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trlProps/ctrlProp29.xml" ContentType="application/vnd.ms-excel.controlproperties+xml"/>
  <Override PartName="/xl/ctrlProps/ctrlProp28.xml" ContentType="application/vnd.ms-excel.controlproperties+xml"/>
  <Override PartName="/xl/ctrlProps/ctrlProp19.xml" ContentType="application/vnd.ms-excel.controlproperties+xml"/>
  <Override PartName="/xl/ctrlProps/ctrlProp18.xml" ContentType="application/vnd.ms-excel.controlproperties+xml"/>
  <Override PartName="/xl/ctrlProps/ctrlProp17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trlProps/ctrlProp15.xml" ContentType="application/vnd.ms-excel.controlproperties+xml"/>
  <Override PartName="/xl/ctrlProps/ctrlProp9.xml" ContentType="application/vnd.ms-excel.controlproperties+xml"/>
  <Override PartName="/xl/ctrlProps/ctrlProp25.xml" ContentType="application/vnd.ms-excel.controlproperties+xml"/>
  <Override PartName="/xl/ctrlProps/ctrlProp16.xml" ContentType="application/vnd.ms-excel.controlproperties+xml"/>
  <Override PartName="/xl/ctrlProps/ctrlProp24.xml" ContentType="application/vnd.ms-excel.control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trlProps/ctrlProp23.xml" ContentType="application/vnd.ms-excel.controlproperties+xml"/>
  <Override PartName="/xl/ctrlProps/ctrlProp14.xml" ContentType="application/vnd.ms-excel.controlproperties+xml"/>
  <Override PartName="/xl/ctrlProps/ctrlProp22.xml" ContentType="application/vnd.ms-excel.controlproperties+xml"/>
  <Override PartName="/xl/ctrlProps/ctrlProp13.xml" ContentType="application/vnd.ms-excel.controlproperties+xml"/>
  <Override PartName="/xl/ctrlProps/ctrlProp8.xml" ContentType="application/vnd.ms-excel.controlproperties+xml"/>
  <Override PartName="/xl/ctrlProps/ctrlProp7.xml" ContentType="application/vnd.ms-excel.control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ctrlProps/ctrlProp5.xml" ContentType="application/vnd.ms-excel.controlproperties+xml"/>
  <Override PartName="/xl/ctrlProps/ctrlProp31.xml" ContentType="application/vnd.ms-excel.controlproperties+xml"/>
  <Override PartName="/xl/ctrlProps/ctrlProp30.xml" ContentType="application/vnd.ms-excel.controlproperties+xml"/>
  <Override PartName="/xl/ctrlProps/ctrlProp21.xml" ContentType="application/vnd.ms-excel.controlproperties+xml"/>
  <Override PartName="/xl/ctrlProps/ctrlProp12.xml" ContentType="application/vnd.ms-excel.controlproperties+xml"/>
  <Override PartName="/xl/ctrlProps/ctrlProp20.xml" ContentType="application/vnd.ms-excel.controlproperties+xml"/>
  <Override PartName="/xl/ctrlProps/ctrlProp6.xml" ContentType="application/vnd.ms-excel.controlproperties+xml"/>
  <Override PartName="/xl/ctrlProps/ctrlProp11.xml" ContentType="application/vnd.ms-excel.controlproperties+xml"/>
  <Override PartName="/xl/sharedStrings.xml" ContentType="application/vnd.openxmlformats-officedocument.spreadsheetml.sharedStrings+xml"/>
  <Override PartName="/xl/ctrlProps/ctrlProp10.xml" ContentType="application/vnd.ms-excel.controlproperties+xml"/>
  <Override PartName="/xl/ctrlProps/ctrlProp4.xml" ContentType="application/vnd.ms-excel.controlproperties+xml"/>
  <Override PartName="/xl/ctrlProps/ctrlProp3.xml" ContentType="application/vnd.ms-excel.controlproperties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270" yWindow="15" windowWidth="14580" windowHeight="11970"/>
  </bookViews>
  <sheets>
    <sheet name="中文書單" sheetId="2" r:id="rId1"/>
    <sheet name="承辦人員" sheetId="4" r:id="rId2"/>
    <sheet name="編目加工確認單" sheetId="6" r:id="rId3"/>
  </sheets>
  <externalReferences>
    <externalReference r:id="rId4"/>
  </externalReferences>
  <definedNames>
    <definedName name="_xlnm._FilterDatabase" localSheetId="0" hidden="1">中文書單!$A$5:$S$5</definedName>
    <definedName name="_xlnm.Print_Area" localSheetId="0">中文書單!$A$1:$M$5729</definedName>
    <definedName name="_xlnm.Print_Titles" localSheetId="0">中文書單!$5:$5</definedName>
    <definedName name="TITLE" localSheetId="2">編目加工確認單!$A$6:$C$6</definedName>
    <definedName name="TITLE">#REF!</definedName>
    <definedName name="位置">[1]basic!$B$133:$B$135</definedName>
    <definedName name="作者號">[1]basic!$B$157:$B$158</definedName>
    <definedName name="是否">[1]basic!$B$112:$B$113</definedName>
    <definedName name="條碼樣式">[1]basic!$B$116:$B$117</definedName>
    <definedName name="第1枚位置">[1]basic!$B$121:$B$124</definedName>
    <definedName name="第2枚位置">[1]basic!$B$127:$B$130</definedName>
    <definedName name="距離">[1]basic!$B$143:$B$147</definedName>
    <definedName name="圖書系統">[1]basic!$B$164:$B$169</definedName>
    <definedName name="複本號">[1]basic!$B$151:$B$152</definedName>
    <definedName name="檔案格式">[1]basic!$B$172:$B$174</definedName>
    <definedName name="避圖">[1]basic!$B$138:$B$140</definedName>
  </definedNames>
  <calcPr calcId="125725"/>
</workbook>
</file>

<file path=xl/calcChain.xml><?xml version="1.0" encoding="utf-8"?>
<calcChain xmlns="http://schemas.openxmlformats.org/spreadsheetml/2006/main">
  <c r="K39" i="2"/>
  <c r="K2222"/>
  <c r="L2222" s="1"/>
  <c r="K4329"/>
  <c r="K1041"/>
  <c r="K1040"/>
  <c r="K977"/>
  <c r="K592"/>
  <c r="K524"/>
  <c r="K230"/>
  <c r="K215"/>
  <c r="K66"/>
  <c r="K5570"/>
  <c r="L5570" s="1"/>
  <c r="K5418"/>
  <c r="L5418" s="1"/>
  <c r="K4345"/>
  <c r="L4345" s="1"/>
  <c r="K4336"/>
  <c r="L4336" s="1"/>
  <c r="K4335"/>
  <c r="L4335" s="1"/>
  <c r="K2969"/>
  <c r="L2969" s="1"/>
  <c r="K2508"/>
  <c r="L2508" s="1"/>
  <c r="K2156"/>
  <c r="L2156" s="1"/>
  <c r="K2155"/>
  <c r="L2155" s="1"/>
  <c r="K2136"/>
  <c r="L2136" s="1"/>
  <c r="K2135"/>
  <c r="L2135" s="1"/>
  <c r="K1453"/>
  <c r="L1453" s="1"/>
  <c r="K401"/>
  <c r="L401" s="1"/>
  <c r="K122"/>
  <c r="L122" s="1"/>
  <c r="L5716"/>
  <c r="L5708"/>
  <c r="L5688"/>
  <c r="L5673"/>
  <c r="L5607"/>
  <c r="L5603"/>
  <c r="L5583"/>
  <c r="L5571"/>
  <c r="L5538"/>
  <c r="L5537"/>
  <c r="L5535"/>
  <c r="L5534"/>
  <c r="L5530"/>
  <c r="L5509"/>
  <c r="L5504"/>
  <c r="L5449"/>
  <c r="L5448"/>
  <c r="L5447"/>
  <c r="L5446"/>
  <c r="L5445"/>
  <c r="L5444"/>
  <c r="L5443"/>
  <c r="L5442"/>
  <c r="L5441"/>
  <c r="L5440"/>
  <c r="L5439"/>
  <c r="L5438"/>
  <c r="L5437"/>
  <c r="L5436"/>
  <c r="L5435"/>
  <c r="L5423"/>
  <c r="L5382"/>
  <c r="L5367"/>
  <c r="L5359"/>
  <c r="L5330"/>
  <c r="L5328"/>
  <c r="L5326"/>
  <c r="L5325"/>
  <c r="L5320"/>
  <c r="L5312"/>
  <c r="L5309"/>
  <c r="L5308"/>
  <c r="L5301"/>
  <c r="L5295"/>
  <c r="L5293"/>
  <c r="L5285"/>
  <c r="L5281"/>
  <c r="L5279"/>
  <c r="L5276"/>
  <c r="L5273"/>
  <c r="L5272"/>
  <c r="L5241"/>
  <c r="L5223"/>
  <c r="L5203"/>
  <c r="L5202"/>
  <c r="L5169"/>
  <c r="L5167"/>
  <c r="L5157"/>
  <c r="L5150"/>
  <c r="L5143"/>
  <c r="L5142"/>
  <c r="L5069"/>
  <c r="L5050"/>
  <c r="L5046"/>
  <c r="L5042"/>
  <c r="L5041"/>
  <c r="L5036"/>
  <c r="L5006"/>
  <c r="L5003"/>
  <c r="L5002"/>
  <c r="L4983"/>
  <c r="L4978"/>
  <c r="L4977"/>
  <c r="L4956"/>
  <c r="L4939"/>
  <c r="L4938"/>
  <c r="L4936"/>
  <c r="L4926"/>
  <c r="L4924"/>
  <c r="L4923"/>
  <c r="L4919"/>
  <c r="L4912"/>
  <c r="L4910"/>
  <c r="L4907"/>
  <c r="L4906"/>
  <c r="L4903"/>
  <c r="L4894"/>
  <c r="L4891"/>
  <c r="L4876"/>
  <c r="L4874"/>
  <c r="L4869"/>
  <c r="L4862"/>
  <c r="L4861"/>
  <c r="L4783"/>
  <c r="L4772"/>
  <c r="L4735"/>
  <c r="L4734"/>
  <c r="L4722"/>
  <c r="L4707"/>
  <c r="L4705"/>
  <c r="L4704"/>
  <c r="L4703"/>
  <c r="L4701"/>
  <c r="L4700"/>
  <c r="L4699"/>
  <c r="L4698"/>
  <c r="L4697"/>
  <c r="L4696"/>
  <c r="L4692"/>
  <c r="L4661"/>
  <c r="L4660"/>
  <c r="L4659"/>
  <c r="L4658"/>
  <c r="L4657"/>
  <c r="L4656"/>
  <c r="L4655"/>
  <c r="L4647"/>
  <c r="L4646"/>
  <c r="L4608"/>
  <c r="L4585"/>
  <c r="L4581"/>
  <c r="L4556"/>
  <c r="L4472"/>
  <c r="L4442"/>
  <c r="L4416"/>
  <c r="L4413"/>
  <c r="L4412"/>
  <c r="L4411"/>
  <c r="L4410"/>
  <c r="L4405"/>
  <c r="L4403"/>
  <c r="L4402"/>
  <c r="L4401"/>
  <c r="L4389"/>
  <c r="L4387"/>
  <c r="L4386"/>
  <c r="L4313"/>
  <c r="L4216"/>
  <c r="L4197"/>
  <c r="L4194"/>
  <c r="L4192"/>
  <c r="L4186"/>
  <c r="L4175"/>
  <c r="L4161"/>
  <c r="L4140"/>
  <c r="L4094"/>
  <c r="L4093"/>
  <c r="L4087"/>
  <c r="L4077"/>
  <c r="L4062"/>
  <c r="L4059"/>
  <c r="L4057"/>
  <c r="L4053"/>
  <c r="L4037"/>
  <c r="L4036"/>
  <c r="L4027"/>
  <c r="L4023"/>
  <c r="L4020"/>
  <c r="L4011"/>
  <c r="L4005"/>
  <c r="L4001"/>
  <c r="L3992"/>
  <c r="L3991"/>
  <c r="L3990"/>
  <c r="L3986"/>
  <c r="L3981"/>
  <c r="L3980"/>
  <c r="L3975"/>
  <c r="L3971"/>
  <c r="L3970"/>
  <c r="L3969"/>
  <c r="L3963"/>
  <c r="L3962"/>
  <c r="L3815"/>
  <c r="L3814"/>
  <c r="L3805"/>
  <c r="L3804"/>
  <c r="L3803"/>
  <c r="L3802"/>
  <c r="L3801"/>
  <c r="L3800"/>
  <c r="L3799"/>
  <c r="L3798"/>
  <c r="L3797"/>
  <c r="L3796"/>
  <c r="L3795"/>
  <c r="L3772"/>
  <c r="L3771"/>
  <c r="L3769"/>
  <c r="L3768"/>
  <c r="L3767"/>
  <c r="L3760"/>
  <c r="L3708"/>
  <c r="L3707"/>
  <c r="L3706"/>
  <c r="L3705"/>
  <c r="L3699"/>
  <c r="L3698"/>
  <c r="L3697"/>
  <c r="L3696"/>
  <c r="L3695"/>
  <c r="L3693"/>
  <c r="L3692"/>
  <c r="L3687"/>
  <c r="L3685"/>
  <c r="L3684"/>
  <c r="L3683"/>
  <c r="L3679"/>
  <c r="L3677"/>
  <c r="L3672"/>
  <c r="L3669"/>
  <c r="L3667"/>
  <c r="L3664"/>
  <c r="L3663"/>
  <c r="L3653"/>
  <c r="L3632"/>
  <c r="L3563"/>
  <c r="L3543"/>
  <c r="L3537"/>
  <c r="L3520"/>
  <c r="L3514"/>
  <c r="L3504"/>
  <c r="L3499"/>
  <c r="L3492"/>
  <c r="L3487"/>
  <c r="L3457"/>
  <c r="L3422"/>
  <c r="L3400"/>
  <c r="L3396"/>
  <c r="L3392"/>
  <c r="L3391"/>
  <c r="L3374"/>
  <c r="L3372"/>
  <c r="L3358"/>
  <c r="L3328"/>
  <c r="L3322"/>
  <c r="L3317"/>
  <c r="L3309"/>
  <c r="L3308"/>
  <c r="L3307"/>
  <c r="L3306"/>
  <c r="L3305"/>
  <c r="L3304"/>
  <c r="L3303"/>
  <c r="L3302"/>
  <c r="L3301"/>
  <c r="L3300"/>
  <c r="L3298"/>
  <c r="L3297"/>
  <c r="L3296"/>
  <c r="L3295"/>
  <c r="L3292"/>
  <c r="L3291"/>
  <c r="L3290"/>
  <c r="L3289"/>
  <c r="L3288"/>
  <c r="L3287"/>
  <c r="L3285"/>
  <c r="L3284"/>
  <c r="L3283"/>
  <c r="L3282"/>
  <c r="L3281"/>
  <c r="L3280"/>
  <c r="L3279"/>
  <c r="L3274"/>
  <c r="L3271"/>
  <c r="L3270"/>
  <c r="L3269"/>
  <c r="L3268"/>
  <c r="L3267"/>
  <c r="L3265"/>
  <c r="L3263"/>
  <c r="L3262"/>
  <c r="L3261"/>
  <c r="L3260"/>
  <c r="L3259"/>
  <c r="L3254"/>
  <c r="L3253"/>
  <c r="L3237"/>
  <c r="L3231"/>
  <c r="L3230"/>
  <c r="L3229"/>
  <c r="L3228"/>
  <c r="L3227"/>
  <c r="L3222"/>
  <c r="L3220"/>
  <c r="L3214"/>
  <c r="L3206"/>
  <c r="L3199"/>
  <c r="L3198"/>
  <c r="L3197"/>
  <c r="L3195"/>
  <c r="L3189"/>
  <c r="L3185"/>
  <c r="L3181"/>
  <c r="L3180"/>
  <c r="L3179"/>
  <c r="L3178"/>
  <c r="L3177"/>
  <c r="L3174"/>
  <c r="L3171"/>
  <c r="L3168"/>
  <c r="L3160"/>
  <c r="L3157"/>
  <c r="L3156"/>
  <c r="L3152"/>
  <c r="L3151"/>
  <c r="L3149"/>
  <c r="L3146"/>
  <c r="L3143"/>
  <c r="L3141"/>
  <c r="L3139"/>
  <c r="L3138"/>
  <c r="L3137"/>
  <c r="L3135"/>
  <c r="L3132"/>
  <c r="L3124"/>
  <c r="L3123"/>
  <c r="L3122"/>
  <c r="L3119"/>
  <c r="L3115"/>
  <c r="L3113"/>
  <c r="L3112"/>
  <c r="L3111"/>
  <c r="L3108"/>
  <c r="L3106"/>
  <c r="L3103"/>
  <c r="L3085"/>
  <c r="L3057"/>
  <c r="L3033"/>
  <c r="L3022"/>
  <c r="L3018"/>
  <c r="L3016"/>
  <c r="L2991"/>
  <c r="L2976"/>
  <c r="L2954"/>
  <c r="L2941"/>
  <c r="L2931"/>
  <c r="L2898"/>
  <c r="L2895"/>
  <c r="L2891"/>
  <c r="L2890"/>
  <c r="L2887"/>
  <c r="L2878"/>
  <c r="L2873"/>
  <c r="L2871"/>
  <c r="L2863"/>
  <c r="L2862"/>
  <c r="L2830"/>
  <c r="L2829"/>
  <c r="L2828"/>
  <c r="L2827"/>
  <c r="L2826"/>
  <c r="L2825"/>
  <c r="L2824"/>
  <c r="L2822"/>
  <c r="L2818"/>
  <c r="L2816"/>
  <c r="L2800"/>
  <c r="L2789"/>
  <c r="L2772"/>
  <c r="L2764"/>
  <c r="L2752"/>
  <c r="L2729"/>
  <c r="L2703"/>
  <c r="L2699"/>
  <c r="L2616"/>
  <c r="L2601"/>
  <c r="L2600"/>
  <c r="L2594"/>
  <c r="L2566"/>
  <c r="L2564"/>
  <c r="L2560"/>
  <c r="L2553"/>
  <c r="L2545"/>
  <c r="L2542"/>
  <c r="L2541"/>
  <c r="L2535"/>
  <c r="L2530"/>
  <c r="L2528"/>
  <c r="L2519"/>
  <c r="L2517"/>
  <c r="L2500"/>
  <c r="L2494"/>
  <c r="L2488"/>
  <c r="L2471"/>
  <c r="L2459"/>
  <c r="L2448"/>
  <c r="L2423"/>
  <c r="L2422"/>
  <c r="L2419"/>
  <c r="L2417"/>
  <c r="L2381"/>
  <c r="L2376"/>
  <c r="L2368"/>
  <c r="L2366"/>
  <c r="L2363"/>
  <c r="L2362"/>
  <c r="L2361"/>
  <c r="L2354"/>
  <c r="L2345"/>
  <c r="L2333"/>
  <c r="L2330"/>
  <c r="L2329"/>
  <c r="L2318"/>
  <c r="L2317"/>
  <c r="L2314"/>
  <c r="L2313"/>
  <c r="L2288"/>
  <c r="L2286"/>
  <c r="L2285"/>
  <c r="L2284"/>
  <c r="L2265"/>
  <c r="L2250"/>
  <c r="L2249"/>
  <c r="L2247"/>
  <c r="L2243"/>
  <c r="L2233"/>
  <c r="L2232"/>
  <c r="L2231"/>
  <c r="L2230"/>
  <c r="L2229"/>
  <c r="L2226"/>
  <c r="L2223"/>
  <c r="L2220"/>
  <c r="L2219"/>
  <c r="L2216"/>
  <c r="L2211"/>
  <c r="L2209"/>
  <c r="L2208"/>
  <c r="L2206"/>
  <c r="L2203"/>
  <c r="L2201"/>
  <c r="L2199"/>
  <c r="L2195"/>
  <c r="L2192"/>
  <c r="L2189"/>
  <c r="L2188"/>
  <c r="L2187"/>
  <c r="L2183"/>
  <c r="L2181"/>
  <c r="L2178"/>
  <c r="L2175"/>
  <c r="L2174"/>
  <c r="L2170"/>
  <c r="L2169"/>
  <c r="L2162"/>
  <c r="L2161"/>
  <c r="L2157"/>
  <c r="L2152"/>
  <c r="L2144"/>
  <c r="L2142"/>
  <c r="L2110"/>
  <c r="L2100"/>
  <c r="L2089"/>
  <c r="L2085"/>
  <c r="L2062"/>
  <c r="L2033"/>
  <c r="L1992"/>
  <c r="L1970"/>
  <c r="L1860"/>
  <c r="L1841"/>
  <c r="L1804"/>
  <c r="L1780"/>
  <c r="L1777"/>
  <c r="L1775"/>
  <c r="L1745"/>
  <c r="L1744"/>
  <c r="L1740"/>
  <c r="L1731"/>
  <c r="L1681"/>
  <c r="L1675"/>
  <c r="L1674"/>
  <c r="L1673"/>
  <c r="L1663"/>
  <c r="L1660"/>
  <c r="L1659"/>
  <c r="L1653"/>
  <c r="L1651"/>
  <c r="L1643"/>
  <c r="L1640"/>
  <c r="L1638"/>
  <c r="L1637"/>
  <c r="L1629"/>
  <c r="L1626"/>
  <c r="L1617"/>
  <c r="L1613"/>
  <c r="L1612"/>
  <c r="L1603"/>
  <c r="L1602"/>
  <c r="L1601"/>
  <c r="L1600"/>
  <c r="L1589"/>
  <c r="L1572"/>
  <c r="L1568"/>
  <c r="L1566"/>
  <c r="L1551"/>
  <c r="L1545"/>
  <c r="L1541"/>
  <c r="L1534"/>
  <c r="L1524"/>
  <c r="L1506"/>
  <c r="L1501"/>
  <c r="L1499"/>
  <c r="L1489"/>
  <c r="L1488"/>
  <c r="L1481"/>
  <c r="L1476"/>
  <c r="L1475"/>
  <c r="L1474"/>
  <c r="L1461"/>
  <c r="L1460"/>
  <c r="L1457"/>
  <c r="L1456"/>
  <c r="L1455"/>
  <c r="L1452"/>
  <c r="L1449"/>
  <c r="L1440"/>
  <c r="L1429"/>
  <c r="L1407"/>
  <c r="L1405"/>
  <c r="L1375"/>
  <c r="L1366"/>
  <c r="L1360"/>
  <c r="L1359"/>
  <c r="L1343"/>
  <c r="L1320"/>
  <c r="L1317"/>
  <c r="L1312"/>
  <c r="L1307"/>
  <c r="L1303"/>
  <c r="L1272"/>
  <c r="L1260"/>
  <c r="L1251"/>
  <c r="L1246"/>
  <c r="L1238"/>
  <c r="L1237"/>
  <c r="L1236"/>
  <c r="L1235"/>
  <c r="L1216"/>
  <c r="L1212"/>
  <c r="L1208"/>
  <c r="L1205"/>
  <c r="L1204"/>
  <c r="L1203"/>
  <c r="L1200"/>
  <c r="L1198"/>
  <c r="L1194"/>
  <c r="L1193"/>
  <c r="L1187"/>
  <c r="L1186"/>
  <c r="L1185"/>
  <c r="L1184"/>
  <c r="L1183"/>
  <c r="L1181"/>
  <c r="L1178"/>
  <c r="L1176"/>
  <c r="L1172"/>
  <c r="L1163"/>
  <c r="L1160"/>
  <c r="L1154"/>
  <c r="L1151"/>
  <c r="L1149"/>
  <c r="L1148"/>
  <c r="L1147"/>
  <c r="L1146"/>
  <c r="L1145"/>
  <c r="L1142"/>
  <c r="L1141"/>
  <c r="L1140"/>
  <c r="L1139"/>
  <c r="L1138"/>
  <c r="L1137"/>
  <c r="L1136"/>
  <c r="L1135"/>
  <c r="L1134"/>
  <c r="L1132"/>
  <c r="L1128"/>
  <c r="L1127"/>
  <c r="L1126"/>
  <c r="L1122"/>
  <c r="L1119"/>
  <c r="L1106"/>
  <c r="L1101"/>
  <c r="L1096"/>
  <c r="L1083"/>
  <c r="L1077"/>
  <c r="L1063"/>
  <c r="L1062"/>
  <c r="L1048"/>
  <c r="L1034"/>
  <c r="L1032"/>
  <c r="L979"/>
  <c r="L973"/>
  <c r="L803"/>
  <c r="L739"/>
  <c r="L738"/>
  <c r="L707"/>
  <c r="L695"/>
  <c r="L651"/>
  <c r="L607"/>
  <c r="L569"/>
  <c r="L568"/>
  <c r="L549"/>
  <c r="L547"/>
  <c r="L480"/>
  <c r="L368"/>
  <c r="L367"/>
  <c r="L359"/>
  <c r="L354"/>
  <c r="L348"/>
  <c r="L106"/>
  <c r="L105"/>
  <c r="L94"/>
  <c r="L35"/>
  <c r="L4329"/>
  <c r="L1041"/>
  <c r="L1040"/>
  <c r="L977"/>
  <c r="L592"/>
  <c r="L524"/>
  <c r="L230"/>
  <c r="L215"/>
  <c r="L66"/>
  <c r="L39"/>
  <c r="I5727" l="1"/>
  <c r="I5726"/>
  <c r="I5725"/>
  <c r="I5724"/>
  <c r="I5723"/>
  <c r="I5722"/>
  <c r="I5721"/>
  <c r="I5720"/>
  <c r="I5719"/>
  <c r="I5718"/>
  <c r="I5717"/>
  <c r="I5716"/>
  <c r="I5715"/>
  <c r="I5714"/>
  <c r="I5713"/>
  <c r="I5712"/>
  <c r="I5711"/>
  <c r="I5710"/>
  <c r="I5709"/>
  <c r="I5708"/>
  <c r="I5707"/>
  <c r="I5706"/>
  <c r="I5705"/>
  <c r="I5704"/>
  <c r="I5703"/>
  <c r="I5702"/>
  <c r="I5701"/>
  <c r="I5700"/>
  <c r="I5699"/>
  <c r="I5698"/>
  <c r="I5697"/>
  <c r="I5696"/>
  <c r="I5695"/>
  <c r="I5694"/>
  <c r="I5693"/>
  <c r="I5692"/>
  <c r="I5691"/>
  <c r="I5690"/>
  <c r="I5689"/>
  <c r="I5688"/>
  <c r="I5687"/>
  <c r="I5686"/>
  <c r="I5685"/>
  <c r="I5684"/>
  <c r="I5683"/>
  <c r="I5682"/>
  <c r="I5681"/>
  <c r="I5680"/>
  <c r="I5679"/>
  <c r="I5678"/>
  <c r="I5677"/>
  <c r="I5676"/>
  <c r="I5675"/>
  <c r="I5674"/>
  <c r="I5673"/>
  <c r="I5672"/>
  <c r="I5671"/>
  <c r="I5670"/>
  <c r="I5669"/>
  <c r="I5668"/>
  <c r="I5667"/>
  <c r="I5666"/>
  <c r="I5665"/>
  <c r="I5664"/>
  <c r="I5663"/>
  <c r="I5662"/>
  <c r="I5661"/>
  <c r="I5660"/>
  <c r="I5659"/>
  <c r="I5658"/>
  <c r="I5657"/>
  <c r="I5656"/>
  <c r="I5655"/>
  <c r="I5654"/>
  <c r="I5653"/>
  <c r="I5652"/>
  <c r="I5651"/>
  <c r="I5650"/>
  <c r="I5649"/>
  <c r="I5648"/>
  <c r="I5647"/>
  <c r="I5646"/>
  <c r="I5645"/>
  <c r="I5644"/>
  <c r="I5643"/>
  <c r="I5642"/>
  <c r="I5641"/>
  <c r="I5640"/>
  <c r="I5639"/>
  <c r="I5638"/>
  <c r="I5637"/>
  <c r="I5636"/>
  <c r="I5635"/>
  <c r="I5634"/>
  <c r="I5633"/>
  <c r="I5632"/>
  <c r="I5631"/>
  <c r="I5630"/>
  <c r="I5629"/>
  <c r="I5628"/>
  <c r="I5627"/>
  <c r="I5626"/>
  <c r="I5625"/>
  <c r="I5624"/>
  <c r="I5623"/>
  <c r="I5622"/>
  <c r="I5621"/>
  <c r="I5620"/>
  <c r="I5619"/>
  <c r="I5618"/>
  <c r="I5617"/>
  <c r="I5616"/>
  <c r="I5615"/>
  <c r="I5614"/>
  <c r="I5613"/>
  <c r="I5612"/>
  <c r="I5611"/>
  <c r="I5610"/>
  <c r="I5609"/>
  <c r="I5608"/>
  <c r="I5607"/>
  <c r="I5606"/>
  <c r="I5605"/>
  <c r="I5604"/>
  <c r="I5603"/>
  <c r="I5602"/>
  <c r="I5601"/>
  <c r="I5600"/>
  <c r="I5599"/>
  <c r="I5598"/>
  <c r="I5597"/>
  <c r="I5596"/>
  <c r="I5595"/>
  <c r="I5594"/>
  <c r="I5593"/>
  <c r="I5592"/>
  <c r="I5591"/>
  <c r="I5590"/>
  <c r="I5589"/>
  <c r="I5588"/>
  <c r="I5587"/>
  <c r="I5586"/>
  <c r="I5585"/>
  <c r="I5584"/>
  <c r="I5583"/>
  <c r="I5582"/>
  <c r="I5581"/>
  <c r="I5580"/>
  <c r="I5579"/>
  <c r="I5578"/>
  <c r="I5577"/>
  <c r="I5576"/>
  <c r="I5575"/>
  <c r="I5574"/>
  <c r="I5573"/>
  <c r="I5572"/>
  <c r="I5571"/>
  <c r="I5570"/>
  <c r="I5569"/>
  <c r="I5568"/>
  <c r="I5567"/>
  <c r="I5566"/>
  <c r="I5565"/>
  <c r="I5564"/>
  <c r="I5563"/>
  <c r="I5562"/>
  <c r="I5561"/>
  <c r="I5560"/>
  <c r="I5559"/>
  <c r="I5558"/>
  <c r="I5557"/>
  <c r="I5556"/>
  <c r="I5555"/>
  <c r="I5554"/>
  <c r="I5553"/>
  <c r="I5552"/>
  <c r="I5551"/>
  <c r="I5550"/>
  <c r="I5549"/>
  <c r="I5548"/>
  <c r="I5547"/>
  <c r="I5546"/>
  <c r="I5545"/>
  <c r="I5544"/>
  <c r="I5543"/>
  <c r="I5542"/>
  <c r="I5541"/>
  <c r="I5540"/>
  <c r="I5539"/>
  <c r="I5538"/>
  <c r="I5537"/>
  <c r="I5536"/>
  <c r="I5535"/>
  <c r="I5534"/>
  <c r="I5533"/>
  <c r="I5532"/>
  <c r="I5531"/>
  <c r="I5530"/>
  <c r="I5529"/>
  <c r="I5528"/>
  <c r="I5527"/>
  <c r="I5526"/>
  <c r="I5525"/>
  <c r="I5524"/>
  <c r="I5523"/>
  <c r="I5522"/>
  <c r="I5521"/>
  <c r="I5520"/>
  <c r="I5519"/>
  <c r="I5518"/>
  <c r="I5517"/>
  <c r="I5516"/>
  <c r="I5515"/>
  <c r="I5514"/>
  <c r="I5513"/>
  <c r="I5512"/>
  <c r="I5511"/>
  <c r="I5510"/>
  <c r="I5509"/>
  <c r="I5508"/>
  <c r="I5507"/>
  <c r="I5506"/>
  <c r="I5505"/>
  <c r="I5504"/>
  <c r="I5503"/>
  <c r="I5502"/>
  <c r="I5501"/>
  <c r="I5500"/>
  <c r="I5499"/>
  <c r="I5498"/>
  <c r="I5497"/>
  <c r="I5496"/>
  <c r="I5495"/>
  <c r="I5494"/>
  <c r="I5493"/>
  <c r="I5492"/>
  <c r="I5491"/>
  <c r="I5490"/>
  <c r="I5489"/>
  <c r="I5488"/>
  <c r="I5487"/>
  <c r="I5486"/>
  <c r="I5485"/>
  <c r="I5484"/>
  <c r="I5483"/>
  <c r="I5482"/>
  <c r="I5481"/>
  <c r="I5480"/>
  <c r="I5479"/>
  <c r="I5478"/>
  <c r="I5477"/>
  <c r="I5476"/>
  <c r="I5475"/>
  <c r="I5474"/>
  <c r="I5473"/>
  <c r="I5472"/>
  <c r="I5471"/>
  <c r="I5470"/>
  <c r="I5469"/>
  <c r="I5468"/>
  <c r="I5467"/>
  <c r="I5466"/>
  <c r="I5465"/>
  <c r="I5464"/>
  <c r="I5463"/>
  <c r="I5462"/>
  <c r="I5461"/>
  <c r="I5460"/>
  <c r="I5459"/>
  <c r="I5458"/>
  <c r="I5457"/>
  <c r="I5456"/>
  <c r="I5455"/>
  <c r="I5454"/>
  <c r="I5453"/>
  <c r="I5452"/>
  <c r="I5451"/>
  <c r="I5450"/>
  <c r="I5449"/>
  <c r="I5448"/>
  <c r="I5447"/>
  <c r="I5446"/>
  <c r="I5445"/>
  <c r="I5444"/>
  <c r="I5443"/>
  <c r="I5442"/>
  <c r="I5441"/>
  <c r="I5440"/>
  <c r="I5439"/>
  <c r="I5438"/>
  <c r="I5437"/>
  <c r="I5436"/>
  <c r="I5435"/>
  <c r="I5434"/>
  <c r="I5433"/>
  <c r="I5432"/>
  <c r="I5431"/>
  <c r="I5430"/>
  <c r="I5429"/>
  <c r="I5428"/>
  <c r="I5427"/>
  <c r="I5426"/>
  <c r="I5425"/>
  <c r="I5424"/>
  <c r="I5423"/>
  <c r="I5422"/>
  <c r="I5421"/>
  <c r="I5420"/>
  <c r="I5419"/>
  <c r="I5418"/>
  <c r="I5417"/>
  <c r="I5416"/>
  <c r="I5415"/>
  <c r="I5414"/>
  <c r="I5413"/>
  <c r="I5412"/>
  <c r="I5411"/>
  <c r="I5410"/>
  <c r="I5409"/>
  <c r="I5408"/>
  <c r="I5407"/>
  <c r="I5406"/>
  <c r="I5405"/>
  <c r="I5404"/>
  <c r="I5403"/>
  <c r="I5402"/>
  <c r="I5401"/>
  <c r="I5400"/>
  <c r="I5399"/>
  <c r="I5398"/>
  <c r="I5397"/>
  <c r="I5396"/>
  <c r="I5395"/>
  <c r="I5394"/>
  <c r="I5393"/>
  <c r="I5392"/>
  <c r="I5391"/>
  <c r="I5390"/>
  <c r="I5389"/>
  <c r="I5388"/>
  <c r="I5387"/>
  <c r="I5386"/>
  <c r="I5385"/>
  <c r="I5384"/>
  <c r="I5383"/>
  <c r="I5382"/>
  <c r="I5381"/>
  <c r="I5380"/>
  <c r="I5379"/>
  <c r="I5378"/>
  <c r="I5377"/>
  <c r="I5376"/>
  <c r="I5375"/>
  <c r="I5374"/>
  <c r="I5373"/>
  <c r="I5372"/>
  <c r="I5371"/>
  <c r="I5370"/>
  <c r="I5369"/>
  <c r="I5368"/>
  <c r="I5367"/>
  <c r="I5366"/>
  <c r="I5365"/>
  <c r="I5364"/>
  <c r="I5363"/>
  <c r="I5362"/>
  <c r="I5361"/>
  <c r="I5360"/>
  <c r="I5359"/>
  <c r="I5358"/>
  <c r="I5357"/>
  <c r="I5356"/>
  <c r="I5355"/>
  <c r="I5354"/>
  <c r="I5353"/>
  <c r="I5352"/>
  <c r="I5351"/>
  <c r="I5350"/>
  <c r="I5349"/>
  <c r="I5348"/>
  <c r="I5347"/>
  <c r="I5346"/>
  <c r="I5345"/>
  <c r="I5344"/>
  <c r="I5343"/>
  <c r="I5342"/>
  <c r="I5341"/>
  <c r="I5340"/>
  <c r="I5339"/>
  <c r="I5338"/>
  <c r="I5337"/>
  <c r="I5336"/>
  <c r="I5335"/>
  <c r="I5334"/>
  <c r="I5333"/>
  <c r="I5332"/>
  <c r="I5331"/>
  <c r="I5330"/>
  <c r="I5329"/>
  <c r="I5328"/>
  <c r="I5327"/>
  <c r="I5326"/>
  <c r="I5325"/>
  <c r="I5324"/>
  <c r="I5323"/>
  <c r="I5322"/>
  <c r="I5321"/>
  <c r="I5320"/>
  <c r="I5319"/>
  <c r="I5318"/>
  <c r="I5317"/>
  <c r="I5316"/>
  <c r="I5315"/>
  <c r="I5314"/>
  <c r="I5313"/>
  <c r="I5312"/>
  <c r="I5311"/>
  <c r="I5310"/>
  <c r="I5309"/>
  <c r="I5308"/>
  <c r="I5307"/>
  <c r="I5306"/>
  <c r="I5305"/>
  <c r="I5304"/>
  <c r="I5303"/>
  <c r="I5302"/>
  <c r="I5301"/>
  <c r="I5300"/>
  <c r="I5299"/>
  <c r="I5298"/>
  <c r="I5297"/>
  <c r="I5296"/>
  <c r="I5295"/>
  <c r="I5294"/>
  <c r="I5293"/>
  <c r="I5292"/>
  <c r="I5291"/>
  <c r="I5290"/>
  <c r="I5289"/>
  <c r="I5288"/>
  <c r="I5287"/>
  <c r="I5286"/>
  <c r="I5285"/>
  <c r="I5284"/>
  <c r="I5283"/>
  <c r="I5282"/>
  <c r="I5281"/>
  <c r="I5280"/>
  <c r="I5279"/>
  <c r="I5278"/>
  <c r="I5277"/>
  <c r="I5276"/>
  <c r="I5275"/>
  <c r="I5274"/>
  <c r="I5273"/>
  <c r="I5272"/>
  <c r="I5271"/>
  <c r="I5270"/>
  <c r="I5269"/>
  <c r="I5268"/>
  <c r="I5267"/>
  <c r="I5266"/>
  <c r="I5265"/>
  <c r="I5264"/>
  <c r="I5263"/>
  <c r="I5262"/>
  <c r="I5261"/>
  <c r="I5260"/>
  <c r="I5259"/>
  <c r="I5258"/>
  <c r="I5257"/>
  <c r="I5256"/>
  <c r="I5255"/>
  <c r="I5254"/>
  <c r="I5253"/>
  <c r="I5252"/>
  <c r="I5251"/>
  <c r="I5250"/>
  <c r="I5249"/>
  <c r="I5248"/>
  <c r="I5247"/>
  <c r="I5246"/>
  <c r="I5245"/>
  <c r="I5244"/>
  <c r="I5243"/>
  <c r="I5242"/>
  <c r="I5241"/>
  <c r="I5240"/>
  <c r="I5239"/>
  <c r="I5238"/>
  <c r="I5237"/>
  <c r="I5236"/>
  <c r="I5235"/>
  <c r="I5234"/>
  <c r="I5233"/>
  <c r="I5232"/>
  <c r="I5231"/>
  <c r="I5230"/>
  <c r="I5229"/>
  <c r="I5228"/>
  <c r="I5227"/>
  <c r="I5226"/>
  <c r="I5225"/>
  <c r="I5224"/>
  <c r="I5223"/>
  <c r="I5222"/>
  <c r="I5221"/>
  <c r="I5220"/>
  <c r="I5219"/>
  <c r="I5218"/>
  <c r="I5217"/>
  <c r="I5216"/>
  <c r="I5215"/>
  <c r="I5214"/>
  <c r="I5213"/>
  <c r="I5212"/>
  <c r="I5211"/>
  <c r="I5210"/>
  <c r="I5209"/>
  <c r="I5208"/>
  <c r="I5207"/>
  <c r="I5206"/>
  <c r="I5205"/>
  <c r="I5204"/>
  <c r="I5203"/>
  <c r="I5202"/>
  <c r="I5201"/>
  <c r="I5200"/>
  <c r="I5199"/>
  <c r="I5198"/>
  <c r="I5197"/>
  <c r="I5196"/>
  <c r="I5195"/>
  <c r="I5194"/>
  <c r="I5193"/>
  <c r="I5192"/>
  <c r="I5191"/>
  <c r="I5190"/>
  <c r="I5189"/>
  <c r="I5188"/>
  <c r="I5187"/>
  <c r="I5186"/>
  <c r="I5185"/>
  <c r="I5184"/>
  <c r="I5183"/>
  <c r="I5182"/>
  <c r="I5181"/>
  <c r="I5180"/>
  <c r="I5179"/>
  <c r="I5178"/>
  <c r="I5177"/>
  <c r="I5176"/>
  <c r="I5175"/>
  <c r="I5174"/>
  <c r="I5173"/>
  <c r="I5172"/>
  <c r="I5171"/>
  <c r="I5170"/>
  <c r="I5169"/>
  <c r="I5168"/>
  <c r="I5167"/>
  <c r="I5166"/>
  <c r="I5165"/>
  <c r="I5164"/>
  <c r="I5163"/>
  <c r="I5162"/>
  <c r="I5161"/>
  <c r="I5160"/>
  <c r="I5159"/>
  <c r="I5158"/>
  <c r="I5157"/>
  <c r="I5156"/>
  <c r="I5155"/>
  <c r="I5154"/>
  <c r="I5153"/>
  <c r="I5152"/>
  <c r="I5151"/>
  <c r="I5150"/>
  <c r="I5149"/>
  <c r="I5148"/>
  <c r="I5147"/>
  <c r="I5146"/>
  <c r="I5145"/>
  <c r="I5144"/>
  <c r="I5143"/>
  <c r="I5142"/>
  <c r="I5141"/>
  <c r="I5140"/>
  <c r="I5139"/>
  <c r="I5138"/>
  <c r="I5137"/>
  <c r="I5136"/>
  <c r="I5135"/>
  <c r="I5134"/>
  <c r="I5133"/>
  <c r="I5132"/>
  <c r="I5131"/>
  <c r="I5130"/>
  <c r="I5129"/>
  <c r="I5128"/>
  <c r="I5127"/>
  <c r="I5126"/>
  <c r="I5125"/>
  <c r="I5124"/>
  <c r="I5123"/>
  <c r="I5122"/>
  <c r="I5121"/>
  <c r="I5120"/>
  <c r="I5119"/>
  <c r="I5118"/>
  <c r="I5117"/>
  <c r="I5116"/>
  <c r="I5115"/>
  <c r="I5114"/>
  <c r="I5113"/>
  <c r="I5112"/>
  <c r="I5111"/>
  <c r="I5110"/>
  <c r="I5109"/>
  <c r="I5108"/>
  <c r="I5107"/>
  <c r="I5106"/>
  <c r="I5105"/>
  <c r="I5104"/>
  <c r="I5103"/>
  <c r="I5102"/>
  <c r="I5101"/>
  <c r="I5100"/>
  <c r="I5099"/>
  <c r="I5098"/>
  <c r="I5097"/>
  <c r="I5096"/>
  <c r="I5095"/>
  <c r="I5094"/>
  <c r="I5093"/>
  <c r="I5092"/>
  <c r="I5091"/>
  <c r="I5090"/>
  <c r="I5089"/>
  <c r="I5088"/>
  <c r="I5087"/>
  <c r="I5086"/>
  <c r="I5085"/>
  <c r="I5084"/>
  <c r="I5083"/>
  <c r="I5082"/>
  <c r="I5081"/>
  <c r="I5080"/>
  <c r="I5079"/>
  <c r="I5078"/>
  <c r="I5077"/>
  <c r="I5076"/>
  <c r="I5075"/>
  <c r="I5074"/>
  <c r="I5073"/>
  <c r="I5072"/>
  <c r="I5071"/>
  <c r="I5070"/>
  <c r="I5069"/>
  <c r="I5068"/>
  <c r="I5067"/>
  <c r="I5066"/>
  <c r="I5065"/>
  <c r="I5064"/>
  <c r="I5063"/>
  <c r="I5062"/>
  <c r="I5061"/>
  <c r="I5060"/>
  <c r="I5059"/>
  <c r="I5058"/>
  <c r="I5057"/>
  <c r="I5056"/>
  <c r="I5055"/>
  <c r="I5054"/>
  <c r="I5053"/>
  <c r="I5052"/>
  <c r="I5051"/>
  <c r="I5050"/>
  <c r="I5049"/>
  <c r="I5048"/>
  <c r="I5047"/>
  <c r="I5046"/>
  <c r="I5045"/>
  <c r="I5044"/>
  <c r="I5043"/>
  <c r="I5042"/>
  <c r="I5041"/>
  <c r="I5040"/>
  <c r="I5039"/>
  <c r="I5038"/>
  <c r="I5037"/>
  <c r="I5036"/>
  <c r="I5035"/>
  <c r="I5034"/>
  <c r="I5033"/>
  <c r="I5032"/>
  <c r="I5031"/>
  <c r="I5030"/>
  <c r="I5029"/>
  <c r="I5028"/>
  <c r="I5027"/>
  <c r="I5026"/>
  <c r="I5025"/>
  <c r="I5024"/>
  <c r="I5023"/>
  <c r="I5022"/>
  <c r="I5021"/>
  <c r="I5020"/>
  <c r="I5019"/>
  <c r="I5018"/>
  <c r="I5017"/>
  <c r="I5016"/>
  <c r="I5015"/>
  <c r="I5014"/>
  <c r="I5013"/>
  <c r="I5012"/>
  <c r="I5011"/>
  <c r="I5010"/>
  <c r="I5009"/>
  <c r="I5008"/>
  <c r="I5007"/>
  <c r="I5006"/>
  <c r="I5005"/>
  <c r="I5004"/>
  <c r="I5003"/>
  <c r="I5002"/>
  <c r="I5001"/>
  <c r="I5000"/>
  <c r="I4999"/>
  <c r="I4998"/>
  <c r="I4997"/>
  <c r="I4996"/>
  <c r="I4995"/>
  <c r="I4994"/>
  <c r="I4993"/>
  <c r="I4992"/>
  <c r="I4991"/>
  <c r="I4990"/>
  <c r="I4989"/>
  <c r="I4988"/>
  <c r="I4987"/>
  <c r="I4986"/>
  <c r="I4985"/>
  <c r="I4984"/>
  <c r="I4983"/>
  <c r="I4982"/>
  <c r="I4981"/>
  <c r="I4980"/>
  <c r="I4979"/>
  <c r="I4978"/>
  <c r="I4977"/>
  <c r="I4976"/>
  <c r="I4975"/>
  <c r="I4974"/>
  <c r="I4973"/>
  <c r="I4972"/>
  <c r="I4971"/>
  <c r="I4970"/>
  <c r="I4969"/>
  <c r="I4968"/>
  <c r="I4967"/>
  <c r="I4966"/>
  <c r="I4965"/>
  <c r="I4964"/>
  <c r="I4963"/>
  <c r="I4962"/>
  <c r="I4961"/>
  <c r="I4960"/>
  <c r="I4959"/>
  <c r="I4958"/>
  <c r="I4957"/>
  <c r="I4956"/>
  <c r="I4955"/>
  <c r="I4954"/>
  <c r="I4953"/>
  <c r="I4952"/>
  <c r="I4951"/>
  <c r="I4950"/>
  <c r="I4949"/>
  <c r="I4948"/>
  <c r="I4947"/>
  <c r="I4946"/>
  <c r="I4945"/>
  <c r="I4944"/>
  <c r="I4943"/>
  <c r="I4942"/>
  <c r="I4941"/>
  <c r="I4940"/>
  <c r="I4939"/>
  <c r="I4938"/>
  <c r="I4937"/>
  <c r="I4936"/>
  <c r="I4935"/>
  <c r="I4934"/>
  <c r="I4933"/>
  <c r="I4932"/>
  <c r="I4931"/>
  <c r="I4930"/>
  <c r="I4929"/>
  <c r="I4928"/>
  <c r="I4927"/>
  <c r="I4926"/>
  <c r="I4925"/>
  <c r="I4924"/>
  <c r="I4923"/>
  <c r="I4922"/>
  <c r="I4921"/>
  <c r="I4920"/>
  <c r="I4919"/>
  <c r="I4918"/>
  <c r="I4917"/>
  <c r="I4916"/>
  <c r="I4915"/>
  <c r="I4914"/>
  <c r="I4913"/>
  <c r="I4912"/>
  <c r="I4911"/>
  <c r="I4910"/>
  <c r="I4909"/>
  <c r="I4908"/>
  <c r="I4907"/>
  <c r="I4906"/>
  <c r="I4905"/>
  <c r="I4904"/>
  <c r="I4903"/>
  <c r="I4902"/>
  <c r="I4901"/>
  <c r="I4900"/>
  <c r="I4899"/>
  <c r="I4898"/>
  <c r="I4897"/>
  <c r="I4896"/>
  <c r="I4895"/>
  <c r="I4894"/>
  <c r="I4893"/>
  <c r="I4892"/>
  <c r="I4891"/>
  <c r="I4890"/>
  <c r="I4889"/>
  <c r="I4888"/>
  <c r="I4887"/>
  <c r="I4886"/>
  <c r="I4885"/>
  <c r="I4884"/>
  <c r="I4883"/>
  <c r="I4882"/>
  <c r="I4881"/>
  <c r="I4880"/>
  <c r="I4879"/>
  <c r="I4878"/>
  <c r="I4877"/>
  <c r="I4876"/>
  <c r="I4875"/>
  <c r="I4874"/>
  <c r="I4873"/>
  <c r="I4872"/>
  <c r="I4871"/>
  <c r="I4870"/>
  <c r="I4869"/>
  <c r="I4868"/>
  <c r="I4867"/>
  <c r="I4866"/>
  <c r="I4865"/>
  <c r="I4864"/>
  <c r="I4863"/>
  <c r="I4862"/>
  <c r="I4861"/>
  <c r="I4860"/>
  <c r="I4859"/>
  <c r="I4858"/>
  <c r="I4857"/>
  <c r="I4856"/>
  <c r="I4855"/>
  <c r="I4854"/>
  <c r="I4853"/>
  <c r="I4852"/>
  <c r="I4851"/>
  <c r="I4850"/>
  <c r="I4849"/>
  <c r="I4848"/>
  <c r="I4847"/>
  <c r="I4846"/>
  <c r="I4845"/>
  <c r="I4844"/>
  <c r="I4843"/>
  <c r="I4842"/>
  <c r="I4841"/>
  <c r="I4840"/>
  <c r="I4839"/>
  <c r="I4838"/>
  <c r="I4837"/>
  <c r="I4836"/>
  <c r="I4835"/>
  <c r="I4834"/>
  <c r="I4833"/>
  <c r="I4832"/>
  <c r="I4831"/>
  <c r="I4830"/>
  <c r="I4829"/>
  <c r="I4828"/>
  <c r="I4827"/>
  <c r="I4826"/>
  <c r="I4825"/>
  <c r="I4824"/>
  <c r="I4823"/>
  <c r="I4822"/>
  <c r="I4821"/>
  <c r="I4820"/>
  <c r="I4819"/>
  <c r="I4818"/>
  <c r="I4817"/>
  <c r="I4816"/>
  <c r="I4815"/>
  <c r="I4814"/>
  <c r="I4813"/>
  <c r="I4812"/>
  <c r="I4811"/>
  <c r="I4810"/>
  <c r="I4809"/>
  <c r="I4808"/>
  <c r="I4807"/>
  <c r="I4806"/>
  <c r="I4805"/>
  <c r="I4804"/>
  <c r="I4803"/>
  <c r="I4802"/>
  <c r="I4801"/>
  <c r="I4800"/>
  <c r="I4799"/>
  <c r="I4798"/>
  <c r="I4797"/>
  <c r="I4796"/>
  <c r="I4795"/>
  <c r="I4794"/>
  <c r="I4793"/>
  <c r="I4792"/>
  <c r="I4791"/>
  <c r="I4790"/>
  <c r="I4789"/>
  <c r="I4788"/>
  <c r="I4787"/>
  <c r="I4786"/>
  <c r="I4785"/>
  <c r="I4784"/>
  <c r="I4783"/>
  <c r="I4782"/>
  <c r="I4781"/>
  <c r="I4780"/>
  <c r="I4779"/>
  <c r="I4778"/>
  <c r="I4777"/>
  <c r="I4776"/>
  <c r="I4775"/>
  <c r="I4774"/>
  <c r="I4773"/>
  <c r="I4772"/>
  <c r="I4771"/>
  <c r="I4770"/>
  <c r="I4769"/>
  <c r="I4768"/>
  <c r="I4767"/>
  <c r="I4766"/>
  <c r="I4765"/>
  <c r="I4764"/>
  <c r="I4763"/>
  <c r="I4762"/>
  <c r="I4761"/>
  <c r="I4760"/>
  <c r="I4759"/>
  <c r="I4758"/>
  <c r="I4757"/>
  <c r="I4756"/>
  <c r="I4755"/>
  <c r="I4754"/>
  <c r="I4753"/>
  <c r="I4752"/>
  <c r="I4751"/>
  <c r="I4750"/>
  <c r="I4749"/>
  <c r="I4748"/>
  <c r="I4747"/>
  <c r="I4746"/>
  <c r="I4745"/>
  <c r="I4744"/>
  <c r="I4743"/>
  <c r="I4742"/>
  <c r="I4741"/>
  <c r="I4740"/>
  <c r="I4739"/>
  <c r="I4738"/>
  <c r="I4737"/>
  <c r="I4736"/>
  <c r="I4735"/>
  <c r="I4734"/>
  <c r="I4733"/>
  <c r="I4732"/>
  <c r="I4731"/>
  <c r="I4730"/>
  <c r="I4729"/>
  <c r="I4728"/>
  <c r="I4727"/>
  <c r="I4726"/>
  <c r="I4725"/>
  <c r="I4724"/>
  <c r="I4723"/>
  <c r="I4722"/>
  <c r="I4721"/>
  <c r="I4720"/>
  <c r="I4719"/>
  <c r="I4718"/>
  <c r="I4717"/>
  <c r="I4716"/>
  <c r="I4715"/>
  <c r="I4714"/>
  <c r="I4713"/>
  <c r="I4712"/>
  <c r="I4711"/>
  <c r="I4710"/>
  <c r="I4709"/>
  <c r="I4708"/>
  <c r="I4707"/>
  <c r="I4706"/>
  <c r="I4705"/>
  <c r="I4704"/>
  <c r="I4703"/>
  <c r="I4702"/>
  <c r="I4701"/>
  <c r="I4700"/>
  <c r="I4699"/>
  <c r="I4698"/>
  <c r="I4697"/>
  <c r="I4696"/>
  <c r="I4695"/>
  <c r="I4694"/>
  <c r="I4693"/>
  <c r="I4692"/>
  <c r="I4691"/>
  <c r="I4690"/>
  <c r="I4689"/>
  <c r="I4688"/>
  <c r="I4687"/>
  <c r="I4686"/>
  <c r="I4685"/>
  <c r="I4684"/>
  <c r="I4683"/>
  <c r="I4682"/>
  <c r="I4681"/>
  <c r="I4680"/>
  <c r="I4679"/>
  <c r="I4678"/>
  <c r="I4677"/>
  <c r="I4676"/>
  <c r="I4675"/>
  <c r="I4674"/>
  <c r="I4673"/>
  <c r="I4672"/>
  <c r="I4671"/>
  <c r="I4670"/>
  <c r="I4669"/>
  <c r="I4668"/>
  <c r="I4667"/>
  <c r="I4666"/>
  <c r="I4665"/>
  <c r="I4664"/>
  <c r="I4663"/>
  <c r="I4662"/>
  <c r="I4661"/>
  <c r="I4660"/>
  <c r="I4659"/>
  <c r="I4658"/>
  <c r="I4657"/>
  <c r="I4656"/>
  <c r="I4655"/>
  <c r="I4654"/>
  <c r="I4653"/>
  <c r="I4652"/>
  <c r="I4651"/>
  <c r="I4650"/>
  <c r="I4649"/>
  <c r="I4648"/>
  <c r="I4647"/>
  <c r="I4646"/>
  <c r="I4645"/>
  <c r="I4644"/>
  <c r="I4643"/>
  <c r="I4642"/>
  <c r="I4641"/>
  <c r="I4640"/>
  <c r="I4639"/>
  <c r="I4638"/>
  <c r="I4637"/>
  <c r="I4636"/>
  <c r="I4635"/>
  <c r="I4634"/>
  <c r="I4633"/>
  <c r="I4632"/>
  <c r="I4631"/>
  <c r="I4630"/>
  <c r="I4629"/>
  <c r="I4628"/>
  <c r="I4627"/>
  <c r="I4626"/>
  <c r="I4625"/>
  <c r="I4624"/>
  <c r="I4623"/>
  <c r="I4622"/>
  <c r="I4621"/>
  <c r="I4620"/>
  <c r="I4619"/>
  <c r="I4618"/>
  <c r="I4617"/>
  <c r="I4616"/>
  <c r="I4615"/>
  <c r="I4614"/>
  <c r="I4613"/>
  <c r="I4612"/>
  <c r="I4611"/>
  <c r="I4610"/>
  <c r="I4609"/>
  <c r="I4608"/>
  <c r="I4607"/>
  <c r="I4606"/>
  <c r="I4605"/>
  <c r="I4604"/>
  <c r="I4603"/>
  <c r="I4602"/>
  <c r="I4601"/>
  <c r="I4600"/>
  <c r="I4599"/>
  <c r="I4598"/>
  <c r="I4597"/>
  <c r="I4596"/>
  <c r="I4595"/>
  <c r="I4594"/>
  <c r="I4593"/>
  <c r="I4592"/>
  <c r="I4591"/>
  <c r="I4590"/>
  <c r="I4589"/>
  <c r="I4588"/>
  <c r="I4587"/>
  <c r="I4586"/>
  <c r="I4585"/>
  <c r="I4584"/>
  <c r="I4583"/>
  <c r="I4582"/>
  <c r="I4581"/>
  <c r="I4580"/>
  <c r="I4579"/>
  <c r="I4578"/>
  <c r="I4577"/>
  <c r="I4576"/>
  <c r="I4575"/>
  <c r="I4574"/>
  <c r="I4573"/>
  <c r="I4572"/>
  <c r="I4571"/>
  <c r="I4570"/>
  <c r="I4569"/>
  <c r="I4568"/>
  <c r="I4567"/>
  <c r="I4566"/>
  <c r="I4565"/>
  <c r="I4564"/>
  <c r="I4563"/>
  <c r="I4562"/>
  <c r="I4561"/>
  <c r="I4560"/>
  <c r="I4559"/>
  <c r="I4558"/>
  <c r="I4557"/>
  <c r="I4556"/>
  <c r="I4555"/>
  <c r="I4554"/>
  <c r="I4553"/>
  <c r="I4552"/>
  <c r="I4551"/>
  <c r="I4550"/>
  <c r="I4549"/>
  <c r="I4548"/>
  <c r="I4547"/>
  <c r="I4546"/>
  <c r="I4545"/>
  <c r="I4544"/>
  <c r="I4543"/>
  <c r="I4542"/>
  <c r="I4541"/>
  <c r="I4540"/>
  <c r="I4539"/>
  <c r="I4538"/>
  <c r="I4537"/>
  <c r="I4536"/>
  <c r="I4535"/>
  <c r="I4534"/>
  <c r="I4533"/>
  <c r="I4532"/>
  <c r="I4531"/>
  <c r="I4530"/>
  <c r="I4529"/>
  <c r="I4528"/>
  <c r="I4527"/>
  <c r="I4526"/>
  <c r="I4525"/>
  <c r="I4524"/>
  <c r="I4523"/>
  <c r="I4522"/>
  <c r="I4521"/>
  <c r="I4520"/>
  <c r="I4519"/>
  <c r="I4518"/>
  <c r="I4517"/>
  <c r="I4516"/>
  <c r="I4515"/>
  <c r="I4514"/>
  <c r="I4513"/>
  <c r="I4512"/>
  <c r="I4511"/>
  <c r="I4510"/>
  <c r="I4509"/>
  <c r="I4508"/>
  <c r="I4507"/>
  <c r="I4506"/>
  <c r="I4505"/>
  <c r="I4504"/>
  <c r="I4503"/>
  <c r="I4502"/>
  <c r="I4501"/>
  <c r="I4500"/>
  <c r="I4499"/>
  <c r="I4498"/>
  <c r="I4497"/>
  <c r="I4496"/>
  <c r="I4495"/>
  <c r="I4494"/>
  <c r="I4493"/>
  <c r="I4492"/>
  <c r="I4491"/>
  <c r="I4490"/>
  <c r="I4489"/>
  <c r="I4488"/>
  <c r="I4487"/>
  <c r="I4486"/>
  <c r="I4485"/>
  <c r="I4484"/>
  <c r="I4483"/>
  <c r="I4482"/>
  <c r="I4481"/>
  <c r="I4480"/>
  <c r="I4479"/>
  <c r="I4478"/>
  <c r="I4477"/>
  <c r="I4476"/>
  <c r="I4475"/>
  <c r="I4474"/>
  <c r="I4473"/>
  <c r="I4472"/>
  <c r="I4471"/>
  <c r="I4470"/>
  <c r="I4469"/>
  <c r="I4468"/>
  <c r="I4467"/>
  <c r="I4466"/>
  <c r="I4465"/>
  <c r="I4464"/>
  <c r="I4463"/>
  <c r="I4462"/>
  <c r="I4461"/>
  <c r="I4460"/>
  <c r="I4459"/>
  <c r="I4458"/>
  <c r="I4457"/>
  <c r="I4456"/>
  <c r="I4455"/>
  <c r="I4454"/>
  <c r="I4453"/>
  <c r="I4452"/>
  <c r="I4451"/>
  <c r="I4450"/>
  <c r="I4449"/>
  <c r="I4448"/>
  <c r="I4447"/>
  <c r="I4446"/>
  <c r="I4445"/>
  <c r="I4444"/>
  <c r="I4443"/>
  <c r="I4442"/>
  <c r="I4441"/>
  <c r="I4440"/>
  <c r="I4439"/>
  <c r="I4438"/>
  <c r="I4437"/>
  <c r="I4436"/>
  <c r="I4435"/>
  <c r="I4434"/>
  <c r="I4433"/>
  <c r="I4432"/>
  <c r="I4431"/>
  <c r="I4430"/>
  <c r="I4429"/>
  <c r="I4428"/>
  <c r="I4427"/>
  <c r="I4426"/>
  <c r="I4425"/>
  <c r="I4424"/>
  <c r="I4423"/>
  <c r="I4422"/>
  <c r="I4421"/>
  <c r="I4420"/>
  <c r="I4419"/>
  <c r="I4418"/>
  <c r="I4417"/>
  <c r="I4416"/>
  <c r="I4415"/>
  <c r="I4414"/>
  <c r="I4413"/>
  <c r="I4412"/>
  <c r="I4411"/>
  <c r="I4410"/>
  <c r="I4409"/>
  <c r="I4408"/>
  <c r="I4407"/>
  <c r="I4406"/>
  <c r="I4405"/>
  <c r="I4404"/>
  <c r="I4403"/>
  <c r="I4402"/>
  <c r="I4401"/>
  <c r="I4400"/>
  <c r="I4399"/>
  <c r="I4398"/>
  <c r="I4397"/>
  <c r="I4396"/>
  <c r="I4395"/>
  <c r="I4394"/>
  <c r="I4393"/>
  <c r="I4392"/>
  <c r="I4391"/>
  <c r="I4390"/>
  <c r="I4389"/>
  <c r="I4388"/>
  <c r="I4387"/>
  <c r="I4386"/>
  <c r="I4385"/>
  <c r="I4384"/>
  <c r="I4383"/>
  <c r="I4382"/>
  <c r="I4381"/>
  <c r="I4380"/>
  <c r="I4379"/>
  <c r="I4378"/>
  <c r="I4377"/>
  <c r="I4376"/>
  <c r="I4375"/>
  <c r="I4374"/>
  <c r="I4373"/>
  <c r="I4372"/>
  <c r="I4371"/>
  <c r="I4370"/>
  <c r="I4369"/>
  <c r="I4368"/>
  <c r="I4367"/>
  <c r="I4366"/>
  <c r="I4365"/>
  <c r="I4364"/>
  <c r="I4363"/>
  <c r="I4362"/>
  <c r="I4361"/>
  <c r="I4360"/>
  <c r="I4359"/>
  <c r="I4358"/>
  <c r="I4357"/>
  <c r="I4356"/>
  <c r="I4355"/>
  <c r="I4354"/>
  <c r="I4353"/>
  <c r="I4352"/>
  <c r="I4351"/>
  <c r="I4350"/>
  <c r="I4349"/>
  <c r="I4348"/>
  <c r="I4347"/>
  <c r="I4346"/>
  <c r="I4345"/>
  <c r="I4344"/>
  <c r="I4343"/>
  <c r="I4342"/>
  <c r="I4341"/>
  <c r="I4340"/>
  <c r="I4339"/>
  <c r="I4338"/>
  <c r="I4337"/>
  <c r="I4336"/>
  <c r="I4335"/>
  <c r="I4334"/>
  <c r="I4333"/>
  <c r="I4332"/>
  <c r="I4331"/>
  <c r="I4330"/>
  <c r="I4329"/>
  <c r="I4328"/>
  <c r="I4327"/>
  <c r="I4326"/>
  <c r="I4325"/>
  <c r="I4324"/>
  <c r="I4323"/>
  <c r="I4322"/>
  <c r="I4321"/>
  <c r="I4320"/>
  <c r="I4319"/>
  <c r="I4318"/>
  <c r="I4317"/>
  <c r="I4316"/>
  <c r="I4315"/>
  <c r="I4314"/>
  <c r="I4313"/>
  <c r="I4312"/>
  <c r="I4311"/>
  <c r="I4310"/>
  <c r="I4309"/>
  <c r="I4308"/>
  <c r="I4307"/>
  <c r="I4306"/>
  <c r="I4305"/>
  <c r="I4304"/>
  <c r="I4303"/>
  <c r="I4302"/>
  <c r="I4301"/>
  <c r="I4300"/>
  <c r="I4299"/>
  <c r="I4298"/>
  <c r="I4297"/>
  <c r="I4296"/>
  <c r="I4295"/>
  <c r="I4294"/>
  <c r="I4293"/>
  <c r="I4292"/>
  <c r="I4291"/>
  <c r="I4290"/>
  <c r="I4289"/>
  <c r="I4288"/>
  <c r="I4287"/>
  <c r="I4286"/>
  <c r="I4285"/>
  <c r="I4284"/>
  <c r="I4283"/>
  <c r="I4282"/>
  <c r="I4281"/>
  <c r="I4280"/>
  <c r="I4279"/>
  <c r="I4278"/>
  <c r="I4277"/>
  <c r="I4276"/>
  <c r="I4275"/>
  <c r="I4274"/>
  <c r="I4273"/>
  <c r="I4272"/>
  <c r="I4271"/>
  <c r="I4270"/>
  <c r="I4269"/>
  <c r="I4268"/>
  <c r="I4267"/>
  <c r="I4266"/>
  <c r="I4265"/>
  <c r="I4264"/>
  <c r="I4263"/>
  <c r="I4262"/>
  <c r="I4261"/>
  <c r="I4260"/>
  <c r="I4259"/>
  <c r="I4258"/>
  <c r="I4257"/>
  <c r="I4256"/>
  <c r="I4255"/>
  <c r="I4254"/>
  <c r="I4253"/>
  <c r="I4252"/>
  <c r="I4251"/>
  <c r="I4250"/>
  <c r="I4249"/>
  <c r="I4248"/>
  <c r="I4247"/>
  <c r="I4246"/>
  <c r="I4245"/>
  <c r="I4244"/>
  <c r="I4243"/>
  <c r="I4242"/>
  <c r="I4241"/>
  <c r="I4240"/>
  <c r="I4239"/>
  <c r="I4238"/>
  <c r="I4237"/>
  <c r="I4236"/>
  <c r="I4235"/>
  <c r="I4234"/>
  <c r="I4233"/>
  <c r="I4232"/>
  <c r="I4231"/>
  <c r="I4230"/>
  <c r="I4229"/>
  <c r="I4228"/>
  <c r="I4227"/>
  <c r="I4226"/>
  <c r="I4225"/>
  <c r="I4224"/>
  <c r="I4223"/>
  <c r="I4222"/>
  <c r="I4221"/>
  <c r="I4220"/>
  <c r="I4219"/>
  <c r="I4218"/>
  <c r="I4217"/>
  <c r="I4216"/>
  <c r="I4215"/>
  <c r="I4214"/>
  <c r="I4213"/>
  <c r="I4212"/>
  <c r="I4211"/>
  <c r="I4210"/>
  <c r="I4209"/>
  <c r="I4208"/>
  <c r="I4207"/>
  <c r="I4206"/>
  <c r="I4205"/>
  <c r="I4204"/>
  <c r="I4203"/>
  <c r="I4202"/>
  <c r="I4201"/>
  <c r="I4200"/>
  <c r="I4199"/>
  <c r="I4198"/>
  <c r="I4197"/>
  <c r="I4196"/>
  <c r="I4195"/>
  <c r="I4194"/>
  <c r="I4193"/>
  <c r="I4192"/>
  <c r="I4191"/>
  <c r="I4190"/>
  <c r="I4189"/>
  <c r="I4188"/>
  <c r="I4187"/>
  <c r="I4186"/>
  <c r="I4185"/>
  <c r="I4184"/>
  <c r="I4183"/>
  <c r="I4182"/>
  <c r="I4181"/>
  <c r="I4180"/>
  <c r="I4179"/>
  <c r="I4178"/>
  <c r="I4177"/>
  <c r="I4176"/>
  <c r="I4175"/>
  <c r="I4174"/>
  <c r="I4173"/>
  <c r="I4172"/>
  <c r="I4171"/>
  <c r="I4170"/>
  <c r="I4169"/>
  <c r="I4168"/>
  <c r="I4167"/>
  <c r="I4166"/>
  <c r="I4165"/>
  <c r="I4164"/>
  <c r="I4163"/>
  <c r="I4162"/>
  <c r="I4161"/>
  <c r="I4160"/>
  <c r="I4159"/>
  <c r="I4158"/>
  <c r="I4157"/>
  <c r="I4156"/>
  <c r="I4155"/>
  <c r="I4154"/>
  <c r="I4153"/>
  <c r="I4152"/>
  <c r="I4151"/>
  <c r="I4150"/>
  <c r="I4149"/>
  <c r="I4148"/>
  <c r="I4147"/>
  <c r="I4146"/>
  <c r="I4145"/>
  <c r="I4144"/>
  <c r="I4143"/>
  <c r="I4142"/>
  <c r="I4141"/>
  <c r="I4140"/>
  <c r="I4139"/>
  <c r="I4138"/>
  <c r="I4137"/>
  <c r="I4136"/>
  <c r="I4135"/>
  <c r="I4134"/>
  <c r="I4133"/>
  <c r="I4132"/>
  <c r="I4131"/>
  <c r="I4130"/>
  <c r="I4129"/>
  <c r="I4128"/>
  <c r="I4127"/>
  <c r="I4126"/>
  <c r="I4125"/>
  <c r="I4124"/>
  <c r="I4123"/>
  <c r="I4122"/>
  <c r="I4121"/>
  <c r="I4120"/>
  <c r="I4119"/>
  <c r="I4118"/>
  <c r="I4117"/>
  <c r="I4116"/>
  <c r="I4115"/>
  <c r="I4114"/>
  <c r="I4113"/>
  <c r="I4112"/>
  <c r="I4111"/>
  <c r="I4110"/>
  <c r="I4109"/>
  <c r="I4108"/>
  <c r="I4107"/>
  <c r="I4106"/>
  <c r="I4105"/>
  <c r="I4104"/>
  <c r="I4103"/>
  <c r="I4102"/>
  <c r="I4101"/>
  <c r="I4100"/>
  <c r="I4099"/>
  <c r="I4098"/>
  <c r="I4097"/>
  <c r="I4096"/>
  <c r="I4095"/>
  <c r="I4094"/>
  <c r="I4093"/>
  <c r="I4092"/>
  <c r="I4091"/>
  <c r="I4090"/>
  <c r="I4089"/>
  <c r="I4088"/>
  <c r="I4087"/>
  <c r="I4086"/>
  <c r="I4085"/>
  <c r="I4084"/>
  <c r="I4083"/>
  <c r="I4082"/>
  <c r="I4081"/>
  <c r="I4080"/>
  <c r="I4079"/>
  <c r="I4078"/>
  <c r="I4077"/>
  <c r="I4076"/>
  <c r="I4075"/>
  <c r="I4074"/>
  <c r="I4073"/>
  <c r="I4072"/>
  <c r="I4071"/>
  <c r="I4070"/>
  <c r="I4069"/>
  <c r="I4068"/>
  <c r="I4067"/>
  <c r="I4066"/>
  <c r="I4065"/>
  <c r="I4064"/>
  <c r="I4063"/>
  <c r="I4062"/>
  <c r="I4061"/>
  <c r="I4060"/>
  <c r="I4059"/>
  <c r="I4058"/>
  <c r="I4057"/>
  <c r="I4056"/>
  <c r="I4055"/>
  <c r="I4054"/>
  <c r="I4053"/>
  <c r="I4052"/>
  <c r="I4051"/>
  <c r="I4050"/>
  <c r="I4049"/>
  <c r="I4048"/>
  <c r="I4047"/>
  <c r="I4046"/>
  <c r="I4045"/>
  <c r="I4044"/>
  <c r="I4043"/>
  <c r="I4042"/>
  <c r="I4041"/>
  <c r="I4040"/>
  <c r="I4039"/>
  <c r="I4038"/>
  <c r="I4037"/>
  <c r="I4036"/>
  <c r="I4035"/>
  <c r="I4034"/>
  <c r="I4033"/>
  <c r="I4032"/>
  <c r="I4031"/>
  <c r="I4030"/>
  <c r="I4029"/>
  <c r="I4028"/>
  <c r="I4027"/>
  <c r="I4026"/>
  <c r="I4025"/>
  <c r="I4024"/>
  <c r="I4023"/>
  <c r="I4022"/>
  <c r="I4021"/>
  <c r="I4020"/>
  <c r="I4019"/>
  <c r="I4018"/>
  <c r="I4017"/>
  <c r="I4016"/>
  <c r="I4015"/>
  <c r="I4014"/>
  <c r="I4013"/>
  <c r="I4012"/>
  <c r="I4011"/>
  <c r="I4010"/>
  <c r="I4009"/>
  <c r="I4008"/>
  <c r="I4007"/>
  <c r="I4006"/>
  <c r="I4005"/>
  <c r="I4004"/>
  <c r="I4003"/>
  <c r="I4002"/>
  <c r="I4001"/>
  <c r="I4000"/>
  <c r="I3999"/>
  <c r="I3998"/>
  <c r="I3997"/>
  <c r="I3996"/>
  <c r="I3995"/>
  <c r="I3994"/>
  <c r="I3993"/>
  <c r="I3992"/>
  <c r="I3991"/>
  <c r="I3990"/>
  <c r="I3989"/>
  <c r="I3988"/>
  <c r="I3987"/>
  <c r="I3986"/>
  <c r="I3985"/>
  <c r="I3984"/>
  <c r="I3983"/>
  <c r="I3982"/>
  <c r="I3981"/>
  <c r="I3980"/>
  <c r="I3979"/>
  <c r="I3978"/>
  <c r="I3977"/>
  <c r="I3976"/>
  <c r="I3975"/>
  <c r="I3974"/>
  <c r="I3973"/>
  <c r="I3972"/>
  <c r="I3971"/>
  <c r="I3970"/>
  <c r="I3969"/>
  <c r="I3968"/>
  <c r="I3967"/>
  <c r="I3966"/>
  <c r="I3965"/>
  <c r="I3964"/>
  <c r="I3963"/>
  <c r="I3962"/>
  <c r="I3961"/>
  <c r="I3960"/>
  <c r="I3959"/>
  <c r="I3958"/>
  <c r="I3957"/>
  <c r="I3956"/>
  <c r="I3955"/>
  <c r="I3954"/>
  <c r="I3953"/>
  <c r="I3952"/>
  <c r="I3951"/>
  <c r="I3950"/>
  <c r="I3949"/>
  <c r="I3948"/>
  <c r="I3947"/>
  <c r="I3946"/>
  <c r="I3945"/>
  <c r="I3944"/>
  <c r="I3943"/>
  <c r="I3942"/>
  <c r="I3941"/>
  <c r="I3940"/>
  <c r="I3939"/>
  <c r="I3938"/>
  <c r="I3937"/>
  <c r="I3936"/>
  <c r="I3935"/>
  <c r="I3934"/>
  <c r="I3933"/>
  <c r="I3932"/>
  <c r="I3931"/>
  <c r="I3930"/>
  <c r="I3929"/>
  <c r="I3928"/>
  <c r="I3927"/>
  <c r="I3926"/>
  <c r="I3925"/>
  <c r="I3924"/>
  <c r="I3923"/>
  <c r="I3922"/>
  <c r="I3921"/>
  <c r="I3920"/>
  <c r="I3919"/>
  <c r="I3918"/>
  <c r="I3917"/>
  <c r="I3916"/>
  <c r="I3915"/>
  <c r="I3914"/>
  <c r="I3913"/>
  <c r="I3912"/>
  <c r="I3911"/>
  <c r="I3910"/>
  <c r="I3909"/>
  <c r="I3908"/>
  <c r="I3907"/>
  <c r="I3906"/>
  <c r="I3905"/>
  <c r="I3904"/>
  <c r="I3903"/>
  <c r="I3902"/>
  <c r="I3901"/>
  <c r="I3900"/>
  <c r="I3899"/>
  <c r="I3898"/>
  <c r="I3897"/>
  <c r="I3896"/>
  <c r="I3895"/>
  <c r="I3894"/>
  <c r="I3893"/>
  <c r="I3892"/>
  <c r="I3891"/>
  <c r="I3890"/>
  <c r="I3889"/>
  <c r="I3888"/>
  <c r="I3887"/>
  <c r="I3886"/>
  <c r="I3885"/>
  <c r="I3884"/>
  <c r="I3883"/>
  <c r="I3882"/>
  <c r="I3881"/>
  <c r="I3880"/>
  <c r="I3879"/>
  <c r="I3878"/>
  <c r="I3877"/>
  <c r="I3876"/>
  <c r="I3875"/>
  <c r="I3874"/>
  <c r="I3873"/>
  <c r="I3872"/>
  <c r="I3871"/>
  <c r="I3870"/>
  <c r="I3869"/>
  <c r="I3868"/>
  <c r="I3867"/>
  <c r="I3866"/>
  <c r="I3865"/>
  <c r="I3864"/>
  <c r="I3863"/>
  <c r="I3862"/>
  <c r="I3861"/>
  <c r="I3860"/>
  <c r="I3859"/>
  <c r="I3858"/>
  <c r="I3857"/>
  <c r="I3856"/>
  <c r="I3855"/>
  <c r="I3854"/>
  <c r="I3853"/>
  <c r="I3852"/>
  <c r="I3851"/>
  <c r="I3850"/>
  <c r="I3849"/>
  <c r="I3848"/>
  <c r="I3847"/>
  <c r="I3846"/>
  <c r="I3845"/>
  <c r="I3844"/>
  <c r="I3843"/>
  <c r="I3842"/>
  <c r="I3841"/>
  <c r="I3840"/>
  <c r="I3839"/>
  <c r="I3838"/>
  <c r="I3837"/>
  <c r="I3836"/>
  <c r="I3835"/>
  <c r="I3834"/>
  <c r="I3833"/>
  <c r="I3832"/>
  <c r="I3831"/>
  <c r="I3830"/>
  <c r="I3829"/>
  <c r="I3828"/>
  <c r="I3827"/>
  <c r="I3826"/>
  <c r="I3825"/>
  <c r="I3824"/>
  <c r="I3823"/>
  <c r="I3822"/>
  <c r="I3821"/>
  <c r="I3820"/>
  <c r="I3819"/>
  <c r="I3818"/>
  <c r="I3817"/>
  <c r="I3816"/>
  <c r="I3815"/>
  <c r="I3814"/>
  <c r="I3813"/>
  <c r="I3812"/>
  <c r="I3811"/>
  <c r="I3810"/>
  <c r="I3809"/>
  <c r="I3808"/>
  <c r="I3807"/>
  <c r="I3806"/>
  <c r="I3805"/>
  <c r="I3804"/>
  <c r="I3803"/>
  <c r="I3802"/>
  <c r="I3801"/>
  <c r="I3800"/>
  <c r="I3799"/>
  <c r="I3798"/>
  <c r="I3797"/>
  <c r="I3796"/>
  <c r="I3795"/>
  <c r="I3794"/>
  <c r="I3793"/>
  <c r="I3792"/>
  <c r="I3791"/>
  <c r="I3790"/>
  <c r="I3789"/>
  <c r="I3788"/>
  <c r="I3787"/>
  <c r="I3786"/>
  <c r="I3785"/>
  <c r="I3784"/>
  <c r="I3783"/>
  <c r="I3782"/>
  <c r="I3781"/>
  <c r="I3780"/>
  <c r="I3779"/>
  <c r="I3778"/>
  <c r="I3777"/>
  <c r="I3776"/>
  <c r="I3775"/>
  <c r="I3774"/>
  <c r="I3773"/>
  <c r="I3772"/>
  <c r="I3771"/>
  <c r="I3770"/>
  <c r="I3769"/>
  <c r="I3768"/>
  <c r="I3767"/>
  <c r="I3766"/>
  <c r="I3765"/>
  <c r="I3764"/>
  <c r="I3763"/>
  <c r="I3762"/>
  <c r="I3761"/>
  <c r="I3760"/>
  <c r="I3759"/>
  <c r="I3758"/>
  <c r="I3757"/>
  <c r="I3756"/>
  <c r="I3755"/>
  <c r="I3754"/>
  <c r="I3753"/>
  <c r="I3752"/>
  <c r="I3751"/>
  <c r="I3750"/>
  <c r="I3749"/>
  <c r="I3748"/>
  <c r="I3747"/>
  <c r="I3746"/>
  <c r="I3745"/>
  <c r="I3744"/>
  <c r="I3743"/>
  <c r="I3742"/>
  <c r="I3741"/>
  <c r="I3740"/>
  <c r="I3739"/>
  <c r="I3738"/>
  <c r="I3737"/>
  <c r="I3736"/>
  <c r="I3735"/>
  <c r="I3734"/>
  <c r="I3733"/>
  <c r="I3732"/>
  <c r="I3731"/>
  <c r="I3730"/>
  <c r="I3729"/>
  <c r="I3728"/>
  <c r="I3727"/>
  <c r="I3726"/>
  <c r="I3725"/>
  <c r="I3724"/>
  <c r="I3723"/>
  <c r="I3722"/>
  <c r="I3721"/>
  <c r="I3720"/>
  <c r="I3719"/>
  <c r="I3718"/>
  <c r="I3717"/>
  <c r="I3716"/>
  <c r="I3715"/>
  <c r="I3714"/>
  <c r="I3713"/>
  <c r="I3712"/>
  <c r="I3711"/>
  <c r="I3710"/>
  <c r="I3709"/>
  <c r="I3708"/>
  <c r="I3707"/>
  <c r="I3706"/>
  <c r="I3705"/>
  <c r="I3704"/>
  <c r="I3703"/>
  <c r="I3702"/>
  <c r="I3701"/>
  <c r="I3700"/>
  <c r="I3699"/>
  <c r="I3698"/>
  <c r="I3697"/>
  <c r="I3696"/>
  <c r="I3695"/>
  <c r="I3694"/>
  <c r="I3693"/>
  <c r="I3692"/>
  <c r="I3691"/>
  <c r="I3690"/>
  <c r="I3689"/>
  <c r="I3688"/>
  <c r="I3687"/>
  <c r="I3686"/>
  <c r="I3685"/>
  <c r="I3684"/>
  <c r="I3683"/>
  <c r="I3682"/>
  <c r="I3681"/>
  <c r="I3680"/>
  <c r="I3679"/>
  <c r="I3678"/>
  <c r="I3677"/>
  <c r="I3676"/>
  <c r="I3675"/>
  <c r="I3674"/>
  <c r="I3673"/>
  <c r="I3672"/>
  <c r="I3671"/>
  <c r="I3670"/>
  <c r="I3669"/>
  <c r="I3668"/>
  <c r="I3667"/>
  <c r="I3666"/>
  <c r="I3665"/>
  <c r="I3664"/>
  <c r="I3663"/>
  <c r="I3662"/>
  <c r="I3661"/>
  <c r="I3660"/>
  <c r="I3659"/>
  <c r="I3658"/>
  <c r="I3657"/>
  <c r="I3656"/>
  <c r="I3655"/>
  <c r="I3654"/>
  <c r="I3653"/>
  <c r="I3652"/>
  <c r="I3651"/>
  <c r="I3650"/>
  <c r="I3649"/>
  <c r="I3648"/>
  <c r="I3647"/>
  <c r="I3646"/>
  <c r="I3645"/>
  <c r="I3644"/>
  <c r="I3643"/>
  <c r="I3642"/>
  <c r="I3641"/>
  <c r="I3640"/>
  <c r="I3639"/>
  <c r="I3638"/>
  <c r="I3637"/>
  <c r="I3636"/>
  <c r="I3635"/>
  <c r="I3634"/>
  <c r="I3633"/>
  <c r="I3632"/>
  <c r="I3631"/>
  <c r="I3630"/>
  <c r="I3629"/>
  <c r="I3628"/>
  <c r="I3627"/>
  <c r="I3626"/>
  <c r="I3625"/>
  <c r="I3624"/>
  <c r="I3623"/>
  <c r="I3622"/>
  <c r="I3621"/>
  <c r="I3620"/>
  <c r="I3619"/>
  <c r="I3618"/>
  <c r="I3617"/>
  <c r="I3616"/>
  <c r="I3615"/>
  <c r="I3614"/>
  <c r="I3613"/>
  <c r="I3612"/>
  <c r="I3611"/>
  <c r="I3610"/>
  <c r="I3609"/>
  <c r="I3608"/>
  <c r="I3607"/>
  <c r="I3606"/>
  <c r="I3605"/>
  <c r="I3604"/>
  <c r="I3603"/>
  <c r="I3602"/>
  <c r="I3601"/>
  <c r="I3600"/>
  <c r="I3599"/>
  <c r="I3598"/>
  <c r="I3597"/>
  <c r="I3596"/>
  <c r="I3595"/>
  <c r="I3594"/>
  <c r="I3593"/>
  <c r="I3592"/>
  <c r="I3591"/>
  <c r="I3590"/>
  <c r="I3589"/>
  <c r="I3588"/>
  <c r="I3587"/>
  <c r="I3586"/>
  <c r="I3585"/>
  <c r="I3584"/>
  <c r="I3583"/>
  <c r="I3582"/>
  <c r="I3581"/>
  <c r="I3580"/>
  <c r="I3579"/>
  <c r="I3578"/>
  <c r="I3577"/>
  <c r="I3576"/>
  <c r="I3575"/>
  <c r="I3574"/>
  <c r="I3573"/>
  <c r="I3572"/>
  <c r="I3571"/>
  <c r="I3570"/>
  <c r="I3569"/>
  <c r="I3568"/>
  <c r="I3567"/>
  <c r="I3566"/>
  <c r="I3565"/>
  <c r="I3564"/>
  <c r="I3563"/>
  <c r="I3562"/>
  <c r="I3561"/>
  <c r="I3560"/>
  <c r="I3559"/>
  <c r="I3558"/>
  <c r="I3557"/>
  <c r="I3556"/>
  <c r="I3555"/>
  <c r="I3554"/>
  <c r="I3553"/>
  <c r="I3552"/>
  <c r="I3551"/>
  <c r="I3550"/>
  <c r="I3549"/>
  <c r="I3548"/>
  <c r="I3547"/>
  <c r="I3546"/>
  <c r="I3545"/>
  <c r="I3544"/>
  <c r="I3543"/>
  <c r="I3542"/>
  <c r="I3541"/>
  <c r="I3540"/>
  <c r="I3539"/>
  <c r="I3538"/>
  <c r="I3537"/>
  <c r="I3536"/>
  <c r="I3535"/>
  <c r="I3534"/>
  <c r="I3533"/>
  <c r="I3532"/>
  <c r="I3531"/>
  <c r="I3530"/>
  <c r="I3529"/>
  <c r="I3528"/>
  <c r="I3527"/>
  <c r="I3526"/>
  <c r="I3525"/>
  <c r="I3524"/>
  <c r="I3523"/>
  <c r="I3522"/>
  <c r="I3521"/>
  <c r="I3520"/>
  <c r="I3519"/>
  <c r="I3518"/>
  <c r="I3517"/>
  <c r="I3516"/>
  <c r="I3515"/>
  <c r="I3514"/>
  <c r="I3513"/>
  <c r="I3512"/>
  <c r="I3511"/>
  <c r="I3510"/>
  <c r="I3509"/>
  <c r="I3508"/>
  <c r="I3507"/>
  <c r="I3506"/>
  <c r="I3505"/>
  <c r="I3504"/>
  <c r="I3503"/>
  <c r="I3502"/>
  <c r="I3501"/>
  <c r="I3500"/>
  <c r="I3499"/>
  <c r="I3498"/>
  <c r="I3497"/>
  <c r="I3496"/>
  <c r="I3495"/>
  <c r="I3494"/>
  <c r="I3493"/>
  <c r="I3492"/>
  <c r="I3491"/>
  <c r="I3490"/>
  <c r="I3489"/>
  <c r="I3488"/>
  <c r="I3487"/>
  <c r="I3486"/>
  <c r="I3485"/>
  <c r="I3484"/>
  <c r="I3483"/>
  <c r="I3482"/>
  <c r="I3481"/>
  <c r="I3480"/>
  <c r="I3479"/>
  <c r="I3478"/>
  <c r="I3477"/>
  <c r="I3476"/>
  <c r="I3475"/>
  <c r="I3474"/>
  <c r="I3473"/>
  <c r="I3472"/>
  <c r="I3471"/>
  <c r="I3470"/>
  <c r="I3469"/>
  <c r="I3468"/>
  <c r="I3467"/>
  <c r="I3466"/>
  <c r="I3465"/>
  <c r="I3464"/>
  <c r="I3463"/>
  <c r="I3462"/>
  <c r="I3461"/>
  <c r="I3460"/>
  <c r="I3459"/>
  <c r="I3458"/>
  <c r="I3457"/>
  <c r="I3456"/>
  <c r="I3455"/>
  <c r="I3454"/>
  <c r="I3453"/>
  <c r="I3452"/>
  <c r="I3451"/>
  <c r="I3450"/>
  <c r="I3449"/>
  <c r="I3448"/>
  <c r="I3447"/>
  <c r="I3446"/>
  <c r="I3445"/>
  <c r="I3444"/>
  <c r="I3443"/>
  <c r="I3442"/>
  <c r="I3441"/>
  <c r="I3440"/>
  <c r="I3439"/>
  <c r="I3438"/>
  <c r="I3437"/>
  <c r="I3436"/>
  <c r="I3435"/>
  <c r="I3434"/>
  <c r="I3433"/>
  <c r="I3432"/>
  <c r="I3431"/>
  <c r="I3430"/>
  <c r="I3429"/>
  <c r="I3428"/>
  <c r="I3427"/>
  <c r="I3426"/>
  <c r="I3425"/>
  <c r="I3424"/>
  <c r="I3423"/>
  <c r="I3422"/>
  <c r="I3421"/>
  <c r="I3420"/>
  <c r="I3419"/>
  <c r="I3418"/>
  <c r="I3417"/>
  <c r="I3416"/>
  <c r="I3415"/>
  <c r="I3414"/>
  <c r="I3413"/>
  <c r="I3412"/>
  <c r="I3411"/>
  <c r="I3410"/>
  <c r="I3409"/>
  <c r="I3408"/>
  <c r="I3407"/>
  <c r="I3406"/>
  <c r="I3405"/>
  <c r="I3404"/>
  <c r="I3403"/>
  <c r="I3402"/>
  <c r="I3401"/>
  <c r="I3400"/>
  <c r="I3399"/>
  <c r="I3398"/>
  <c r="I3397"/>
  <c r="I3396"/>
  <c r="I3395"/>
  <c r="I3394"/>
  <c r="I3393"/>
  <c r="I3392"/>
  <c r="I3391"/>
  <c r="I3390"/>
  <c r="I3389"/>
  <c r="I3388"/>
  <c r="I3387"/>
  <c r="I3386"/>
  <c r="I3385"/>
  <c r="I3384"/>
  <c r="I3383"/>
  <c r="I3382"/>
  <c r="I3381"/>
  <c r="I3380"/>
  <c r="I3379"/>
  <c r="I3378"/>
  <c r="I3377"/>
  <c r="I3376"/>
  <c r="I3375"/>
  <c r="I3374"/>
  <c r="I3373"/>
  <c r="I3372"/>
  <c r="I3371"/>
  <c r="I3370"/>
  <c r="I3369"/>
  <c r="I3368"/>
  <c r="I3367"/>
  <c r="I3366"/>
  <c r="I3365"/>
  <c r="I3364"/>
  <c r="I3363"/>
  <c r="I3362"/>
  <c r="I3361"/>
  <c r="I3360"/>
  <c r="I3359"/>
  <c r="I3358"/>
  <c r="I3357"/>
  <c r="I3356"/>
  <c r="I3355"/>
  <c r="I3354"/>
  <c r="I3353"/>
  <c r="I3352"/>
  <c r="I3351"/>
  <c r="I3350"/>
  <c r="I3349"/>
  <c r="I3348"/>
  <c r="I3347"/>
  <c r="I3346"/>
  <c r="I3345"/>
  <c r="I3344"/>
  <c r="I3343"/>
  <c r="I3342"/>
  <c r="I3341"/>
  <c r="I3340"/>
  <c r="I3339"/>
  <c r="I3338"/>
  <c r="I3337"/>
  <c r="I3336"/>
  <c r="I3335"/>
  <c r="I3334"/>
  <c r="I3333"/>
  <c r="I3332"/>
  <c r="I3331"/>
  <c r="I3330"/>
  <c r="I3329"/>
  <c r="I3328"/>
  <c r="I3327"/>
  <c r="I3326"/>
  <c r="I3325"/>
  <c r="I3324"/>
  <c r="I3323"/>
  <c r="I3322"/>
  <c r="I3321"/>
  <c r="I3320"/>
  <c r="I3319"/>
  <c r="I3318"/>
  <c r="I3317"/>
  <c r="I3316"/>
  <c r="I3315"/>
  <c r="I3314"/>
  <c r="I3313"/>
  <c r="I3312"/>
  <c r="I3311"/>
  <c r="I3310"/>
  <c r="I3309"/>
  <c r="I3308"/>
  <c r="I3307"/>
  <c r="I3306"/>
  <c r="I3305"/>
  <c r="I3304"/>
  <c r="I3303"/>
  <c r="I3302"/>
  <c r="I3301"/>
  <c r="I3300"/>
  <c r="I3299"/>
  <c r="I3298"/>
  <c r="I3297"/>
  <c r="I3296"/>
  <c r="I3295"/>
  <c r="I3294"/>
  <c r="I3293"/>
  <c r="I3292"/>
  <c r="I3291"/>
  <c r="I3290"/>
  <c r="I3289"/>
  <c r="I3288"/>
  <c r="I3287"/>
  <c r="I3286"/>
  <c r="I3285"/>
  <c r="I3284"/>
  <c r="I3283"/>
  <c r="I3282"/>
  <c r="I3281"/>
  <c r="I3280"/>
  <c r="I3279"/>
  <c r="I3278"/>
  <c r="I3277"/>
  <c r="I3276"/>
  <c r="I3275"/>
  <c r="I3274"/>
  <c r="I3273"/>
  <c r="I3272"/>
  <c r="I3271"/>
  <c r="I3270"/>
  <c r="I3269"/>
  <c r="I3268"/>
  <c r="I3267"/>
  <c r="I3266"/>
  <c r="I3265"/>
  <c r="I3264"/>
  <c r="I3263"/>
  <c r="I3262"/>
  <c r="I3261"/>
  <c r="I3260"/>
  <c r="I3259"/>
  <c r="I3258"/>
  <c r="I3257"/>
  <c r="I3256"/>
  <c r="I3255"/>
  <c r="I3254"/>
  <c r="I3253"/>
  <c r="I3252"/>
  <c r="I3251"/>
  <c r="I3250"/>
  <c r="I3249"/>
  <c r="I3248"/>
  <c r="I3247"/>
  <c r="I3246"/>
  <c r="I3245"/>
  <c r="I3244"/>
  <c r="I3243"/>
  <c r="I3242"/>
  <c r="I3241"/>
  <c r="I3240"/>
  <c r="I3239"/>
  <c r="I3238"/>
  <c r="I3237"/>
  <c r="I3236"/>
  <c r="I3235"/>
  <c r="I3234"/>
  <c r="I3233"/>
  <c r="I3232"/>
  <c r="I3231"/>
  <c r="I3230"/>
  <c r="I3229"/>
  <c r="I3228"/>
  <c r="I3227"/>
  <c r="I3226"/>
  <c r="I3225"/>
  <c r="I3224"/>
  <c r="I3223"/>
  <c r="I3222"/>
  <c r="I3221"/>
  <c r="I3220"/>
  <c r="I3219"/>
  <c r="I3218"/>
  <c r="I3217"/>
  <c r="I3216"/>
  <c r="I3215"/>
  <c r="I3214"/>
  <c r="I3213"/>
  <c r="I3212"/>
  <c r="I3211"/>
  <c r="I3210"/>
  <c r="I3209"/>
  <c r="I3208"/>
  <c r="I3207"/>
  <c r="I3206"/>
  <c r="I3205"/>
  <c r="I3204"/>
  <c r="I3203"/>
  <c r="I3202"/>
  <c r="I3201"/>
  <c r="I3200"/>
  <c r="I3199"/>
  <c r="I3198"/>
  <c r="I3197"/>
  <c r="I3196"/>
  <c r="I3195"/>
  <c r="I3194"/>
  <c r="I3193"/>
  <c r="I3192"/>
  <c r="I3191"/>
  <c r="I3190"/>
  <c r="I3189"/>
  <c r="I3188"/>
  <c r="I3187"/>
  <c r="I3186"/>
  <c r="I3185"/>
  <c r="I3184"/>
  <c r="I3183"/>
  <c r="I3182"/>
  <c r="I3181"/>
  <c r="I3180"/>
  <c r="I3179"/>
  <c r="I3178"/>
  <c r="I3177"/>
  <c r="I3176"/>
  <c r="I3175"/>
  <c r="I3174"/>
  <c r="I3173"/>
  <c r="I3172"/>
  <c r="I3171"/>
  <c r="I3170"/>
  <c r="I3169"/>
  <c r="I3168"/>
  <c r="I3167"/>
  <c r="I3166"/>
  <c r="I3165"/>
  <c r="I3164"/>
  <c r="I3163"/>
  <c r="I3162"/>
  <c r="I3161"/>
  <c r="I3160"/>
  <c r="I3159"/>
  <c r="I3158"/>
  <c r="I3157"/>
  <c r="I3156"/>
  <c r="I3155"/>
  <c r="I3154"/>
  <c r="I3153"/>
  <c r="I3152"/>
  <c r="I3151"/>
  <c r="I3150"/>
  <c r="I3149"/>
  <c r="I3148"/>
  <c r="I3147"/>
  <c r="I3146"/>
  <c r="I3145"/>
  <c r="I3144"/>
  <c r="I3143"/>
  <c r="I3142"/>
  <c r="I3141"/>
  <c r="I3140"/>
  <c r="I3139"/>
  <c r="I3138"/>
  <c r="I3137"/>
  <c r="I3136"/>
  <c r="I3135"/>
  <c r="I3134"/>
  <c r="I3133"/>
  <c r="I3132"/>
  <c r="I3131"/>
  <c r="I3130"/>
  <c r="I3129"/>
  <c r="I3128"/>
  <c r="I3127"/>
  <c r="I3126"/>
  <c r="I3125"/>
  <c r="I3124"/>
  <c r="I3123"/>
  <c r="I3122"/>
  <c r="I3121"/>
  <c r="I3120"/>
  <c r="I3119"/>
  <c r="I3118"/>
  <c r="I3117"/>
  <c r="I3116"/>
  <c r="I3115"/>
  <c r="I3114"/>
  <c r="I3113"/>
  <c r="I3112"/>
  <c r="I3111"/>
  <c r="I3110"/>
  <c r="I3109"/>
  <c r="I3108"/>
  <c r="I3107"/>
  <c r="I3106"/>
  <c r="I3105"/>
  <c r="I3104"/>
  <c r="I3103"/>
  <c r="I3102"/>
  <c r="I3101"/>
  <c r="I3100"/>
  <c r="I3099"/>
  <c r="I3098"/>
  <c r="I3097"/>
  <c r="I3096"/>
  <c r="I3095"/>
  <c r="I3094"/>
  <c r="I3093"/>
  <c r="I3092"/>
  <c r="I3091"/>
  <c r="I3090"/>
  <c r="I3089"/>
  <c r="I3088"/>
  <c r="I3087"/>
  <c r="I3086"/>
  <c r="I3085"/>
  <c r="I3084"/>
  <c r="I3083"/>
  <c r="I3082"/>
  <c r="I3081"/>
  <c r="I3080"/>
  <c r="I3079"/>
  <c r="I3078"/>
  <c r="I3077"/>
  <c r="I3076"/>
  <c r="I3075"/>
  <c r="I3074"/>
  <c r="I3073"/>
  <c r="I3072"/>
  <c r="I3071"/>
  <c r="I3070"/>
  <c r="I3069"/>
  <c r="I3068"/>
  <c r="I3067"/>
  <c r="I3066"/>
  <c r="I3065"/>
  <c r="I3064"/>
  <c r="I3063"/>
  <c r="I3062"/>
  <c r="I3061"/>
  <c r="I3060"/>
  <c r="I3059"/>
  <c r="I3058"/>
  <c r="I3057"/>
  <c r="I3056"/>
  <c r="I3055"/>
  <c r="I3054"/>
  <c r="I3053"/>
  <c r="I3052"/>
  <c r="I3051"/>
  <c r="I3050"/>
  <c r="I3049"/>
  <c r="I3048"/>
  <c r="I3047"/>
  <c r="I3046"/>
  <c r="I3045"/>
  <c r="I3044"/>
  <c r="I3043"/>
  <c r="I3042"/>
  <c r="I3041"/>
  <c r="I3040"/>
  <c r="I3039"/>
  <c r="I3038"/>
  <c r="I3037"/>
  <c r="I3036"/>
  <c r="I3035"/>
  <c r="I3034"/>
  <c r="I3033"/>
  <c r="I3032"/>
  <c r="I3031"/>
  <c r="I3030"/>
  <c r="I3029"/>
  <c r="I3028"/>
  <c r="I3027"/>
  <c r="I3026"/>
  <c r="I3025"/>
  <c r="I3024"/>
  <c r="I3023"/>
  <c r="I3022"/>
  <c r="I3021"/>
  <c r="I3020"/>
  <c r="I3019"/>
  <c r="I3018"/>
  <c r="I3017"/>
  <c r="I3016"/>
  <c r="I3015"/>
  <c r="I3014"/>
  <c r="I3013"/>
  <c r="I3012"/>
  <c r="I3011"/>
  <c r="I3010"/>
  <c r="I3009"/>
  <c r="I3008"/>
  <c r="I3007"/>
  <c r="I3006"/>
  <c r="I3005"/>
  <c r="I3004"/>
  <c r="I3003"/>
  <c r="I3002"/>
  <c r="I3001"/>
  <c r="I3000"/>
  <c r="I2999"/>
  <c r="I2998"/>
  <c r="I2997"/>
  <c r="I2996"/>
  <c r="I2995"/>
  <c r="I2994"/>
  <c r="I2993"/>
  <c r="I2992"/>
  <c r="I2991"/>
  <c r="I2990"/>
  <c r="I2989"/>
  <c r="I2988"/>
  <c r="I2987"/>
  <c r="I2986"/>
  <c r="I2985"/>
  <c r="I2984"/>
  <c r="I2983"/>
  <c r="I2982"/>
  <c r="I2981"/>
  <c r="I2980"/>
  <c r="I2979"/>
  <c r="I2978"/>
  <c r="I2977"/>
  <c r="I2976"/>
  <c r="I2975"/>
  <c r="I2974"/>
  <c r="I2973"/>
  <c r="I2972"/>
  <c r="I2971"/>
  <c r="I2970"/>
  <c r="I2969"/>
  <c r="I2968"/>
  <c r="I2967"/>
  <c r="I2966"/>
  <c r="I2965"/>
  <c r="I2964"/>
  <c r="I2963"/>
  <c r="I2962"/>
  <c r="I2961"/>
  <c r="I2960"/>
  <c r="I2959"/>
  <c r="I2958"/>
  <c r="I2957"/>
  <c r="I2956"/>
  <c r="I2955"/>
  <c r="I2954"/>
  <c r="I2953"/>
  <c r="I2952"/>
  <c r="I2951"/>
  <c r="I2950"/>
  <c r="I2949"/>
  <c r="I2948"/>
  <c r="I2947"/>
  <c r="I2946"/>
  <c r="I2945"/>
  <c r="I2944"/>
  <c r="I2943"/>
  <c r="I2942"/>
  <c r="I2941"/>
  <c r="I2940"/>
  <c r="I2939"/>
  <c r="I2938"/>
  <c r="I2937"/>
  <c r="I2936"/>
  <c r="I2935"/>
  <c r="I2934"/>
  <c r="I2933"/>
  <c r="I2932"/>
  <c r="I2931"/>
  <c r="I2930"/>
  <c r="I2929"/>
  <c r="I2928"/>
  <c r="I2927"/>
  <c r="I2926"/>
  <c r="I2925"/>
  <c r="I2924"/>
  <c r="I2923"/>
  <c r="I2922"/>
  <c r="I2921"/>
  <c r="I2920"/>
  <c r="I2919"/>
  <c r="I2918"/>
  <c r="I2917"/>
  <c r="I2916"/>
  <c r="I2915"/>
  <c r="I2914"/>
  <c r="I2913"/>
  <c r="I2912"/>
  <c r="I2911"/>
  <c r="I2910"/>
  <c r="I2909"/>
  <c r="I2908"/>
  <c r="I2907"/>
  <c r="I2906"/>
  <c r="I2905"/>
  <c r="I2904"/>
  <c r="I2903"/>
  <c r="I2902"/>
  <c r="I2901"/>
  <c r="I2900"/>
  <c r="I2899"/>
  <c r="I2898"/>
  <c r="I2897"/>
  <c r="I2896"/>
  <c r="I2895"/>
  <c r="I2894"/>
  <c r="I2893"/>
  <c r="I2892"/>
  <c r="I2891"/>
  <c r="I2890"/>
  <c r="I2889"/>
  <c r="I2888"/>
  <c r="I2887"/>
  <c r="I2886"/>
  <c r="I2885"/>
  <c r="I2884"/>
  <c r="I2883"/>
  <c r="I2882"/>
  <c r="I2881"/>
  <c r="I2880"/>
  <c r="I2879"/>
  <c r="I2878"/>
  <c r="I2877"/>
  <c r="I2876"/>
  <c r="I2875"/>
  <c r="I2874"/>
  <c r="I2873"/>
  <c r="I2872"/>
  <c r="I2871"/>
  <c r="I2870"/>
  <c r="I2869"/>
  <c r="I2868"/>
  <c r="I2867"/>
  <c r="I2866"/>
  <c r="I2865"/>
  <c r="I2864"/>
  <c r="I2863"/>
  <c r="I2862"/>
  <c r="I2861"/>
  <c r="I2860"/>
  <c r="I2859"/>
  <c r="I2858"/>
  <c r="I2857"/>
  <c r="I2856"/>
  <c r="I2855"/>
  <c r="I2854"/>
  <c r="I2853"/>
  <c r="I2852"/>
  <c r="I2851"/>
  <c r="I2850"/>
  <c r="I2849"/>
  <c r="I2848"/>
  <c r="I2847"/>
  <c r="I2846"/>
  <c r="I2845"/>
  <c r="I2844"/>
  <c r="I2843"/>
  <c r="I2842"/>
  <c r="I2841"/>
  <c r="I2840"/>
  <c r="I2839"/>
  <c r="I2838"/>
  <c r="I2837"/>
  <c r="I2836"/>
  <c r="I2835"/>
  <c r="I2834"/>
  <c r="I2833"/>
  <c r="I2832"/>
  <c r="I2831"/>
  <c r="I2830"/>
  <c r="I2829"/>
  <c r="I2828"/>
  <c r="I2827"/>
  <c r="I2826"/>
  <c r="I2825"/>
  <c r="I2824"/>
  <c r="I2823"/>
  <c r="I2822"/>
  <c r="I2821"/>
  <c r="I2820"/>
  <c r="I2819"/>
  <c r="I2818"/>
  <c r="I2817"/>
  <c r="I2816"/>
  <c r="I2815"/>
  <c r="I2814"/>
  <c r="I2813"/>
  <c r="I2812"/>
  <c r="I2811"/>
  <c r="I2810"/>
  <c r="I2809"/>
  <c r="I2808"/>
  <c r="I2807"/>
  <c r="I2806"/>
  <c r="I2805"/>
  <c r="I2804"/>
  <c r="I2803"/>
  <c r="I2802"/>
  <c r="I2801"/>
  <c r="I2800"/>
  <c r="I2799"/>
  <c r="I2798"/>
  <c r="I2797"/>
  <c r="I2796"/>
  <c r="I2795"/>
  <c r="I2794"/>
  <c r="I2793"/>
  <c r="I2792"/>
  <c r="I2791"/>
  <c r="I2790"/>
  <c r="I2789"/>
  <c r="I2788"/>
  <c r="I2787"/>
  <c r="I2786"/>
  <c r="I2785"/>
  <c r="I2784"/>
  <c r="I2783"/>
  <c r="I2782"/>
  <c r="I2781"/>
  <c r="I2780"/>
  <c r="I2779"/>
  <c r="I2778"/>
  <c r="I2777"/>
  <c r="I2776"/>
  <c r="I2775"/>
  <c r="I2774"/>
  <c r="I2773"/>
  <c r="I2772"/>
  <c r="I2771"/>
  <c r="I2770"/>
  <c r="I2769"/>
  <c r="I2768"/>
  <c r="I2767"/>
  <c r="I2766"/>
  <c r="I2765"/>
  <c r="I2764"/>
  <c r="I2763"/>
  <c r="I2762"/>
  <c r="I2761"/>
  <c r="I2760"/>
  <c r="I2759"/>
  <c r="I2758"/>
  <c r="I2757"/>
  <c r="I2756"/>
  <c r="I2755"/>
  <c r="I2754"/>
  <c r="I2753"/>
  <c r="I2752"/>
  <c r="I2751"/>
  <c r="I2750"/>
  <c r="I2749"/>
  <c r="I2748"/>
  <c r="I2747"/>
  <c r="I2746"/>
  <c r="I2745"/>
  <c r="I2744"/>
  <c r="I2743"/>
  <c r="I2742"/>
  <c r="I2741"/>
  <c r="I2740"/>
  <c r="I2739"/>
  <c r="I2738"/>
  <c r="I2737"/>
  <c r="I2736"/>
  <c r="I2735"/>
  <c r="I2734"/>
  <c r="I2733"/>
  <c r="I2732"/>
  <c r="I2731"/>
  <c r="I2730"/>
  <c r="I2729"/>
  <c r="I2728"/>
  <c r="I2727"/>
  <c r="I2726"/>
  <c r="I2725"/>
  <c r="I2724"/>
  <c r="I2723"/>
  <c r="I2722"/>
  <c r="I2721"/>
  <c r="I2720"/>
  <c r="I2719"/>
  <c r="I2718"/>
  <c r="I2717"/>
  <c r="I2716"/>
  <c r="I2715"/>
  <c r="I2714"/>
  <c r="I2713"/>
  <c r="I2712"/>
  <c r="I2711"/>
  <c r="I2710"/>
  <c r="I2709"/>
  <c r="I2708"/>
  <c r="I2707"/>
  <c r="I2706"/>
  <c r="I2705"/>
  <c r="I2704"/>
  <c r="I2703"/>
  <c r="I2702"/>
  <c r="I2701"/>
  <c r="I2700"/>
  <c r="I2699"/>
  <c r="I2698"/>
  <c r="I2697"/>
  <c r="I2696"/>
  <c r="I2695"/>
  <c r="I2694"/>
  <c r="I2693"/>
  <c r="I2692"/>
  <c r="I2691"/>
  <c r="I2690"/>
  <c r="I2689"/>
  <c r="I2688"/>
  <c r="I2687"/>
  <c r="I2686"/>
  <c r="I2685"/>
  <c r="I2684"/>
  <c r="I2683"/>
  <c r="I2682"/>
  <c r="I2681"/>
  <c r="I2680"/>
  <c r="I2679"/>
  <c r="I2678"/>
  <c r="I2677"/>
  <c r="I2676"/>
  <c r="I2675"/>
  <c r="I2674"/>
  <c r="I2673"/>
  <c r="I2672"/>
  <c r="I2671"/>
  <c r="I2670"/>
  <c r="I2669"/>
  <c r="I2668"/>
  <c r="I2667"/>
  <c r="I2666"/>
  <c r="I2665"/>
  <c r="I2664"/>
  <c r="I2663"/>
  <c r="I2662"/>
  <c r="I2661"/>
  <c r="I2660"/>
  <c r="I2659"/>
  <c r="I2658"/>
  <c r="I2657"/>
  <c r="I2656"/>
  <c r="I2655"/>
  <c r="I2654"/>
  <c r="I2653"/>
  <c r="I2652"/>
  <c r="I2651"/>
  <c r="I2650"/>
  <c r="I2649"/>
  <c r="I2648"/>
  <c r="I2647"/>
  <c r="I2646"/>
  <c r="I2645"/>
  <c r="I2644"/>
  <c r="I2643"/>
  <c r="I2642"/>
  <c r="I2641"/>
  <c r="I2640"/>
  <c r="I2639"/>
  <c r="I2638"/>
  <c r="I2637"/>
  <c r="I2636"/>
  <c r="I2635"/>
  <c r="I2634"/>
  <c r="I2633"/>
  <c r="I2632"/>
  <c r="I2631"/>
  <c r="I2630"/>
  <c r="I2629"/>
  <c r="I2628"/>
  <c r="I2627"/>
  <c r="I2626"/>
  <c r="I2625"/>
  <c r="I2624"/>
  <c r="I2623"/>
  <c r="I2622"/>
  <c r="I2621"/>
  <c r="I2620"/>
  <c r="I2619"/>
  <c r="I2618"/>
  <c r="I2617"/>
  <c r="I2616"/>
  <c r="I2615"/>
  <c r="I2614"/>
  <c r="I2613"/>
  <c r="I2612"/>
  <c r="I2611"/>
  <c r="I2610"/>
  <c r="I2609"/>
  <c r="I2608"/>
  <c r="I2607"/>
  <c r="I2606"/>
  <c r="I2605"/>
  <c r="I2604"/>
  <c r="I2603"/>
  <c r="I2602"/>
  <c r="I2601"/>
  <c r="I2600"/>
  <c r="I2599"/>
  <c r="I2598"/>
  <c r="I2597"/>
  <c r="I2596"/>
  <c r="I2595"/>
  <c r="I2594"/>
  <c r="I2593"/>
  <c r="I2592"/>
  <c r="I2591"/>
  <c r="I2590"/>
  <c r="I2589"/>
  <c r="I2588"/>
  <c r="I2587"/>
  <c r="I2586"/>
  <c r="I2585"/>
  <c r="I2584"/>
  <c r="I2583"/>
  <c r="I2582"/>
  <c r="I2581"/>
  <c r="I2580"/>
  <c r="I2579"/>
  <c r="I2578"/>
  <c r="I2577"/>
  <c r="I2576"/>
  <c r="I2575"/>
  <c r="I2574"/>
  <c r="I2573"/>
  <c r="I2572"/>
  <c r="I2571"/>
  <c r="I2570"/>
  <c r="I2569"/>
  <c r="I2568"/>
  <c r="I2567"/>
  <c r="I2566"/>
  <c r="I2565"/>
  <c r="I2564"/>
  <c r="I2563"/>
  <c r="I2562"/>
  <c r="I2561"/>
  <c r="I2560"/>
  <c r="I2559"/>
  <c r="I2558"/>
  <c r="I2557"/>
  <c r="I2556"/>
  <c r="I2555"/>
  <c r="I2554"/>
  <c r="I2553"/>
  <c r="I2552"/>
  <c r="I2551"/>
  <c r="I2550"/>
  <c r="I2549"/>
  <c r="I2548"/>
  <c r="I2547"/>
  <c r="I2546"/>
  <c r="I2545"/>
  <c r="I2544"/>
  <c r="I2543"/>
  <c r="I2542"/>
  <c r="I2541"/>
  <c r="I2540"/>
  <c r="I2539"/>
  <c r="I2538"/>
  <c r="I2537"/>
  <c r="I2536"/>
  <c r="I2535"/>
  <c r="I2534"/>
  <c r="I2533"/>
  <c r="I2532"/>
  <c r="I2531"/>
  <c r="I2530"/>
  <c r="I2529"/>
  <c r="I2528"/>
  <c r="I2527"/>
  <c r="I2526"/>
  <c r="I2525"/>
  <c r="I2524"/>
  <c r="I2523"/>
  <c r="I2522"/>
  <c r="I2521"/>
  <c r="I2520"/>
  <c r="I2519"/>
  <c r="I2518"/>
  <c r="I2517"/>
  <c r="I2516"/>
  <c r="I2515"/>
  <c r="I2514"/>
  <c r="I2513"/>
  <c r="I2512"/>
  <c r="I2511"/>
  <c r="I2510"/>
  <c r="I2509"/>
  <c r="I2508"/>
  <c r="I2507"/>
  <c r="I2506"/>
  <c r="I2505"/>
  <c r="I2504"/>
  <c r="I2503"/>
  <c r="I2502"/>
  <c r="I2501"/>
  <c r="I2500"/>
  <c r="I2499"/>
  <c r="I2498"/>
  <c r="I2497"/>
  <c r="I2496"/>
  <c r="I2495"/>
  <c r="I2494"/>
  <c r="I2493"/>
  <c r="I2492"/>
  <c r="I2491"/>
  <c r="I2490"/>
  <c r="I2489"/>
  <c r="I2488"/>
  <c r="I2487"/>
  <c r="I2486"/>
  <c r="I2485"/>
  <c r="I2484"/>
  <c r="I2483"/>
  <c r="I2482"/>
  <c r="I2481"/>
  <c r="I2480"/>
  <c r="I2479"/>
  <c r="I2478"/>
  <c r="I2477"/>
  <c r="I2476"/>
  <c r="I2475"/>
  <c r="I2474"/>
  <c r="I2473"/>
  <c r="I2472"/>
  <c r="I2471"/>
  <c r="I2470"/>
  <c r="I2469"/>
  <c r="I2468"/>
  <c r="I2467"/>
  <c r="I2466"/>
  <c r="I2465"/>
  <c r="I2464"/>
  <c r="I2463"/>
  <c r="I2462"/>
  <c r="I2461"/>
  <c r="I2460"/>
  <c r="I2459"/>
  <c r="I2458"/>
  <c r="I2457"/>
  <c r="I2456"/>
  <c r="I2455"/>
  <c r="I2454"/>
  <c r="I2453"/>
  <c r="I2452"/>
  <c r="I2451"/>
  <c r="I2450"/>
  <c r="I2449"/>
  <c r="I2448"/>
  <c r="I2447"/>
  <c r="I2446"/>
  <c r="I2445"/>
  <c r="I2444"/>
  <c r="I2443"/>
  <c r="I2442"/>
  <c r="I2441"/>
  <c r="I2440"/>
  <c r="I2439"/>
  <c r="I2438"/>
  <c r="I2437"/>
  <c r="I2436"/>
  <c r="I2435"/>
  <c r="I2434"/>
  <c r="I2433"/>
  <c r="I2432"/>
  <c r="I2431"/>
  <c r="I2430"/>
  <c r="I2429"/>
  <c r="I2428"/>
  <c r="I2427"/>
  <c r="I2426"/>
  <c r="I2425"/>
  <c r="I2424"/>
  <c r="I2423"/>
  <c r="I2422"/>
  <c r="I2421"/>
  <c r="I2420"/>
  <c r="I2419"/>
  <c r="I2418"/>
  <c r="I2417"/>
  <c r="I2416"/>
  <c r="I2415"/>
  <c r="I2414"/>
  <c r="I2413"/>
  <c r="I2412"/>
  <c r="I2411"/>
  <c r="I2410"/>
  <c r="I2409"/>
  <c r="I2408"/>
  <c r="I2407"/>
  <c r="I2406"/>
  <c r="I2405"/>
  <c r="I2404"/>
  <c r="I2403"/>
  <c r="I2402"/>
  <c r="I2401"/>
  <c r="I2400"/>
  <c r="I2399"/>
  <c r="I2398"/>
  <c r="I2397"/>
  <c r="I2396"/>
  <c r="I2395"/>
  <c r="I2394"/>
  <c r="I2393"/>
  <c r="I2392"/>
  <c r="I2391"/>
  <c r="I2390"/>
  <c r="I2389"/>
  <c r="I2388"/>
  <c r="I2387"/>
  <c r="I2386"/>
  <c r="I2385"/>
  <c r="I2384"/>
  <c r="I2383"/>
  <c r="I2382"/>
  <c r="I2381"/>
  <c r="I2380"/>
  <c r="I2379"/>
  <c r="I2378"/>
  <c r="I2377"/>
  <c r="I2376"/>
  <c r="I2375"/>
  <c r="I2374"/>
  <c r="I2373"/>
  <c r="I2372"/>
  <c r="I2371"/>
  <c r="I2370"/>
  <c r="I2369"/>
  <c r="I2368"/>
  <c r="I2367"/>
  <c r="I2366"/>
  <c r="I2365"/>
  <c r="I2364"/>
  <c r="I2363"/>
  <c r="I2362"/>
  <c r="I2361"/>
  <c r="I2360"/>
  <c r="I2359"/>
  <c r="I2358"/>
  <c r="I2357"/>
  <c r="I2356"/>
  <c r="I2355"/>
  <c r="I2354"/>
  <c r="I2353"/>
  <c r="I2352"/>
  <c r="I2351"/>
  <c r="I2350"/>
  <c r="I2349"/>
  <c r="I2348"/>
  <c r="I2347"/>
  <c r="I2346"/>
  <c r="I2345"/>
  <c r="I2344"/>
  <c r="I2343"/>
  <c r="I2342"/>
  <c r="I2341"/>
  <c r="I2340"/>
  <c r="I2339"/>
  <c r="I2338"/>
  <c r="I2337"/>
  <c r="I2336"/>
  <c r="I2335"/>
  <c r="I2334"/>
  <c r="I2333"/>
  <c r="I2332"/>
  <c r="I2331"/>
  <c r="I2330"/>
  <c r="I2329"/>
  <c r="I2328"/>
  <c r="I2327"/>
  <c r="I2326"/>
  <c r="I2325"/>
  <c r="I2324"/>
  <c r="I2323"/>
  <c r="I2322"/>
  <c r="I2321"/>
  <c r="I2320"/>
  <c r="I2319"/>
  <c r="I2318"/>
  <c r="I2317"/>
  <c r="I2316"/>
  <c r="I2315"/>
  <c r="I2314"/>
  <c r="I2313"/>
  <c r="I2312"/>
  <c r="I2311"/>
  <c r="I2310"/>
  <c r="I2309"/>
  <c r="I2308"/>
  <c r="I2307"/>
  <c r="I2306"/>
  <c r="I2305"/>
  <c r="I2304"/>
  <c r="I2303"/>
  <c r="I2302"/>
  <c r="I2301"/>
  <c r="I2300"/>
  <c r="I2299"/>
  <c r="I2298"/>
  <c r="I2297"/>
  <c r="I2296"/>
  <c r="I2295"/>
  <c r="I2294"/>
  <c r="I2293"/>
  <c r="I2292"/>
  <c r="I2291"/>
  <c r="I2290"/>
  <c r="I2289"/>
  <c r="I2288"/>
  <c r="I2287"/>
  <c r="I2286"/>
  <c r="I2285"/>
  <c r="I2284"/>
  <c r="I2283"/>
  <c r="I2282"/>
  <c r="I2281"/>
  <c r="I2280"/>
  <c r="I2279"/>
  <c r="I2278"/>
  <c r="I2277"/>
  <c r="I2276"/>
  <c r="I2275"/>
  <c r="I2274"/>
  <c r="I2273"/>
  <c r="I2272"/>
  <c r="I2271"/>
  <c r="I2270"/>
  <c r="I2269"/>
  <c r="I2268"/>
  <c r="I2267"/>
  <c r="I2266"/>
  <c r="I2265"/>
  <c r="I2264"/>
  <c r="I2263"/>
  <c r="I2262"/>
  <c r="I2261"/>
  <c r="I2260"/>
  <c r="I2259"/>
  <c r="I2258"/>
  <c r="I2257"/>
  <c r="I2256"/>
  <c r="I2255"/>
  <c r="I2254"/>
  <c r="I2253"/>
  <c r="I2252"/>
  <c r="I2251"/>
  <c r="I2250"/>
  <c r="I2249"/>
  <c r="I2248"/>
  <c r="I2247"/>
  <c r="I2246"/>
  <c r="I2245"/>
  <c r="I2244"/>
  <c r="I2243"/>
  <c r="I2242"/>
  <c r="I2241"/>
  <c r="I2240"/>
  <c r="I2239"/>
  <c r="I2238"/>
  <c r="I2237"/>
  <c r="I2236"/>
  <c r="I2235"/>
  <c r="I2234"/>
  <c r="I2233"/>
  <c r="I2232"/>
  <c r="I2231"/>
  <c r="I2230"/>
  <c r="I2229"/>
  <c r="I2228"/>
  <c r="I2227"/>
  <c r="I2226"/>
  <c r="I2225"/>
  <c r="I2224"/>
  <c r="I2223"/>
  <c r="I2222"/>
  <c r="I2221"/>
  <c r="I2220"/>
  <c r="I2219"/>
  <c r="I2218"/>
  <c r="I2217"/>
  <c r="I2216"/>
  <c r="I2215"/>
  <c r="I2214"/>
  <c r="I2213"/>
  <c r="I2212"/>
  <c r="I2211"/>
  <c r="I2210"/>
  <c r="I2209"/>
  <c r="I2208"/>
  <c r="I2207"/>
  <c r="I2206"/>
  <c r="I2205"/>
  <c r="I2204"/>
  <c r="I2203"/>
  <c r="I2202"/>
  <c r="I2201"/>
  <c r="I2200"/>
  <c r="I2199"/>
  <c r="I2198"/>
  <c r="I2197"/>
  <c r="I2196"/>
  <c r="I2195"/>
  <c r="I2194"/>
  <c r="I2193"/>
  <c r="I2192"/>
  <c r="I2191"/>
  <c r="I2190"/>
  <c r="I2189"/>
  <c r="I2188"/>
  <c r="I2187"/>
  <c r="I2186"/>
  <c r="I2185"/>
  <c r="I2184"/>
  <c r="I2183"/>
  <c r="I2182"/>
  <c r="I2181"/>
  <c r="I2180"/>
  <c r="I2179"/>
  <c r="I2178"/>
  <c r="I2177"/>
  <c r="I2176"/>
  <c r="I2175"/>
  <c r="I2174"/>
  <c r="I2173"/>
  <c r="I2172"/>
  <c r="I2171"/>
  <c r="I2170"/>
  <c r="I2169"/>
  <c r="I2168"/>
  <c r="I2167"/>
  <c r="I2166"/>
  <c r="I2165"/>
  <c r="I2164"/>
  <c r="I2163"/>
  <c r="I2162"/>
  <c r="I2161"/>
  <c r="I2160"/>
  <c r="I2159"/>
  <c r="I2158"/>
  <c r="I2157"/>
  <c r="I2156"/>
  <c r="I2155"/>
  <c r="I2154"/>
  <c r="I2153"/>
  <c r="I2152"/>
  <c r="I2151"/>
  <c r="I2150"/>
  <c r="I2149"/>
  <c r="I2148"/>
  <c r="I2147"/>
  <c r="I2146"/>
  <c r="I2145"/>
  <c r="I2144"/>
  <c r="I2143"/>
  <c r="I2142"/>
  <c r="I2141"/>
  <c r="I2140"/>
  <c r="I2139"/>
  <c r="I2138"/>
  <c r="I2137"/>
  <c r="I2136"/>
  <c r="I2135"/>
  <c r="I2134"/>
  <c r="I2133"/>
  <c r="I2132"/>
  <c r="I2131"/>
  <c r="I2130"/>
  <c r="I2129"/>
  <c r="I2128"/>
  <c r="I2127"/>
  <c r="I2126"/>
  <c r="I2125"/>
  <c r="I2124"/>
  <c r="I2123"/>
  <c r="I2122"/>
  <c r="I2121"/>
  <c r="I2120"/>
  <c r="I2119"/>
  <c r="I2118"/>
  <c r="I2117"/>
  <c r="I2116"/>
  <c r="I2115"/>
  <c r="I2114"/>
  <c r="I2113"/>
  <c r="I2112"/>
  <c r="I2111"/>
  <c r="I2110"/>
  <c r="I2109"/>
  <c r="I2108"/>
  <c r="I2107"/>
  <c r="I2106"/>
  <c r="I2105"/>
  <c r="I2104"/>
  <c r="I2103"/>
  <c r="I2102"/>
  <c r="I2101"/>
  <c r="I2100"/>
  <c r="I2099"/>
  <c r="I2098"/>
  <c r="I2097"/>
  <c r="I2096"/>
  <c r="I2095"/>
  <c r="I2094"/>
  <c r="I2093"/>
  <c r="I2092"/>
  <c r="I2091"/>
  <c r="I2090"/>
  <c r="I2089"/>
  <c r="I2088"/>
  <c r="I2087"/>
  <c r="I2086"/>
  <c r="I2085"/>
  <c r="I2084"/>
  <c r="I2083"/>
  <c r="I2082"/>
  <c r="I2081"/>
  <c r="I2080"/>
  <c r="I2079"/>
  <c r="I2078"/>
  <c r="I2077"/>
  <c r="I2076"/>
  <c r="I2075"/>
  <c r="I2074"/>
  <c r="I2073"/>
  <c r="I2072"/>
  <c r="I2071"/>
  <c r="I2070"/>
  <c r="I2069"/>
  <c r="I2068"/>
  <c r="I2067"/>
  <c r="I2066"/>
  <c r="I2065"/>
  <c r="I2064"/>
  <c r="I2063"/>
  <c r="I2062"/>
  <c r="I2061"/>
  <c r="I2060"/>
  <c r="I2059"/>
  <c r="I2058"/>
  <c r="I2057"/>
  <c r="I2056"/>
  <c r="I2055"/>
  <c r="I2054"/>
  <c r="I2053"/>
  <c r="I2052"/>
  <c r="I2051"/>
  <c r="I2050"/>
  <c r="I2049"/>
  <c r="I2048"/>
  <c r="I2047"/>
  <c r="I2046"/>
  <c r="I2045"/>
  <c r="I2044"/>
  <c r="I2043"/>
  <c r="I2042"/>
  <c r="I2041"/>
  <c r="I2040"/>
  <c r="I2039"/>
  <c r="I2038"/>
  <c r="I2037"/>
  <c r="I2036"/>
  <c r="I2035"/>
  <c r="I2034"/>
  <c r="I2033"/>
  <c r="I2032"/>
  <c r="I2031"/>
  <c r="I2030"/>
  <c r="I2029"/>
  <c r="I2028"/>
  <c r="I2027"/>
  <c r="I2026"/>
  <c r="I2025"/>
  <c r="I2024"/>
  <c r="I2023"/>
  <c r="I2022"/>
  <c r="I2021"/>
  <c r="I2020"/>
  <c r="I2019"/>
  <c r="I2018"/>
  <c r="I2017"/>
  <c r="I2016"/>
  <c r="I2015"/>
  <c r="I2014"/>
  <c r="I2013"/>
  <c r="I2012"/>
  <c r="I2011"/>
  <c r="I2010"/>
  <c r="I2009"/>
  <c r="I2008"/>
  <c r="I2007"/>
  <c r="I2006"/>
  <c r="I2005"/>
  <c r="I2004"/>
  <c r="I2003"/>
  <c r="I2002"/>
  <c r="I2001"/>
  <c r="I2000"/>
  <c r="I1999"/>
  <c r="I1998"/>
  <c r="I1997"/>
  <c r="I1996"/>
  <c r="I1995"/>
  <c r="I1994"/>
  <c r="I1993"/>
  <c r="I1992"/>
  <c r="I1991"/>
  <c r="I1990"/>
  <c r="I1989"/>
  <c r="I1988"/>
  <c r="I1987"/>
  <c r="I1986"/>
  <c r="I1985"/>
  <c r="I1984"/>
  <c r="I1983"/>
  <c r="I1982"/>
  <c r="I1981"/>
  <c r="I1980"/>
  <c r="I1979"/>
  <c r="I1978"/>
  <c r="I1977"/>
  <c r="I1976"/>
  <c r="I1975"/>
  <c r="I1974"/>
  <c r="I1973"/>
  <c r="I1972"/>
  <c r="I1971"/>
  <c r="I1970"/>
  <c r="I1969"/>
  <c r="I1968"/>
  <c r="I1967"/>
  <c r="I1966"/>
  <c r="I1965"/>
  <c r="I1964"/>
  <c r="I1963"/>
  <c r="I1962"/>
  <c r="I1961"/>
  <c r="I1960"/>
  <c r="I1959"/>
  <c r="I1958"/>
  <c r="I1957"/>
  <c r="I1956"/>
  <c r="I1955"/>
  <c r="I1954"/>
  <c r="I1953"/>
  <c r="I1952"/>
  <c r="I1951"/>
  <c r="I1950"/>
  <c r="I1949"/>
  <c r="I1948"/>
  <c r="I1947"/>
  <c r="I1946"/>
  <c r="I1945"/>
  <c r="I1944"/>
  <c r="I1943"/>
  <c r="I1942"/>
  <c r="I1941"/>
  <c r="I1940"/>
  <c r="I1939"/>
  <c r="I1938"/>
  <c r="I1937"/>
  <c r="I1936"/>
  <c r="I1935"/>
  <c r="I1934"/>
  <c r="I1933"/>
  <c r="I1932"/>
  <c r="I1931"/>
  <c r="I1930"/>
  <c r="I1929"/>
  <c r="I1928"/>
  <c r="I1927"/>
  <c r="I1926"/>
  <c r="I1925"/>
  <c r="I1924"/>
  <c r="I1923"/>
  <c r="I1922"/>
  <c r="I1921"/>
  <c r="I1920"/>
  <c r="I1919"/>
  <c r="I1918"/>
  <c r="I1917"/>
  <c r="I1916"/>
  <c r="I1915"/>
  <c r="I1914"/>
  <c r="I1913"/>
  <c r="I1912"/>
  <c r="I1911"/>
  <c r="I1910"/>
  <c r="I1909"/>
  <c r="I1908"/>
  <c r="I1907"/>
  <c r="I1906"/>
  <c r="I1905"/>
  <c r="I1904"/>
  <c r="I1903"/>
  <c r="I1902"/>
  <c r="I1901"/>
  <c r="I1900"/>
  <c r="I1899"/>
  <c r="I1898"/>
  <c r="I1897"/>
  <c r="I1896"/>
  <c r="I1895"/>
  <c r="I1894"/>
  <c r="I1893"/>
  <c r="I1892"/>
  <c r="I1891"/>
  <c r="I1890"/>
  <c r="I1889"/>
  <c r="I1888"/>
  <c r="I1887"/>
  <c r="I1886"/>
  <c r="I1885"/>
  <c r="I1884"/>
  <c r="I1883"/>
  <c r="I1882"/>
  <c r="I1881"/>
  <c r="I1880"/>
  <c r="I1879"/>
  <c r="I1878"/>
  <c r="I1877"/>
  <c r="I1876"/>
  <c r="I1875"/>
  <c r="I1874"/>
  <c r="I1873"/>
  <c r="I1872"/>
  <c r="I1871"/>
  <c r="I1870"/>
  <c r="I1869"/>
  <c r="I1868"/>
  <c r="I1867"/>
  <c r="I1866"/>
  <c r="I1865"/>
  <c r="I1864"/>
  <c r="I1863"/>
  <c r="I1862"/>
  <c r="I1861"/>
  <c r="I1860"/>
  <c r="I1859"/>
  <c r="I1858"/>
  <c r="I1857"/>
  <c r="I1856"/>
  <c r="I1855"/>
  <c r="I1854"/>
  <c r="I1853"/>
  <c r="I1852"/>
  <c r="I1851"/>
  <c r="I1850"/>
  <c r="I1849"/>
  <c r="I1848"/>
  <c r="I1847"/>
  <c r="I1846"/>
  <c r="I1845"/>
  <c r="I1844"/>
  <c r="I1843"/>
  <c r="I1842"/>
  <c r="I1841"/>
  <c r="I1840"/>
  <c r="I1839"/>
  <c r="I1838"/>
  <c r="I1837"/>
  <c r="I1836"/>
  <c r="I1835"/>
  <c r="I1834"/>
  <c r="I1833"/>
  <c r="I1832"/>
  <c r="I1831"/>
  <c r="I1830"/>
  <c r="I1829"/>
  <c r="I1828"/>
  <c r="I1827"/>
  <c r="I1826"/>
  <c r="I1825"/>
  <c r="I1824"/>
  <c r="I1823"/>
  <c r="I1822"/>
  <c r="I1821"/>
  <c r="I1820"/>
  <c r="I1819"/>
  <c r="I1818"/>
  <c r="I1817"/>
  <c r="I1816"/>
  <c r="I1815"/>
  <c r="I1814"/>
  <c r="I1813"/>
  <c r="I1812"/>
  <c r="I1811"/>
  <c r="I1810"/>
  <c r="I1809"/>
  <c r="I1808"/>
  <c r="I1807"/>
  <c r="I1806"/>
  <c r="I1805"/>
  <c r="I1804"/>
  <c r="I1803"/>
  <c r="I1802"/>
  <c r="I1801"/>
  <c r="I1800"/>
  <c r="I1799"/>
  <c r="I1798"/>
  <c r="I1797"/>
  <c r="I1796"/>
  <c r="I1795"/>
  <c r="I1794"/>
  <c r="I1793"/>
  <c r="I1792"/>
  <c r="I1791"/>
  <c r="I1790"/>
  <c r="I1789"/>
  <c r="I1788"/>
  <c r="I1787"/>
  <c r="I1786"/>
  <c r="I1785"/>
  <c r="I1784"/>
  <c r="I1783"/>
  <c r="I1782"/>
  <c r="I1781"/>
  <c r="I1780"/>
  <c r="I1779"/>
  <c r="I1778"/>
  <c r="I1777"/>
  <c r="I1776"/>
  <c r="I1775"/>
  <c r="I1774"/>
  <c r="I1773"/>
  <c r="I1772"/>
  <c r="I1771"/>
  <c r="I1770"/>
  <c r="I1769"/>
  <c r="I1768"/>
  <c r="I1767"/>
  <c r="I1766"/>
  <c r="I1765"/>
  <c r="I1764"/>
  <c r="I1763"/>
  <c r="I1762"/>
  <c r="I1761"/>
  <c r="I1760"/>
  <c r="I1759"/>
  <c r="I1758"/>
  <c r="I1757"/>
  <c r="I1756"/>
  <c r="I1755"/>
  <c r="I1754"/>
  <c r="I1753"/>
  <c r="I1752"/>
  <c r="I1751"/>
  <c r="I1750"/>
  <c r="I1749"/>
  <c r="I1748"/>
  <c r="I1747"/>
  <c r="I1746"/>
  <c r="I1745"/>
  <c r="I1744"/>
  <c r="I1743"/>
  <c r="I1742"/>
  <c r="I1741"/>
  <c r="I1740"/>
  <c r="I1739"/>
  <c r="I1738"/>
  <c r="I1737"/>
  <c r="I1736"/>
  <c r="I1735"/>
  <c r="I1734"/>
  <c r="I1733"/>
  <c r="I1732"/>
  <c r="I1731"/>
  <c r="I1730"/>
  <c r="I1729"/>
  <c r="I1728"/>
  <c r="I1727"/>
  <c r="I1726"/>
  <c r="I1725"/>
  <c r="I1724"/>
  <c r="I1723"/>
  <c r="I1722"/>
  <c r="I1721"/>
  <c r="I1720"/>
  <c r="I1719"/>
  <c r="I1718"/>
  <c r="I1717"/>
  <c r="I1716"/>
  <c r="I1715"/>
  <c r="I1714"/>
  <c r="I1713"/>
  <c r="I1712"/>
  <c r="I1711"/>
  <c r="I1710"/>
  <c r="I1709"/>
  <c r="I1708"/>
  <c r="I1707"/>
  <c r="I1706"/>
  <c r="I1705"/>
  <c r="I1704"/>
  <c r="I1703"/>
  <c r="I1702"/>
  <c r="I1701"/>
  <c r="I1700"/>
  <c r="I1699"/>
  <c r="I1698"/>
  <c r="I1697"/>
  <c r="I1696"/>
  <c r="I1695"/>
  <c r="I1694"/>
  <c r="I1693"/>
  <c r="I1692"/>
  <c r="I1691"/>
  <c r="I1690"/>
  <c r="I1689"/>
  <c r="I1688"/>
  <c r="I1687"/>
  <c r="I1686"/>
  <c r="I1685"/>
  <c r="I1684"/>
  <c r="I1683"/>
  <c r="I1682"/>
  <c r="I1681"/>
  <c r="I1680"/>
  <c r="I1679"/>
  <c r="I1678"/>
  <c r="I1677"/>
  <c r="I1676"/>
  <c r="I1675"/>
  <c r="I1674"/>
  <c r="I1673"/>
  <c r="I1672"/>
  <c r="I1671"/>
  <c r="I1670"/>
  <c r="I1669"/>
  <c r="I1668"/>
  <c r="I1667"/>
  <c r="I1666"/>
  <c r="I1665"/>
  <c r="I1664"/>
  <c r="I1663"/>
  <c r="I1662"/>
  <c r="I1661"/>
  <c r="I1660"/>
  <c r="I1659"/>
  <c r="I1658"/>
  <c r="I1657"/>
  <c r="I1656"/>
  <c r="I1655"/>
  <c r="I1654"/>
  <c r="I1653"/>
  <c r="I1652"/>
  <c r="I1651"/>
  <c r="I1650"/>
  <c r="I1649"/>
  <c r="I1648"/>
  <c r="I1647"/>
  <c r="I1646"/>
  <c r="I1645"/>
  <c r="I1644"/>
  <c r="I1643"/>
  <c r="I1642"/>
  <c r="I1641"/>
  <c r="I1640"/>
  <c r="I1639"/>
  <c r="I1638"/>
  <c r="I1637"/>
  <c r="I1636"/>
  <c r="I1635"/>
  <c r="I1634"/>
  <c r="I1633"/>
  <c r="I1632"/>
  <c r="I1631"/>
  <c r="I1630"/>
  <c r="I1629"/>
  <c r="I1628"/>
  <c r="I1627"/>
  <c r="I1626"/>
  <c r="I1625"/>
  <c r="I1624"/>
  <c r="I1623"/>
  <c r="I1622"/>
  <c r="I1621"/>
  <c r="I1620"/>
  <c r="I1619"/>
  <c r="I1618"/>
  <c r="I1617"/>
  <c r="I1616"/>
  <c r="I1615"/>
  <c r="I1614"/>
  <c r="I1613"/>
  <c r="I1612"/>
  <c r="I1611"/>
  <c r="I1610"/>
  <c r="I1609"/>
  <c r="I1608"/>
  <c r="I1607"/>
  <c r="I1606"/>
  <c r="I1605"/>
  <c r="I1604"/>
  <c r="I1603"/>
  <c r="I1602"/>
  <c r="I1601"/>
  <c r="I1600"/>
  <c r="I1599"/>
  <c r="I1598"/>
  <c r="I1597"/>
  <c r="I1596"/>
  <c r="I1595"/>
  <c r="I1594"/>
  <c r="I1593"/>
  <c r="I1592"/>
  <c r="I1591"/>
  <c r="I1590"/>
  <c r="I1589"/>
  <c r="I1588"/>
  <c r="I1587"/>
  <c r="I1586"/>
  <c r="I1585"/>
  <c r="I1584"/>
  <c r="I1583"/>
  <c r="I1582"/>
  <c r="I1581"/>
  <c r="I1580"/>
  <c r="I1579"/>
  <c r="I1578"/>
  <c r="I1577"/>
  <c r="I1576"/>
  <c r="I1575"/>
  <c r="I1574"/>
  <c r="I1573"/>
  <c r="I1572"/>
  <c r="I1571"/>
  <c r="I1570"/>
  <c r="I1569"/>
  <c r="I1568"/>
  <c r="I1567"/>
  <c r="I1566"/>
  <c r="I1565"/>
  <c r="I1564"/>
  <c r="I1563"/>
  <c r="I1562"/>
  <c r="I1561"/>
  <c r="I1560"/>
  <c r="I1559"/>
  <c r="I1558"/>
  <c r="I1557"/>
  <c r="I1556"/>
  <c r="I1555"/>
  <c r="I1554"/>
  <c r="I1553"/>
  <c r="I1552"/>
  <c r="I1551"/>
  <c r="I1550"/>
  <c r="I1549"/>
  <c r="I1548"/>
  <c r="I1547"/>
  <c r="I1546"/>
  <c r="I1545"/>
  <c r="I1544"/>
  <c r="I1543"/>
  <c r="I1542"/>
  <c r="I1541"/>
  <c r="I1540"/>
  <c r="I1539"/>
  <c r="I1538"/>
  <c r="I1537"/>
  <c r="I1536"/>
  <c r="I1535"/>
  <c r="I1534"/>
  <c r="I1533"/>
  <c r="I1532"/>
  <c r="I1531"/>
  <c r="I1530"/>
  <c r="I1529"/>
  <c r="I1528"/>
  <c r="I1527"/>
  <c r="I1526"/>
  <c r="I1525"/>
  <c r="I1524"/>
  <c r="I1523"/>
  <c r="I1522"/>
  <c r="I1521"/>
  <c r="I1520"/>
  <c r="I1519"/>
  <c r="I1518"/>
  <c r="I1517"/>
  <c r="I1516"/>
  <c r="I1515"/>
  <c r="I1514"/>
  <c r="I1513"/>
  <c r="I1512"/>
  <c r="I1511"/>
  <c r="I1510"/>
  <c r="I1509"/>
  <c r="I1508"/>
  <c r="I1507"/>
  <c r="I1506"/>
  <c r="I1505"/>
  <c r="I1504"/>
  <c r="I1503"/>
  <c r="I1502"/>
  <c r="I1501"/>
  <c r="I1500"/>
  <c r="I1499"/>
  <c r="I1498"/>
  <c r="I1497"/>
  <c r="I1496"/>
  <c r="I1495"/>
  <c r="I1494"/>
  <c r="I1493"/>
  <c r="I1492"/>
  <c r="I1491"/>
  <c r="I1490"/>
  <c r="I1489"/>
  <c r="I1488"/>
  <c r="I1487"/>
  <c r="I1486"/>
  <c r="I1485"/>
  <c r="I1484"/>
  <c r="I1483"/>
  <c r="I1482"/>
  <c r="I1481"/>
  <c r="I1480"/>
  <c r="I1479"/>
  <c r="I1478"/>
  <c r="I1477"/>
  <c r="I1476"/>
  <c r="I1475"/>
  <c r="I1474"/>
  <c r="I1473"/>
  <c r="I1472"/>
  <c r="I1471"/>
  <c r="I1470"/>
  <c r="I1469"/>
  <c r="I1468"/>
  <c r="I1467"/>
  <c r="I1466"/>
  <c r="I1465"/>
  <c r="I1464"/>
  <c r="I1463"/>
  <c r="I1462"/>
  <c r="I1461"/>
  <c r="I1460"/>
  <c r="I1459"/>
  <c r="I1458"/>
  <c r="I1457"/>
  <c r="I1456"/>
  <c r="I1455"/>
  <c r="I1454"/>
  <c r="I1453"/>
  <c r="I1452"/>
  <c r="I1451"/>
  <c r="I1450"/>
  <c r="I1449"/>
  <c r="I1448"/>
  <c r="I1447"/>
  <c r="I1446"/>
  <c r="I1445"/>
  <c r="I1444"/>
  <c r="I1443"/>
  <c r="I1442"/>
  <c r="I1441"/>
  <c r="I1440"/>
  <c r="I1439"/>
  <c r="I1438"/>
  <c r="I1437"/>
  <c r="I1436"/>
  <c r="I1435"/>
  <c r="I1434"/>
  <c r="I1433"/>
  <c r="I1432"/>
  <c r="I1431"/>
  <c r="I1430"/>
  <c r="I1429"/>
  <c r="I1428"/>
  <c r="I1427"/>
  <c r="I1426"/>
  <c r="I1425"/>
  <c r="I1424"/>
  <c r="I1423"/>
  <c r="I1422"/>
  <c r="I1421"/>
  <c r="I1420"/>
  <c r="I1419"/>
  <c r="I1418"/>
  <c r="I1417"/>
  <c r="I1416"/>
  <c r="I1415"/>
  <c r="I1414"/>
  <c r="I1413"/>
  <c r="I1412"/>
  <c r="I1411"/>
  <c r="I1410"/>
  <c r="I1409"/>
  <c r="I1408"/>
  <c r="I1407"/>
  <c r="I1406"/>
  <c r="I1405"/>
  <c r="I1404"/>
  <c r="I1403"/>
  <c r="I1402"/>
  <c r="I1401"/>
  <c r="I1400"/>
  <c r="I1399"/>
  <c r="I1398"/>
  <c r="I1397"/>
  <c r="I1396"/>
  <c r="I1395"/>
  <c r="I1394"/>
  <c r="I1393"/>
  <c r="I1392"/>
  <c r="I1391"/>
  <c r="I1390"/>
  <c r="I1389"/>
  <c r="I1388"/>
  <c r="I1387"/>
  <c r="I1386"/>
  <c r="I1385"/>
  <c r="I1384"/>
  <c r="I1383"/>
  <c r="I1382"/>
  <c r="I1381"/>
  <c r="I1380"/>
  <c r="I1379"/>
  <c r="I1378"/>
  <c r="I1377"/>
  <c r="I1376"/>
  <c r="I1375"/>
  <c r="I1374"/>
  <c r="I1373"/>
  <c r="I1372"/>
  <c r="I1371"/>
  <c r="I1370"/>
  <c r="I1369"/>
  <c r="I1368"/>
  <c r="I1367"/>
  <c r="I1366"/>
  <c r="I1365"/>
  <c r="I1364"/>
  <c r="I1363"/>
  <c r="I1362"/>
  <c r="I1361"/>
  <c r="I1360"/>
  <c r="I1359"/>
  <c r="I1358"/>
  <c r="I1357"/>
  <c r="I1356"/>
  <c r="I1355"/>
  <c r="I1354"/>
  <c r="I1353"/>
  <c r="I1352"/>
  <c r="I1351"/>
  <c r="I1350"/>
  <c r="I1349"/>
  <c r="I1348"/>
  <c r="I1347"/>
  <c r="I1346"/>
  <c r="I1345"/>
  <c r="I1344"/>
  <c r="I1343"/>
  <c r="I1342"/>
  <c r="I1341"/>
  <c r="I1340"/>
  <c r="I1339"/>
  <c r="I1338"/>
  <c r="I1337"/>
  <c r="I1336"/>
  <c r="I1335"/>
  <c r="I1334"/>
  <c r="I1333"/>
  <c r="I1332"/>
  <c r="I1331"/>
  <c r="I1330"/>
  <c r="I1329"/>
  <c r="I1328"/>
  <c r="I1327"/>
  <c r="I1326"/>
  <c r="I1325"/>
  <c r="I1324"/>
  <c r="I1323"/>
  <c r="I1322"/>
  <c r="I1321"/>
  <c r="I1320"/>
  <c r="I1319"/>
  <c r="I1318"/>
  <c r="I1317"/>
  <c r="I1316"/>
  <c r="I1315"/>
  <c r="I1314"/>
  <c r="I1313"/>
  <c r="I1312"/>
  <c r="I1311"/>
  <c r="I1310"/>
  <c r="I1309"/>
  <c r="I1308"/>
  <c r="I1307"/>
  <c r="I1306"/>
  <c r="I1305"/>
  <c r="I1304"/>
  <c r="I1303"/>
  <c r="I1302"/>
  <c r="I1301"/>
  <c r="I1300"/>
  <c r="I1299"/>
  <c r="I1298"/>
  <c r="I1297"/>
  <c r="I1296"/>
  <c r="I1295"/>
  <c r="I1294"/>
  <c r="I1293"/>
  <c r="I1292"/>
  <c r="I1291"/>
  <c r="I1290"/>
  <c r="I1289"/>
  <c r="I1288"/>
  <c r="I1287"/>
  <c r="I1286"/>
  <c r="I1285"/>
  <c r="I1284"/>
  <c r="I1283"/>
  <c r="I1282"/>
  <c r="I1281"/>
  <c r="I1280"/>
  <c r="I1279"/>
  <c r="I1278"/>
  <c r="I1277"/>
  <c r="I1276"/>
  <c r="I1275"/>
  <c r="I1274"/>
  <c r="I1273"/>
  <c r="I1272"/>
  <c r="I1271"/>
  <c r="I1270"/>
  <c r="I1269"/>
  <c r="I1268"/>
  <c r="I1267"/>
  <c r="I1266"/>
  <c r="I1265"/>
  <c r="I1264"/>
  <c r="I1263"/>
  <c r="I1262"/>
  <c r="I1261"/>
  <c r="I1260"/>
  <c r="I1259"/>
  <c r="I1258"/>
  <c r="I1257"/>
  <c r="I1256"/>
  <c r="I1255"/>
  <c r="I1254"/>
  <c r="I1253"/>
  <c r="I1252"/>
  <c r="I1251"/>
  <c r="I1250"/>
  <c r="I1249"/>
  <c r="I1248"/>
  <c r="I1247"/>
  <c r="I1246"/>
  <c r="I1245"/>
  <c r="I1244"/>
  <c r="I1243"/>
  <c r="I1242"/>
  <c r="I1241"/>
  <c r="I1240"/>
  <c r="I1239"/>
  <c r="I1238"/>
  <c r="I1237"/>
  <c r="I1236"/>
  <c r="I1235"/>
  <c r="I1234"/>
  <c r="I1233"/>
  <c r="I1232"/>
  <c r="I1231"/>
  <c r="I1230"/>
  <c r="I1229"/>
  <c r="I1228"/>
  <c r="I1227"/>
  <c r="I1226"/>
  <c r="I1225"/>
  <c r="I1224"/>
  <c r="I1223"/>
  <c r="I1222"/>
  <c r="I1221"/>
  <c r="I1220"/>
  <c r="I1219"/>
  <c r="I1218"/>
  <c r="I1217"/>
  <c r="I1216"/>
  <c r="I1215"/>
  <c r="I1214"/>
  <c r="I1213"/>
  <c r="I1212"/>
  <c r="I1211"/>
  <c r="I1210"/>
  <c r="I1209"/>
  <c r="I1208"/>
  <c r="I1207"/>
  <c r="I1206"/>
  <c r="I1205"/>
  <c r="I1204"/>
  <c r="I1203"/>
  <c r="I1202"/>
  <c r="I1201"/>
  <c r="I1200"/>
  <c r="I1199"/>
  <c r="I1198"/>
  <c r="I1197"/>
  <c r="I1196"/>
  <c r="I1195"/>
  <c r="I1194"/>
  <c r="I1193"/>
  <c r="I1192"/>
  <c r="I1191"/>
  <c r="I1190"/>
  <c r="I1189"/>
  <c r="I1188"/>
  <c r="I1187"/>
  <c r="I1186"/>
  <c r="I1185"/>
  <c r="I1184"/>
  <c r="I1183"/>
  <c r="I1182"/>
  <c r="I1181"/>
  <c r="I1180"/>
  <c r="I1179"/>
  <c r="I1178"/>
  <c r="I1177"/>
  <c r="I1176"/>
  <c r="I1175"/>
  <c r="I1174"/>
  <c r="I1173"/>
  <c r="I1172"/>
  <c r="I1171"/>
  <c r="I1170"/>
  <c r="I1169"/>
  <c r="I1168"/>
  <c r="I1167"/>
  <c r="I1166"/>
  <c r="I1165"/>
  <c r="I1164"/>
  <c r="I1163"/>
  <c r="I1162"/>
  <c r="I1161"/>
  <c r="I1160"/>
  <c r="I1159"/>
  <c r="I1158"/>
  <c r="I1157"/>
  <c r="I1156"/>
  <c r="I1155"/>
  <c r="I1154"/>
  <c r="I1153"/>
  <c r="I1152"/>
  <c r="I1151"/>
  <c r="I1150"/>
  <c r="I1149"/>
  <c r="I1148"/>
  <c r="I1147"/>
  <c r="I1146"/>
  <c r="I1145"/>
  <c r="I1144"/>
  <c r="I1143"/>
  <c r="I1142"/>
  <c r="I1141"/>
  <c r="I1140"/>
  <c r="I1139"/>
  <c r="I1138"/>
  <c r="I1137"/>
  <c r="I1136"/>
  <c r="I1135"/>
  <c r="I1134"/>
  <c r="I1133"/>
  <c r="I1132"/>
  <c r="I1131"/>
  <c r="I1130"/>
  <c r="I1129"/>
  <c r="I1128"/>
  <c r="I1127"/>
  <c r="I1126"/>
  <c r="I1125"/>
  <c r="I1124"/>
  <c r="I1123"/>
  <c r="I1122"/>
  <c r="I1121"/>
  <c r="I1120"/>
  <c r="I1119"/>
  <c r="I1118"/>
  <c r="I1117"/>
  <c r="I1116"/>
  <c r="I1115"/>
  <c r="I1114"/>
  <c r="I1113"/>
  <c r="I1112"/>
  <c r="I1111"/>
  <c r="I1110"/>
  <c r="I1109"/>
  <c r="I1108"/>
  <c r="I1107"/>
  <c r="I1106"/>
  <c r="I1105"/>
  <c r="I1104"/>
  <c r="I1103"/>
  <c r="I1102"/>
  <c r="I1101"/>
  <c r="I1100"/>
  <c r="I1099"/>
  <c r="I1098"/>
  <c r="I1097"/>
  <c r="I1096"/>
  <c r="I1095"/>
  <c r="I1094"/>
  <c r="I1093"/>
  <c r="I1092"/>
  <c r="I1091"/>
  <c r="I1090"/>
  <c r="I1089"/>
  <c r="I1088"/>
  <c r="I1087"/>
  <c r="I1086"/>
  <c r="I1085"/>
  <c r="I1084"/>
  <c r="I1083"/>
  <c r="I1082"/>
  <c r="I1081"/>
  <c r="I1080"/>
  <c r="I1079"/>
  <c r="I1078"/>
  <c r="I1077"/>
  <c r="I1076"/>
  <c r="I1075"/>
  <c r="I1074"/>
  <c r="I1073"/>
  <c r="I1072"/>
  <c r="I1071"/>
  <c r="I1070"/>
  <c r="I1069"/>
  <c r="I1068"/>
  <c r="I1067"/>
  <c r="I1066"/>
  <c r="I1065"/>
  <c r="I1064"/>
  <c r="I1063"/>
  <c r="I1062"/>
  <c r="I1061"/>
  <c r="I1060"/>
  <c r="I1059"/>
  <c r="I1058"/>
  <c r="I1057"/>
  <c r="I1056"/>
  <c r="I1055"/>
  <c r="I1054"/>
  <c r="I1053"/>
  <c r="I1052"/>
  <c r="I1051"/>
  <c r="I1050"/>
  <c r="I1049"/>
  <c r="I1048"/>
  <c r="I1047"/>
  <c r="I1046"/>
  <c r="I1045"/>
  <c r="I1044"/>
  <c r="I1043"/>
  <c r="I1042"/>
  <c r="I1041"/>
  <c r="I1040"/>
  <c r="I1039"/>
  <c r="I1038"/>
  <c r="I1037"/>
  <c r="I1036"/>
  <c r="I1035"/>
  <c r="I1034"/>
  <c r="I1033"/>
  <c r="I1032"/>
  <c r="I1031"/>
  <c r="I1030"/>
  <c r="I1029"/>
  <c r="I1028"/>
  <c r="I1027"/>
  <c r="I1026"/>
  <c r="I1025"/>
  <c r="I1024"/>
  <c r="I1023"/>
  <c r="I1022"/>
  <c r="I1021"/>
  <c r="I1020"/>
  <c r="I1019"/>
  <c r="I1018"/>
  <c r="I1017"/>
  <c r="I1016"/>
  <c r="I1015"/>
  <c r="I1014"/>
  <c r="I1013"/>
  <c r="I1012"/>
  <c r="I1011"/>
  <c r="I1010"/>
  <c r="I1009"/>
  <c r="I1008"/>
  <c r="I1007"/>
  <c r="I1006"/>
  <c r="I1005"/>
  <c r="I1004"/>
  <c r="I1003"/>
  <c r="I1002"/>
  <c r="I1001"/>
  <c r="I1000"/>
  <c r="I999"/>
  <c r="I998"/>
  <c r="I997"/>
  <c r="I996"/>
  <c r="I995"/>
  <c r="I994"/>
  <c r="I993"/>
  <c r="I992"/>
  <c r="I991"/>
  <c r="I990"/>
  <c r="I989"/>
  <c r="I988"/>
  <c r="I987"/>
  <c r="I986"/>
  <c r="I985"/>
  <c r="I984"/>
  <c r="I983"/>
  <c r="I982"/>
  <c r="I981"/>
  <c r="I980"/>
  <c r="I979"/>
  <c r="I978"/>
  <c r="I977"/>
  <c r="I976"/>
  <c r="I975"/>
  <c r="I974"/>
  <c r="I973"/>
  <c r="I972"/>
  <c r="I971"/>
  <c r="I970"/>
  <c r="I969"/>
  <c r="I968"/>
  <c r="I967"/>
  <c r="I966"/>
  <c r="I965"/>
  <c r="I964"/>
  <c r="I963"/>
  <c r="I962"/>
  <c r="I961"/>
  <c r="I960"/>
  <c r="I959"/>
  <c r="I958"/>
  <c r="I957"/>
  <c r="I956"/>
  <c r="I955"/>
  <c r="I954"/>
  <c r="I953"/>
  <c r="I952"/>
  <c r="I951"/>
  <c r="I950"/>
  <c r="I949"/>
  <c r="I948"/>
  <c r="I947"/>
  <c r="I946"/>
  <c r="I945"/>
  <c r="I944"/>
  <c r="I943"/>
  <c r="I942"/>
  <c r="I941"/>
  <c r="I940"/>
  <c r="I939"/>
  <c r="I938"/>
  <c r="I937"/>
  <c r="I936"/>
  <c r="I935"/>
  <c r="I934"/>
  <c r="I933"/>
  <c r="I932"/>
  <c r="I931"/>
  <c r="I930"/>
  <c r="I929"/>
  <c r="I928"/>
  <c r="I927"/>
  <c r="I926"/>
  <c r="I925"/>
  <c r="I924"/>
  <c r="I923"/>
  <c r="I922"/>
  <c r="I921"/>
  <c r="I920"/>
  <c r="I919"/>
  <c r="I918"/>
  <c r="I917"/>
  <c r="I916"/>
  <c r="I915"/>
  <c r="I914"/>
  <c r="I913"/>
  <c r="I912"/>
  <c r="I911"/>
  <c r="I910"/>
  <c r="I909"/>
  <c r="I908"/>
  <c r="I907"/>
  <c r="I906"/>
  <c r="I905"/>
  <c r="I904"/>
  <c r="I903"/>
  <c r="I902"/>
  <c r="I901"/>
  <c r="I900"/>
  <c r="I899"/>
  <c r="I898"/>
  <c r="I897"/>
  <c r="I896"/>
  <c r="I895"/>
  <c r="I894"/>
  <c r="I893"/>
  <c r="I892"/>
  <c r="I891"/>
  <c r="I890"/>
  <c r="I889"/>
  <c r="I888"/>
  <c r="I887"/>
  <c r="I886"/>
  <c r="I885"/>
  <c r="I884"/>
  <c r="I883"/>
  <c r="I882"/>
  <c r="I881"/>
  <c r="I880"/>
  <c r="I879"/>
  <c r="I878"/>
  <c r="I877"/>
  <c r="I876"/>
  <c r="I875"/>
  <c r="I874"/>
  <c r="I873"/>
  <c r="I872"/>
  <c r="I871"/>
  <c r="I870"/>
  <c r="I869"/>
  <c r="I868"/>
  <c r="I867"/>
  <c r="I866"/>
  <c r="I865"/>
  <c r="I864"/>
  <c r="I863"/>
  <c r="I862"/>
  <c r="I861"/>
  <c r="I860"/>
  <c r="I859"/>
  <c r="I858"/>
  <c r="I857"/>
  <c r="I856"/>
  <c r="I855"/>
  <c r="I854"/>
  <c r="I853"/>
  <c r="I852"/>
  <c r="I851"/>
  <c r="I850"/>
  <c r="I849"/>
  <c r="I848"/>
  <c r="I847"/>
  <c r="I846"/>
  <c r="I845"/>
  <c r="I844"/>
  <c r="I843"/>
  <c r="I842"/>
  <c r="I841"/>
  <c r="I840"/>
  <c r="I839"/>
  <c r="I838"/>
  <c r="I837"/>
  <c r="I836"/>
  <c r="I835"/>
  <c r="I834"/>
  <c r="I833"/>
  <c r="I832"/>
  <c r="I831"/>
  <c r="I830"/>
  <c r="I829"/>
  <c r="I828"/>
  <c r="I827"/>
  <c r="I826"/>
  <c r="I825"/>
  <c r="I824"/>
  <c r="I823"/>
  <c r="I822"/>
  <c r="I821"/>
  <c r="I820"/>
  <c r="I819"/>
  <c r="I818"/>
  <c r="I817"/>
  <c r="I816"/>
  <c r="I815"/>
  <c r="I814"/>
  <c r="I813"/>
  <c r="I812"/>
  <c r="I811"/>
  <c r="I810"/>
  <c r="I809"/>
  <c r="I808"/>
  <c r="I807"/>
  <c r="I806"/>
  <c r="I805"/>
  <c r="I804"/>
  <c r="I803"/>
  <c r="I802"/>
  <c r="I801"/>
  <c r="I800"/>
  <c r="I799"/>
  <c r="I798"/>
  <c r="I797"/>
  <c r="I796"/>
  <c r="I795"/>
  <c r="I794"/>
  <c r="I793"/>
  <c r="I792"/>
  <c r="I791"/>
  <c r="I790"/>
  <c r="I789"/>
  <c r="I788"/>
  <c r="I787"/>
  <c r="I786"/>
  <c r="I785"/>
  <c r="I784"/>
  <c r="I783"/>
  <c r="I782"/>
  <c r="I781"/>
  <c r="I780"/>
  <c r="I779"/>
  <c r="I778"/>
  <c r="I777"/>
  <c r="I776"/>
  <c r="I775"/>
  <c r="I774"/>
  <c r="I773"/>
  <c r="I772"/>
  <c r="I771"/>
  <c r="I770"/>
  <c r="I769"/>
  <c r="I768"/>
  <c r="I767"/>
  <c r="I766"/>
  <c r="I765"/>
  <c r="I764"/>
  <c r="I763"/>
  <c r="I762"/>
  <c r="I761"/>
  <c r="I760"/>
  <c r="I759"/>
  <c r="I758"/>
  <c r="I757"/>
  <c r="I756"/>
  <c r="I755"/>
  <c r="I754"/>
  <c r="I753"/>
  <c r="I752"/>
  <c r="I751"/>
  <c r="I750"/>
  <c r="I749"/>
  <c r="I748"/>
  <c r="I747"/>
  <c r="I746"/>
  <c r="I745"/>
  <c r="I744"/>
  <c r="I743"/>
  <c r="I742"/>
  <c r="I741"/>
  <c r="I740"/>
  <c r="I739"/>
  <c r="I738"/>
  <c r="I737"/>
  <c r="I736"/>
  <c r="I735"/>
  <c r="I734"/>
  <c r="I733"/>
  <c r="I732"/>
  <c r="I731"/>
  <c r="I730"/>
  <c r="I729"/>
  <c r="I728"/>
  <c r="I727"/>
  <c r="I726"/>
  <c r="I725"/>
  <c r="I724"/>
  <c r="I723"/>
  <c r="I722"/>
  <c r="I721"/>
  <c r="I720"/>
  <c r="I719"/>
  <c r="I718"/>
  <c r="I717"/>
  <c r="I716"/>
  <c r="I715"/>
  <c r="I714"/>
  <c r="I713"/>
  <c r="I712"/>
  <c r="I711"/>
  <c r="I710"/>
  <c r="I709"/>
  <c r="I708"/>
  <c r="I707"/>
  <c r="I706"/>
  <c r="I705"/>
  <c r="I704"/>
  <c r="I703"/>
  <c r="I702"/>
  <c r="I701"/>
  <c r="I700"/>
  <c r="I699"/>
  <c r="I698"/>
  <c r="I697"/>
  <c r="I696"/>
  <c r="I695"/>
  <c r="I694"/>
  <c r="I693"/>
  <c r="I692"/>
  <c r="I691"/>
  <c r="I690"/>
  <c r="I689"/>
  <c r="I688"/>
  <c r="I687"/>
  <c r="I686"/>
  <c r="I685"/>
  <c r="I684"/>
  <c r="I683"/>
  <c r="I682"/>
  <c r="I681"/>
  <c r="I680"/>
  <c r="I679"/>
  <c r="I678"/>
  <c r="I677"/>
  <c r="I676"/>
  <c r="I675"/>
  <c r="I674"/>
  <c r="I673"/>
  <c r="I672"/>
  <c r="I671"/>
  <c r="I670"/>
  <c r="I669"/>
  <c r="I668"/>
  <c r="I667"/>
  <c r="I666"/>
  <c r="I665"/>
  <c r="I664"/>
  <c r="I663"/>
  <c r="I662"/>
  <c r="I661"/>
  <c r="I660"/>
  <c r="I659"/>
  <c r="I658"/>
  <c r="I657"/>
  <c r="I656"/>
  <c r="I655"/>
  <c r="I654"/>
  <c r="I653"/>
  <c r="I652"/>
  <c r="I651"/>
  <c r="I650"/>
  <c r="I649"/>
  <c r="I648"/>
  <c r="I647"/>
  <c r="I646"/>
  <c r="I645"/>
  <c r="I644"/>
  <c r="I643"/>
  <c r="I642"/>
  <c r="I641"/>
  <c r="I640"/>
  <c r="I639"/>
  <c r="I638"/>
  <c r="I637"/>
  <c r="I636"/>
  <c r="I635"/>
  <c r="I634"/>
  <c r="I633"/>
  <c r="I632"/>
  <c r="I631"/>
  <c r="I630"/>
  <c r="I629"/>
  <c r="I628"/>
  <c r="I627"/>
  <c r="I626"/>
  <c r="I625"/>
  <c r="I624"/>
  <c r="I623"/>
  <c r="I622"/>
  <c r="I621"/>
  <c r="I620"/>
  <c r="I619"/>
  <c r="I618"/>
  <c r="I617"/>
  <c r="I616"/>
  <c r="I615"/>
  <c r="I614"/>
  <c r="I613"/>
  <c r="I612"/>
  <c r="I611"/>
  <c r="I610"/>
  <c r="I609"/>
  <c r="I608"/>
  <c r="I607"/>
  <c r="I606"/>
  <c r="I605"/>
  <c r="I604"/>
  <c r="I603"/>
  <c r="I602"/>
  <c r="I601"/>
  <c r="I600"/>
  <c r="I599"/>
  <c r="I598"/>
  <c r="I597"/>
  <c r="I596"/>
  <c r="I595"/>
  <c r="I594"/>
  <c r="I593"/>
  <c r="I592"/>
  <c r="I591"/>
  <c r="I590"/>
  <c r="I589"/>
  <c r="I588"/>
  <c r="I587"/>
  <c r="I586"/>
  <c r="I585"/>
  <c r="I584"/>
  <c r="I583"/>
  <c r="I582"/>
  <c r="I581"/>
  <c r="I580"/>
  <c r="I579"/>
  <c r="I578"/>
  <c r="I577"/>
  <c r="I576"/>
  <c r="I575"/>
  <c r="I574"/>
  <c r="I573"/>
  <c r="I572"/>
  <c r="I571"/>
  <c r="I570"/>
  <c r="I569"/>
  <c r="I568"/>
  <c r="I567"/>
  <c r="I566"/>
  <c r="I565"/>
  <c r="I564"/>
  <c r="I563"/>
  <c r="I562"/>
  <c r="I561"/>
  <c r="I560"/>
  <c r="I559"/>
  <c r="I558"/>
  <c r="I557"/>
  <c r="I556"/>
  <c r="I555"/>
  <c r="I554"/>
  <c r="I553"/>
  <c r="I552"/>
  <c r="I551"/>
  <c r="I550"/>
  <c r="I549"/>
  <c r="I548"/>
  <c r="I547"/>
  <c r="I546"/>
  <c r="I545"/>
  <c r="I544"/>
  <c r="I543"/>
  <c r="I542"/>
  <c r="I541"/>
  <c r="I540"/>
  <c r="I539"/>
  <c r="I538"/>
  <c r="I537"/>
  <c r="I536"/>
  <c r="I535"/>
  <c r="I534"/>
  <c r="I533"/>
  <c r="I532"/>
  <c r="I531"/>
  <c r="I530"/>
  <c r="I529"/>
  <c r="I528"/>
  <c r="I527"/>
  <c r="I526"/>
  <c r="I525"/>
  <c r="I524"/>
  <c r="I523"/>
  <c r="I522"/>
  <c r="I521"/>
  <c r="I520"/>
  <c r="I519"/>
  <c r="I518"/>
  <c r="I517"/>
  <c r="I516"/>
  <c r="I515"/>
  <c r="I514"/>
  <c r="I513"/>
  <c r="I512"/>
  <c r="I511"/>
  <c r="I510"/>
  <c r="I509"/>
  <c r="I508"/>
  <c r="I507"/>
  <c r="I506"/>
  <c r="I505"/>
  <c r="I504"/>
  <c r="I503"/>
  <c r="I502"/>
  <c r="I501"/>
  <c r="I500"/>
  <c r="I499"/>
  <c r="I498"/>
  <c r="I497"/>
  <c r="I496"/>
  <c r="I495"/>
  <c r="I494"/>
  <c r="I493"/>
  <c r="I492"/>
  <c r="I491"/>
  <c r="I490"/>
  <c r="I489"/>
  <c r="I488"/>
  <c r="I487"/>
  <c r="I486"/>
  <c r="I485"/>
  <c r="I484"/>
  <c r="I483"/>
  <c r="I482"/>
  <c r="I481"/>
  <c r="I480"/>
  <c r="I479"/>
  <c r="I478"/>
  <c r="I477"/>
  <c r="I476"/>
  <c r="I475"/>
  <c r="I474"/>
  <c r="I473"/>
  <c r="I472"/>
  <c r="I471"/>
  <c r="I470"/>
  <c r="I469"/>
  <c r="I468"/>
  <c r="I467"/>
  <c r="I466"/>
  <c r="I465"/>
  <c r="I464"/>
  <c r="I463"/>
  <c r="I462"/>
  <c r="I461"/>
  <c r="I460"/>
  <c r="I459"/>
  <c r="I458"/>
  <c r="I457"/>
  <c r="I456"/>
  <c r="I455"/>
  <c r="I454"/>
  <c r="I453"/>
  <c r="I452"/>
  <c r="I451"/>
  <c r="I450"/>
  <c r="I449"/>
  <c r="I448"/>
  <c r="I447"/>
  <c r="I446"/>
  <c r="I445"/>
  <c r="I444"/>
  <c r="I443"/>
  <c r="I442"/>
  <c r="I441"/>
  <c r="I440"/>
  <c r="I439"/>
  <c r="I438"/>
  <c r="I437"/>
  <c r="I436"/>
  <c r="I435"/>
  <c r="I434"/>
  <c r="I433"/>
  <c r="I432"/>
  <c r="I431"/>
  <c r="I430"/>
  <c r="I429"/>
  <c r="I428"/>
  <c r="I427"/>
  <c r="I426"/>
  <c r="I425"/>
  <c r="I424"/>
  <c r="I423"/>
  <c r="I422"/>
  <c r="I421"/>
  <c r="I420"/>
  <c r="I419"/>
  <c r="I418"/>
  <c r="I417"/>
  <c r="I416"/>
  <c r="I415"/>
  <c r="I414"/>
  <c r="I413"/>
  <c r="I412"/>
  <c r="I411"/>
  <c r="I410"/>
  <c r="I409"/>
  <c r="I408"/>
  <c r="I407"/>
  <c r="I406"/>
  <c r="I405"/>
  <c r="I404"/>
  <c r="I403"/>
  <c r="I402"/>
  <c r="I401"/>
  <c r="I400"/>
  <c r="I399"/>
  <c r="I398"/>
  <c r="I397"/>
  <c r="I396"/>
  <c r="I395"/>
  <c r="I394"/>
  <c r="I393"/>
  <c r="I392"/>
  <c r="I391"/>
  <c r="I390"/>
  <c r="I389"/>
  <c r="I388"/>
  <c r="I387"/>
  <c r="I386"/>
  <c r="I385"/>
  <c r="I384"/>
  <c r="I383"/>
  <c r="I382"/>
  <c r="I381"/>
  <c r="I380"/>
  <c r="I379"/>
  <c r="I378"/>
  <c r="I377"/>
  <c r="I376"/>
  <c r="I375"/>
  <c r="I374"/>
  <c r="I373"/>
  <c r="I372"/>
  <c r="I371"/>
  <c r="I370"/>
  <c r="I369"/>
  <c r="I368"/>
  <c r="I367"/>
  <c r="I366"/>
  <c r="I365"/>
  <c r="I364"/>
  <c r="I363"/>
  <c r="I362"/>
  <c r="I361"/>
  <c r="I360"/>
  <c r="I359"/>
  <c r="I358"/>
  <c r="I357"/>
  <c r="I356"/>
  <c r="I355"/>
  <c r="I354"/>
  <c r="I353"/>
  <c r="I352"/>
  <c r="I351"/>
  <c r="I350"/>
  <c r="I349"/>
  <c r="I348"/>
  <c r="I347"/>
  <c r="I346"/>
  <c r="I345"/>
  <c r="I344"/>
  <c r="I343"/>
  <c r="I342"/>
  <c r="I341"/>
  <c r="I340"/>
  <c r="I339"/>
  <c r="I338"/>
  <c r="I337"/>
  <c r="I336"/>
  <c r="I335"/>
  <c r="I334"/>
  <c r="I333"/>
  <c r="I332"/>
  <c r="I331"/>
  <c r="I330"/>
  <c r="I329"/>
  <c r="I328"/>
  <c r="I327"/>
  <c r="I326"/>
  <c r="I325"/>
  <c r="I324"/>
  <c r="I323"/>
  <c r="I322"/>
  <c r="I321"/>
  <c r="I320"/>
  <c r="I319"/>
  <c r="I318"/>
  <c r="I317"/>
  <c r="I316"/>
  <c r="I315"/>
  <c r="I314"/>
  <c r="I313"/>
  <c r="I312"/>
  <c r="I311"/>
  <c r="I310"/>
  <c r="I309"/>
  <c r="I308"/>
  <c r="I307"/>
  <c r="I306"/>
  <c r="I305"/>
  <c r="I304"/>
  <c r="I303"/>
  <c r="I302"/>
  <c r="I301"/>
  <c r="I300"/>
  <c r="I299"/>
  <c r="I298"/>
  <c r="I297"/>
  <c r="I296"/>
  <c r="I295"/>
  <c r="I294"/>
  <c r="I293"/>
  <c r="I292"/>
  <c r="I291"/>
  <c r="I290"/>
  <c r="I289"/>
  <c r="I288"/>
  <c r="I287"/>
  <c r="I286"/>
  <c r="I285"/>
  <c r="I284"/>
  <c r="I283"/>
  <c r="I282"/>
  <c r="I281"/>
  <c r="I280"/>
  <c r="I279"/>
  <c r="I278"/>
  <c r="I277"/>
  <c r="I276"/>
  <c r="I275"/>
  <c r="I274"/>
  <c r="I273"/>
  <c r="I272"/>
  <c r="I271"/>
  <c r="I270"/>
  <c r="I269"/>
  <c r="I268"/>
  <c r="I267"/>
  <c r="I266"/>
  <c r="I265"/>
  <c r="I264"/>
  <c r="I263"/>
  <c r="I262"/>
  <c r="I261"/>
  <c r="I260"/>
  <c r="I259"/>
  <c r="I258"/>
  <c r="I257"/>
  <c r="I256"/>
  <c r="I255"/>
  <c r="I254"/>
  <c r="I253"/>
  <c r="I252"/>
  <c r="I251"/>
  <c r="I250"/>
  <c r="I249"/>
  <c r="I248"/>
  <c r="I247"/>
  <c r="I246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I227"/>
  <c r="I226"/>
  <c r="I225"/>
  <c r="I224"/>
  <c r="I223"/>
  <c r="I222"/>
  <c r="I221"/>
  <c r="I220"/>
  <c r="I219"/>
  <c r="I218"/>
  <c r="I217"/>
  <c r="I216"/>
  <c r="I215"/>
  <c r="I214"/>
  <c r="I213"/>
  <c r="I212"/>
  <c r="I211"/>
  <c r="I210"/>
  <c r="I209"/>
  <c r="I208"/>
  <c r="I207"/>
  <c r="I206"/>
  <c r="I205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K1102" l="1"/>
  <c r="L1102" l="1"/>
  <c r="K4612"/>
  <c r="L4612" l="1"/>
  <c r="K5331" l="1"/>
  <c r="K5334"/>
  <c r="L5334" l="1"/>
  <c r="L5331"/>
  <c r="K7" l="1"/>
  <c r="K8"/>
  <c r="L8" s="1"/>
  <c r="K9"/>
  <c r="L9" s="1"/>
  <c r="K10"/>
  <c r="K11"/>
  <c r="K12"/>
  <c r="L12" s="1"/>
  <c r="K13"/>
  <c r="K14"/>
  <c r="L14" s="1"/>
  <c r="K15"/>
  <c r="K16"/>
  <c r="L16" s="1"/>
  <c r="K17"/>
  <c r="K18"/>
  <c r="L18" s="1"/>
  <c r="K19"/>
  <c r="L19" s="1"/>
  <c r="K20"/>
  <c r="K21"/>
  <c r="L21" s="1"/>
  <c r="K22"/>
  <c r="K23"/>
  <c r="K24"/>
  <c r="K25"/>
  <c r="K26"/>
  <c r="L26" s="1"/>
  <c r="K27"/>
  <c r="L27" s="1"/>
  <c r="K28"/>
  <c r="L28" s="1"/>
  <c r="K29"/>
  <c r="L29" s="1"/>
  <c r="K30"/>
  <c r="L30" s="1"/>
  <c r="K31"/>
  <c r="L31" s="1"/>
  <c r="K32"/>
  <c r="L32" s="1"/>
  <c r="K33"/>
  <c r="L33" s="1"/>
  <c r="K34"/>
  <c r="K36"/>
  <c r="L36" s="1"/>
  <c r="K37"/>
  <c r="L37" s="1"/>
  <c r="K38"/>
  <c r="K40"/>
  <c r="K41"/>
  <c r="K42"/>
  <c r="L42" s="1"/>
  <c r="K43"/>
  <c r="L43" s="1"/>
  <c r="K44"/>
  <c r="K45"/>
  <c r="L45" s="1"/>
  <c r="K46"/>
  <c r="L46" s="1"/>
  <c r="K47"/>
  <c r="L47" s="1"/>
  <c r="K48"/>
  <c r="L48" s="1"/>
  <c r="K49"/>
  <c r="L49" s="1"/>
  <c r="K50"/>
  <c r="L50" s="1"/>
  <c r="K51"/>
  <c r="L51" s="1"/>
  <c r="K52"/>
  <c r="L52" s="1"/>
  <c r="K53"/>
  <c r="L53" s="1"/>
  <c r="K54"/>
  <c r="K55"/>
  <c r="K56"/>
  <c r="K57"/>
  <c r="L57" s="1"/>
  <c r="K58"/>
  <c r="K59"/>
  <c r="L59" s="1"/>
  <c r="K60"/>
  <c r="K61"/>
  <c r="L61" s="1"/>
  <c r="K62"/>
  <c r="L62" s="1"/>
  <c r="K63"/>
  <c r="L63" s="1"/>
  <c r="K64"/>
  <c r="L64" s="1"/>
  <c r="K65"/>
  <c r="L65" s="1"/>
  <c r="K67"/>
  <c r="K68"/>
  <c r="K69"/>
  <c r="L69" s="1"/>
  <c r="K70"/>
  <c r="L70" s="1"/>
  <c r="K71"/>
  <c r="K72"/>
  <c r="L72" s="1"/>
  <c r="K73"/>
  <c r="K74"/>
  <c r="K75"/>
  <c r="L75" s="1"/>
  <c r="K76"/>
  <c r="K77"/>
  <c r="K78"/>
  <c r="K79"/>
  <c r="K80"/>
  <c r="K81"/>
  <c r="L81" s="1"/>
  <c r="K82"/>
  <c r="L82" s="1"/>
  <c r="K83"/>
  <c r="L83" s="1"/>
  <c r="K84"/>
  <c r="L84" s="1"/>
  <c r="K85"/>
  <c r="L85" s="1"/>
  <c r="K86"/>
  <c r="L86" s="1"/>
  <c r="K87"/>
  <c r="K88"/>
  <c r="K89"/>
  <c r="K90"/>
  <c r="K91"/>
  <c r="L91" s="1"/>
  <c r="K92"/>
  <c r="K93"/>
  <c r="K95"/>
  <c r="L95" s="1"/>
  <c r="K96"/>
  <c r="L96" s="1"/>
  <c r="K97"/>
  <c r="L97" s="1"/>
  <c r="K98"/>
  <c r="L98" s="1"/>
  <c r="K99"/>
  <c r="L99" s="1"/>
  <c r="K100"/>
  <c r="L100" s="1"/>
  <c r="K101"/>
  <c r="K102"/>
  <c r="L102" s="1"/>
  <c r="K103"/>
  <c r="L103" s="1"/>
  <c r="K104"/>
  <c r="L104" s="1"/>
  <c r="K107"/>
  <c r="L107" s="1"/>
  <c r="K108"/>
  <c r="L108" s="1"/>
  <c r="K109"/>
  <c r="K110"/>
  <c r="L110" s="1"/>
  <c r="K111"/>
  <c r="K112"/>
  <c r="K113"/>
  <c r="K114"/>
  <c r="L114" s="1"/>
  <c r="K115"/>
  <c r="K116"/>
  <c r="K117"/>
  <c r="K118"/>
  <c r="K119"/>
  <c r="L119" s="1"/>
  <c r="K120"/>
  <c r="K121"/>
  <c r="K123"/>
  <c r="L123" s="1"/>
  <c r="K124"/>
  <c r="K125"/>
  <c r="L125" s="1"/>
  <c r="K126"/>
  <c r="L126" s="1"/>
  <c r="K127"/>
  <c r="L127" s="1"/>
  <c r="K128"/>
  <c r="L128" s="1"/>
  <c r="K129"/>
  <c r="K130"/>
  <c r="L130" s="1"/>
  <c r="K131"/>
  <c r="K132"/>
  <c r="L132" s="1"/>
  <c r="K133"/>
  <c r="L133" s="1"/>
  <c r="K134"/>
  <c r="L134" s="1"/>
  <c r="K135"/>
  <c r="L135" s="1"/>
  <c r="K136"/>
  <c r="K137"/>
  <c r="K138"/>
  <c r="L138" s="1"/>
  <c r="K139"/>
  <c r="L139" s="1"/>
  <c r="K140"/>
  <c r="L140" s="1"/>
  <c r="K141"/>
  <c r="L141" s="1"/>
  <c r="K142"/>
  <c r="L142" s="1"/>
  <c r="K143"/>
  <c r="K144"/>
  <c r="K145"/>
  <c r="K146"/>
  <c r="L146" s="1"/>
  <c r="K147"/>
  <c r="K148"/>
  <c r="K149"/>
  <c r="K150"/>
  <c r="K151"/>
  <c r="K152"/>
  <c r="K153"/>
  <c r="K154"/>
  <c r="K155"/>
  <c r="L155" s="1"/>
  <c r="K156"/>
  <c r="L156" s="1"/>
  <c r="K157"/>
  <c r="K158"/>
  <c r="K159"/>
  <c r="K160"/>
  <c r="L160" s="1"/>
  <c r="K161"/>
  <c r="K162"/>
  <c r="K163"/>
  <c r="K164"/>
  <c r="K165"/>
  <c r="K166"/>
  <c r="K167"/>
  <c r="K168"/>
  <c r="L168" s="1"/>
  <c r="K169"/>
  <c r="K170"/>
  <c r="K171"/>
  <c r="K172"/>
  <c r="K173"/>
  <c r="K174"/>
  <c r="K175"/>
  <c r="L175" s="1"/>
  <c r="K176"/>
  <c r="K177"/>
  <c r="L177" s="1"/>
  <c r="K178"/>
  <c r="L178" s="1"/>
  <c r="K179"/>
  <c r="L179" s="1"/>
  <c r="K180"/>
  <c r="K181"/>
  <c r="L181" s="1"/>
  <c r="K182"/>
  <c r="K183"/>
  <c r="L183" s="1"/>
  <c r="K184"/>
  <c r="K185"/>
  <c r="K186"/>
  <c r="L186" s="1"/>
  <c r="K187"/>
  <c r="K188"/>
  <c r="L188" s="1"/>
  <c r="K189"/>
  <c r="K190"/>
  <c r="L190" s="1"/>
  <c r="K191"/>
  <c r="L191" s="1"/>
  <c r="K192"/>
  <c r="L192" s="1"/>
  <c r="K193"/>
  <c r="L193" s="1"/>
  <c r="K194"/>
  <c r="L194" s="1"/>
  <c r="K195"/>
  <c r="L195" s="1"/>
  <c r="K196"/>
  <c r="L196" s="1"/>
  <c r="K197"/>
  <c r="L197" s="1"/>
  <c r="K198"/>
  <c r="L198" s="1"/>
  <c r="K199"/>
  <c r="K200"/>
  <c r="K201"/>
  <c r="L201" s="1"/>
  <c r="K202"/>
  <c r="L202" s="1"/>
  <c r="K203"/>
  <c r="L203" s="1"/>
  <c r="K204"/>
  <c r="K205"/>
  <c r="K206"/>
  <c r="K207"/>
  <c r="K208"/>
  <c r="L208" s="1"/>
  <c r="K209"/>
  <c r="L209" s="1"/>
  <c r="K210"/>
  <c r="L210" s="1"/>
  <c r="K211"/>
  <c r="L211" s="1"/>
  <c r="K212"/>
  <c r="L212" s="1"/>
  <c r="K213"/>
  <c r="L213" s="1"/>
  <c r="K214"/>
  <c r="L214" s="1"/>
  <c r="K216"/>
  <c r="L216" s="1"/>
  <c r="K217"/>
  <c r="L217" s="1"/>
  <c r="K218"/>
  <c r="L218" s="1"/>
  <c r="K219"/>
  <c r="L219" s="1"/>
  <c r="K220"/>
  <c r="L220" s="1"/>
  <c r="K221"/>
  <c r="L221" s="1"/>
  <c r="K222"/>
  <c r="L222" s="1"/>
  <c r="K223"/>
  <c r="L223" s="1"/>
  <c r="K224"/>
  <c r="L224" s="1"/>
  <c r="K225"/>
  <c r="L225" s="1"/>
  <c r="K226"/>
  <c r="L226" s="1"/>
  <c r="K227"/>
  <c r="L227" s="1"/>
  <c r="K228"/>
  <c r="L228" s="1"/>
  <c r="K229"/>
  <c r="L229" s="1"/>
  <c r="K231"/>
  <c r="L231" s="1"/>
  <c r="K232"/>
  <c r="L232" s="1"/>
  <c r="K233"/>
  <c r="L233" s="1"/>
  <c r="K234"/>
  <c r="L234" s="1"/>
  <c r="K235"/>
  <c r="L235" s="1"/>
  <c r="K236"/>
  <c r="L236" s="1"/>
  <c r="K237"/>
  <c r="L237" s="1"/>
  <c r="K238"/>
  <c r="L238" s="1"/>
  <c r="K239"/>
  <c r="L239" s="1"/>
  <c r="K240"/>
  <c r="L240" s="1"/>
  <c r="K241"/>
  <c r="K242"/>
  <c r="K243"/>
  <c r="K244"/>
  <c r="K245"/>
  <c r="K246"/>
  <c r="K247"/>
  <c r="K248"/>
  <c r="K249"/>
  <c r="K250"/>
  <c r="K251"/>
  <c r="K252"/>
  <c r="K253"/>
  <c r="K254"/>
  <c r="L254" s="1"/>
  <c r="K255"/>
  <c r="K256"/>
  <c r="L256" s="1"/>
  <c r="K257"/>
  <c r="K258"/>
  <c r="K259"/>
  <c r="K260"/>
  <c r="K261"/>
  <c r="K262"/>
  <c r="L262" s="1"/>
  <c r="K263"/>
  <c r="K264"/>
  <c r="L264" s="1"/>
  <c r="K265"/>
  <c r="K266"/>
  <c r="K267"/>
  <c r="L267" s="1"/>
  <c r="K268"/>
  <c r="L268" s="1"/>
  <c r="K269"/>
  <c r="K270"/>
  <c r="L270" s="1"/>
  <c r="K271"/>
  <c r="K272"/>
  <c r="K273"/>
  <c r="L273" s="1"/>
  <c r="K274"/>
  <c r="L274" s="1"/>
  <c r="K275"/>
  <c r="L275" s="1"/>
  <c r="K276"/>
  <c r="K277"/>
  <c r="K278"/>
  <c r="K279"/>
  <c r="L279" s="1"/>
  <c r="K280"/>
  <c r="K281"/>
  <c r="L281" s="1"/>
  <c r="K282"/>
  <c r="L282" s="1"/>
  <c r="K283"/>
  <c r="L283" s="1"/>
  <c r="K284"/>
  <c r="L284" s="1"/>
  <c r="K285"/>
  <c r="L285" s="1"/>
  <c r="K286"/>
  <c r="L286" s="1"/>
  <c r="K287"/>
  <c r="L287" s="1"/>
  <c r="K288"/>
  <c r="L288" s="1"/>
  <c r="K289"/>
  <c r="L289" s="1"/>
  <c r="K290"/>
  <c r="L290" s="1"/>
  <c r="K291"/>
  <c r="L291" s="1"/>
  <c r="K292"/>
  <c r="K293"/>
  <c r="K294"/>
  <c r="K295"/>
  <c r="K296"/>
  <c r="K297"/>
  <c r="L297" s="1"/>
  <c r="K298"/>
  <c r="K299"/>
  <c r="K300"/>
  <c r="K301"/>
  <c r="L301" s="1"/>
  <c r="K302"/>
  <c r="L302" s="1"/>
  <c r="K303"/>
  <c r="L303" s="1"/>
  <c r="K304"/>
  <c r="L304" s="1"/>
  <c r="K305"/>
  <c r="L305" s="1"/>
  <c r="K306"/>
  <c r="L306" s="1"/>
  <c r="K307"/>
  <c r="K308"/>
  <c r="L308" s="1"/>
  <c r="K309"/>
  <c r="K310"/>
  <c r="K311"/>
  <c r="K312"/>
  <c r="L312" s="1"/>
  <c r="K313"/>
  <c r="L313" s="1"/>
  <c r="K314"/>
  <c r="K315"/>
  <c r="L315" s="1"/>
  <c r="K316"/>
  <c r="K317"/>
  <c r="K318"/>
  <c r="K319"/>
  <c r="K320"/>
  <c r="K321"/>
  <c r="L321" s="1"/>
  <c r="K322"/>
  <c r="L322" s="1"/>
  <c r="K323"/>
  <c r="K324"/>
  <c r="K325"/>
  <c r="K326"/>
  <c r="K327"/>
  <c r="K328"/>
  <c r="L328" s="1"/>
  <c r="K329"/>
  <c r="K330"/>
  <c r="L330" s="1"/>
  <c r="K331"/>
  <c r="K332"/>
  <c r="L332" s="1"/>
  <c r="K333"/>
  <c r="L333" s="1"/>
  <c r="K334"/>
  <c r="L334" s="1"/>
  <c r="K335"/>
  <c r="K336"/>
  <c r="K337"/>
  <c r="K338"/>
  <c r="K339"/>
  <c r="K340"/>
  <c r="K341"/>
  <c r="K342"/>
  <c r="K343"/>
  <c r="K344"/>
  <c r="K345"/>
  <c r="L345" s="1"/>
  <c r="K346"/>
  <c r="K347"/>
  <c r="K349"/>
  <c r="K350"/>
  <c r="L350" s="1"/>
  <c r="K351"/>
  <c r="K352"/>
  <c r="L352" s="1"/>
  <c r="K353"/>
  <c r="K355"/>
  <c r="K356"/>
  <c r="L356" s="1"/>
  <c r="K357"/>
  <c r="L357" s="1"/>
  <c r="K358"/>
  <c r="L358" s="1"/>
  <c r="K360"/>
  <c r="L360" s="1"/>
  <c r="K361"/>
  <c r="L361" s="1"/>
  <c r="K362"/>
  <c r="K363"/>
  <c r="L363" s="1"/>
  <c r="K364"/>
  <c r="K365"/>
  <c r="K366"/>
  <c r="L366" s="1"/>
  <c r="K369"/>
  <c r="L369" s="1"/>
  <c r="K370"/>
  <c r="K371"/>
  <c r="K372"/>
  <c r="K373"/>
  <c r="K374"/>
  <c r="L374" s="1"/>
  <c r="K375"/>
  <c r="K376"/>
  <c r="L376" s="1"/>
  <c r="K377"/>
  <c r="K378"/>
  <c r="L378" s="1"/>
  <c r="K379"/>
  <c r="L379" s="1"/>
  <c r="K380"/>
  <c r="K381"/>
  <c r="K382"/>
  <c r="K383"/>
  <c r="L383" s="1"/>
  <c r="K384"/>
  <c r="L384" s="1"/>
  <c r="K385"/>
  <c r="K386"/>
  <c r="L386" s="1"/>
  <c r="K387"/>
  <c r="K388"/>
  <c r="L388" s="1"/>
  <c r="K389"/>
  <c r="K390"/>
  <c r="K391"/>
  <c r="K392"/>
  <c r="L392" s="1"/>
  <c r="K393"/>
  <c r="L393" s="1"/>
  <c r="K394"/>
  <c r="K395"/>
  <c r="K396"/>
  <c r="K397"/>
  <c r="K398"/>
  <c r="K399"/>
  <c r="L399" s="1"/>
  <c r="K400"/>
  <c r="L400" s="1"/>
  <c r="K402"/>
  <c r="K403"/>
  <c r="K404"/>
  <c r="K405"/>
  <c r="K406"/>
  <c r="K407"/>
  <c r="L407" s="1"/>
  <c r="K408"/>
  <c r="K409"/>
  <c r="K410"/>
  <c r="K411"/>
  <c r="L411" s="1"/>
  <c r="K412"/>
  <c r="L412" s="1"/>
  <c r="K413"/>
  <c r="L413" s="1"/>
  <c r="K414"/>
  <c r="L414" s="1"/>
  <c r="K415"/>
  <c r="L415" s="1"/>
  <c r="K416"/>
  <c r="K417"/>
  <c r="L417" s="1"/>
  <c r="K418"/>
  <c r="L418" s="1"/>
  <c r="K419"/>
  <c r="K420"/>
  <c r="L420" s="1"/>
  <c r="K421"/>
  <c r="K422"/>
  <c r="K423"/>
  <c r="L423" s="1"/>
  <c r="K424"/>
  <c r="K425"/>
  <c r="L425" s="1"/>
  <c r="K426"/>
  <c r="K427"/>
  <c r="K428"/>
  <c r="L428" s="1"/>
  <c r="K429"/>
  <c r="L429" s="1"/>
  <c r="K430"/>
  <c r="K431"/>
  <c r="L431" s="1"/>
  <c r="K432"/>
  <c r="K433"/>
  <c r="K434"/>
  <c r="L434" s="1"/>
  <c r="K435"/>
  <c r="K436"/>
  <c r="L436" s="1"/>
  <c r="K437"/>
  <c r="K438"/>
  <c r="K439"/>
  <c r="K440"/>
  <c r="L440" s="1"/>
  <c r="K441"/>
  <c r="L441" s="1"/>
  <c r="K442"/>
  <c r="K443"/>
  <c r="K444"/>
  <c r="K445"/>
  <c r="L445" s="1"/>
  <c r="K446"/>
  <c r="K447"/>
  <c r="K448"/>
  <c r="L448" s="1"/>
  <c r="K449"/>
  <c r="L449" s="1"/>
  <c r="K450"/>
  <c r="L450" s="1"/>
  <c r="K451"/>
  <c r="K452"/>
  <c r="L452" s="1"/>
  <c r="K453"/>
  <c r="L453" s="1"/>
  <c r="K454"/>
  <c r="L454" s="1"/>
  <c r="K455"/>
  <c r="L455" s="1"/>
  <c r="K456"/>
  <c r="L456" s="1"/>
  <c r="K457"/>
  <c r="K458"/>
  <c r="K459"/>
  <c r="L459" s="1"/>
  <c r="K460"/>
  <c r="L460" s="1"/>
  <c r="K461"/>
  <c r="L461" s="1"/>
  <c r="K462"/>
  <c r="K463"/>
  <c r="K464"/>
  <c r="K465"/>
  <c r="K466"/>
  <c r="L466" s="1"/>
  <c r="K467"/>
  <c r="L467" s="1"/>
  <c r="K468"/>
  <c r="L468" s="1"/>
  <c r="K469"/>
  <c r="L469" s="1"/>
  <c r="K470"/>
  <c r="L470" s="1"/>
  <c r="K471"/>
  <c r="L471" s="1"/>
  <c r="K472"/>
  <c r="L472" s="1"/>
  <c r="K473"/>
  <c r="K474"/>
  <c r="L474" s="1"/>
  <c r="K475"/>
  <c r="L475" s="1"/>
  <c r="K476"/>
  <c r="K477"/>
  <c r="L477" s="1"/>
  <c r="K478"/>
  <c r="K479"/>
  <c r="L479" s="1"/>
  <c r="K481"/>
  <c r="K482"/>
  <c r="L482" s="1"/>
  <c r="K483"/>
  <c r="L483" s="1"/>
  <c r="K484"/>
  <c r="K485"/>
  <c r="L485" s="1"/>
  <c r="K486"/>
  <c r="L486" s="1"/>
  <c r="K487"/>
  <c r="K488"/>
  <c r="K489"/>
  <c r="K490"/>
  <c r="K491"/>
  <c r="K492"/>
  <c r="K493"/>
  <c r="L493" s="1"/>
  <c r="K494"/>
  <c r="K495"/>
  <c r="L495" s="1"/>
  <c r="K496"/>
  <c r="L496" s="1"/>
  <c r="K497"/>
  <c r="K498"/>
  <c r="K499"/>
  <c r="L499" s="1"/>
  <c r="K500"/>
  <c r="K501"/>
  <c r="K502"/>
  <c r="K503"/>
  <c r="K504"/>
  <c r="K505"/>
  <c r="K506"/>
  <c r="L506" s="1"/>
  <c r="K507"/>
  <c r="K508"/>
  <c r="K509"/>
  <c r="K510"/>
  <c r="K511"/>
  <c r="K512"/>
  <c r="K513"/>
  <c r="K514"/>
  <c r="L514" s="1"/>
  <c r="K515"/>
  <c r="K516"/>
  <c r="L516" s="1"/>
  <c r="K517"/>
  <c r="K518"/>
  <c r="K519"/>
  <c r="L519" s="1"/>
  <c r="K520"/>
  <c r="L520" s="1"/>
  <c r="K521"/>
  <c r="K522"/>
  <c r="K523"/>
  <c r="K525"/>
  <c r="L525" s="1"/>
  <c r="K526"/>
  <c r="L526" s="1"/>
  <c r="K527"/>
  <c r="K528"/>
  <c r="L528" s="1"/>
  <c r="K529"/>
  <c r="L529" s="1"/>
  <c r="K530"/>
  <c r="L530" s="1"/>
  <c r="K531"/>
  <c r="K532"/>
  <c r="K533"/>
  <c r="K534"/>
  <c r="L534" s="1"/>
  <c r="K535"/>
  <c r="L535" s="1"/>
  <c r="K536"/>
  <c r="K537"/>
  <c r="L537" s="1"/>
  <c r="K538"/>
  <c r="K539"/>
  <c r="K540"/>
  <c r="L540" s="1"/>
  <c r="K541"/>
  <c r="L541" s="1"/>
  <c r="K542"/>
  <c r="K543"/>
  <c r="K544"/>
  <c r="K545"/>
  <c r="L545" s="1"/>
  <c r="K546"/>
  <c r="K548"/>
  <c r="K550"/>
  <c r="K551"/>
  <c r="K552"/>
  <c r="L552" s="1"/>
  <c r="K553"/>
  <c r="K554"/>
  <c r="K555"/>
  <c r="L555" s="1"/>
  <c r="K556"/>
  <c r="L556" s="1"/>
  <c r="K557"/>
  <c r="K558"/>
  <c r="K559"/>
  <c r="K560"/>
  <c r="K561"/>
  <c r="L561" s="1"/>
  <c r="K562"/>
  <c r="K563"/>
  <c r="L563" s="1"/>
  <c r="K564"/>
  <c r="K565"/>
  <c r="K566"/>
  <c r="K567"/>
  <c r="K570"/>
  <c r="K571"/>
  <c r="K572"/>
  <c r="K573"/>
  <c r="L573" s="1"/>
  <c r="K574"/>
  <c r="K575"/>
  <c r="K576"/>
  <c r="L576" s="1"/>
  <c r="K577"/>
  <c r="L577" s="1"/>
  <c r="K578"/>
  <c r="K579"/>
  <c r="K580"/>
  <c r="L580" s="1"/>
  <c r="K581"/>
  <c r="K582"/>
  <c r="K583"/>
  <c r="K584"/>
  <c r="L584" s="1"/>
  <c r="K585"/>
  <c r="K586"/>
  <c r="K587"/>
  <c r="L587" s="1"/>
  <c r="K588"/>
  <c r="K589"/>
  <c r="K590"/>
  <c r="K591"/>
  <c r="L591" s="1"/>
  <c r="K593"/>
  <c r="L593" s="1"/>
  <c r="K594"/>
  <c r="K595"/>
  <c r="K596"/>
  <c r="L596" s="1"/>
  <c r="K597"/>
  <c r="K598"/>
  <c r="L598" s="1"/>
  <c r="K599"/>
  <c r="K600"/>
  <c r="K601"/>
  <c r="L601" s="1"/>
  <c r="K602"/>
  <c r="K603"/>
  <c r="L603" s="1"/>
  <c r="K604"/>
  <c r="K605"/>
  <c r="L605" s="1"/>
  <c r="K606"/>
  <c r="K608"/>
  <c r="L608" s="1"/>
  <c r="K609"/>
  <c r="K610"/>
  <c r="L610" s="1"/>
  <c r="K611"/>
  <c r="K612"/>
  <c r="L612" s="1"/>
  <c r="K613"/>
  <c r="K614"/>
  <c r="L614" s="1"/>
  <c r="K615"/>
  <c r="K616"/>
  <c r="L616" s="1"/>
  <c r="K617"/>
  <c r="L617" s="1"/>
  <c r="K618"/>
  <c r="K619"/>
  <c r="L619" s="1"/>
  <c r="K620"/>
  <c r="K621"/>
  <c r="K622"/>
  <c r="K623"/>
  <c r="K624"/>
  <c r="L624" s="1"/>
  <c r="K625"/>
  <c r="L625" s="1"/>
  <c r="K626"/>
  <c r="L626" s="1"/>
  <c r="K627"/>
  <c r="K628"/>
  <c r="K629"/>
  <c r="L629" s="1"/>
  <c r="K630"/>
  <c r="L630" s="1"/>
  <c r="K631"/>
  <c r="K632"/>
  <c r="L632" s="1"/>
  <c r="K633"/>
  <c r="K634"/>
  <c r="K635"/>
  <c r="L635" s="1"/>
  <c r="K636"/>
  <c r="L636" s="1"/>
  <c r="K637"/>
  <c r="L637" s="1"/>
  <c r="K638"/>
  <c r="K639"/>
  <c r="K640"/>
  <c r="K641"/>
  <c r="L641" s="1"/>
  <c r="K642"/>
  <c r="L642" s="1"/>
  <c r="K643"/>
  <c r="K644"/>
  <c r="K645"/>
  <c r="L645" s="1"/>
  <c r="K646"/>
  <c r="L646" s="1"/>
  <c r="K647"/>
  <c r="K648"/>
  <c r="L648" s="1"/>
  <c r="K649"/>
  <c r="K650"/>
  <c r="K652"/>
  <c r="L652" s="1"/>
  <c r="K653"/>
  <c r="K654"/>
  <c r="L654" s="1"/>
  <c r="K655"/>
  <c r="K656"/>
  <c r="L656" s="1"/>
  <c r="K657"/>
  <c r="L657" s="1"/>
  <c r="K658"/>
  <c r="L658" s="1"/>
  <c r="K659"/>
  <c r="K660"/>
  <c r="K661"/>
  <c r="K662"/>
  <c r="L662" s="1"/>
  <c r="K663"/>
  <c r="L663" s="1"/>
  <c r="K664"/>
  <c r="K665"/>
  <c r="K666"/>
  <c r="K667"/>
  <c r="K668"/>
  <c r="K669"/>
  <c r="L669" s="1"/>
  <c r="K670"/>
  <c r="K671"/>
  <c r="K672"/>
  <c r="L672" s="1"/>
  <c r="K673"/>
  <c r="L673" s="1"/>
  <c r="K674"/>
  <c r="L674" s="1"/>
  <c r="K675"/>
  <c r="L675" s="1"/>
  <c r="K676"/>
  <c r="L676" s="1"/>
  <c r="K677"/>
  <c r="K678"/>
  <c r="L678" s="1"/>
  <c r="K679"/>
  <c r="K680"/>
  <c r="L680" s="1"/>
  <c r="K681"/>
  <c r="L681" s="1"/>
  <c r="K682"/>
  <c r="K683"/>
  <c r="L683" s="1"/>
  <c r="K684"/>
  <c r="K685"/>
  <c r="K686"/>
  <c r="L686" s="1"/>
  <c r="K687"/>
  <c r="K688"/>
  <c r="K689"/>
  <c r="K690"/>
  <c r="K691"/>
  <c r="L691" s="1"/>
  <c r="K692"/>
  <c r="L692" s="1"/>
  <c r="K693"/>
  <c r="L693" s="1"/>
  <c r="K694"/>
  <c r="L694" s="1"/>
  <c r="K696"/>
  <c r="K697"/>
  <c r="L697" s="1"/>
  <c r="K698"/>
  <c r="K699"/>
  <c r="K700"/>
  <c r="K701"/>
  <c r="K702"/>
  <c r="K703"/>
  <c r="L703" s="1"/>
  <c r="K704"/>
  <c r="L704" s="1"/>
  <c r="K705"/>
  <c r="L705" s="1"/>
  <c r="K706"/>
  <c r="L706" s="1"/>
  <c r="K708"/>
  <c r="K709"/>
  <c r="K710"/>
  <c r="K711"/>
  <c r="L711" s="1"/>
  <c r="K712"/>
  <c r="L712" s="1"/>
  <c r="K713"/>
  <c r="L713" s="1"/>
  <c r="K714"/>
  <c r="K715"/>
  <c r="L715" s="1"/>
  <c r="K716"/>
  <c r="K717"/>
  <c r="L717" s="1"/>
  <c r="K718"/>
  <c r="L718" s="1"/>
  <c r="K719"/>
  <c r="L719" s="1"/>
  <c r="K720"/>
  <c r="K721"/>
  <c r="K722"/>
  <c r="K723"/>
  <c r="L723" s="1"/>
  <c r="K724"/>
  <c r="K725"/>
  <c r="L725" s="1"/>
  <c r="K726"/>
  <c r="L726" s="1"/>
  <c r="K727"/>
  <c r="L727" s="1"/>
  <c r="K728"/>
  <c r="K729"/>
  <c r="K730"/>
  <c r="K731"/>
  <c r="L731" s="1"/>
  <c r="K732"/>
  <c r="L732" s="1"/>
  <c r="K733"/>
  <c r="L733" s="1"/>
  <c r="K734"/>
  <c r="K735"/>
  <c r="K736"/>
  <c r="K737"/>
  <c r="L737" s="1"/>
  <c r="K740"/>
  <c r="K741"/>
  <c r="K742"/>
  <c r="L742" s="1"/>
  <c r="K743"/>
  <c r="K744"/>
  <c r="K745"/>
  <c r="K746"/>
  <c r="K747"/>
  <c r="L747" s="1"/>
  <c r="K748"/>
  <c r="K749"/>
  <c r="L749" s="1"/>
  <c r="K750"/>
  <c r="K751"/>
  <c r="K752"/>
  <c r="K753"/>
  <c r="L753" s="1"/>
  <c r="K754"/>
  <c r="L754" s="1"/>
  <c r="K755"/>
  <c r="L755" s="1"/>
  <c r="K756"/>
  <c r="L756" s="1"/>
  <c r="K757"/>
  <c r="L757" s="1"/>
  <c r="K758"/>
  <c r="K759"/>
  <c r="K760"/>
  <c r="K761"/>
  <c r="K762"/>
  <c r="K763"/>
  <c r="K764"/>
  <c r="K765"/>
  <c r="K766"/>
  <c r="L766" s="1"/>
  <c r="K767"/>
  <c r="L767" s="1"/>
  <c r="K768"/>
  <c r="L768" s="1"/>
  <c r="K769"/>
  <c r="L769" s="1"/>
  <c r="K770"/>
  <c r="L770" s="1"/>
  <c r="K771"/>
  <c r="L771" s="1"/>
  <c r="K772"/>
  <c r="L772" s="1"/>
  <c r="K773"/>
  <c r="L773" s="1"/>
  <c r="K774"/>
  <c r="L774" s="1"/>
  <c r="K775"/>
  <c r="L775" s="1"/>
  <c r="K776"/>
  <c r="L776" s="1"/>
  <c r="K777"/>
  <c r="L777" s="1"/>
  <c r="K778"/>
  <c r="L778" s="1"/>
  <c r="K779"/>
  <c r="L779" s="1"/>
  <c r="K780"/>
  <c r="K781"/>
  <c r="K782"/>
  <c r="K783"/>
  <c r="L783" s="1"/>
  <c r="K784"/>
  <c r="K785"/>
  <c r="K786"/>
  <c r="K787"/>
  <c r="K788"/>
  <c r="K789"/>
  <c r="K790"/>
  <c r="K791"/>
  <c r="K792"/>
  <c r="K793"/>
  <c r="K794"/>
  <c r="K795"/>
  <c r="L795" s="1"/>
  <c r="K796"/>
  <c r="L796" s="1"/>
  <c r="K797"/>
  <c r="L797" s="1"/>
  <c r="K798"/>
  <c r="K799"/>
  <c r="K800"/>
  <c r="K801"/>
  <c r="L801" s="1"/>
  <c r="K802"/>
  <c r="L802" s="1"/>
  <c r="K804"/>
  <c r="K805"/>
  <c r="K806"/>
  <c r="L806" s="1"/>
  <c r="K807"/>
  <c r="K808"/>
  <c r="L808" s="1"/>
  <c r="K809"/>
  <c r="L809" s="1"/>
  <c r="K810"/>
  <c r="L810" s="1"/>
  <c r="K811"/>
  <c r="L811" s="1"/>
  <c r="K812"/>
  <c r="K813"/>
  <c r="L813" s="1"/>
  <c r="K814"/>
  <c r="L814" s="1"/>
  <c r="K815"/>
  <c r="L815" s="1"/>
  <c r="K816"/>
  <c r="K817"/>
  <c r="L817" s="1"/>
  <c r="K818"/>
  <c r="K819"/>
  <c r="K820"/>
  <c r="K821"/>
  <c r="K822"/>
  <c r="K823"/>
  <c r="K824"/>
  <c r="L824" s="1"/>
  <c r="K825"/>
  <c r="L825" s="1"/>
  <c r="K826"/>
  <c r="K827"/>
  <c r="K828"/>
  <c r="L828" s="1"/>
  <c r="K829"/>
  <c r="L829" s="1"/>
  <c r="K830"/>
  <c r="K831"/>
  <c r="K832"/>
  <c r="L832" s="1"/>
  <c r="K833"/>
  <c r="L833" s="1"/>
  <c r="K834"/>
  <c r="L834" s="1"/>
  <c r="K835"/>
  <c r="K836"/>
  <c r="K837"/>
  <c r="K838"/>
  <c r="K839"/>
  <c r="K840"/>
  <c r="L840" s="1"/>
  <c r="K841"/>
  <c r="K842"/>
  <c r="K843"/>
  <c r="K844"/>
  <c r="L844" s="1"/>
  <c r="K845"/>
  <c r="L845" s="1"/>
  <c r="K846"/>
  <c r="L846" s="1"/>
  <c r="K847"/>
  <c r="K848"/>
  <c r="K849"/>
  <c r="L849" s="1"/>
  <c r="K850"/>
  <c r="L850" s="1"/>
  <c r="K851"/>
  <c r="K852"/>
  <c r="L852" s="1"/>
  <c r="K853"/>
  <c r="L853" s="1"/>
  <c r="K854"/>
  <c r="L854" s="1"/>
  <c r="K855"/>
  <c r="L855" s="1"/>
  <c r="K856"/>
  <c r="L856" s="1"/>
  <c r="K857"/>
  <c r="L857" s="1"/>
  <c r="K858"/>
  <c r="K859"/>
  <c r="K860"/>
  <c r="K861"/>
  <c r="L861" s="1"/>
  <c r="K862"/>
  <c r="K863"/>
  <c r="K864"/>
  <c r="K865"/>
  <c r="K866"/>
  <c r="K867"/>
  <c r="K868"/>
  <c r="K869"/>
  <c r="K870"/>
  <c r="K871"/>
  <c r="K872"/>
  <c r="K873"/>
  <c r="K874"/>
  <c r="L874" s="1"/>
  <c r="K875"/>
  <c r="L875" s="1"/>
  <c r="K876"/>
  <c r="L876" s="1"/>
  <c r="K877"/>
  <c r="K878"/>
  <c r="K879"/>
  <c r="K880"/>
  <c r="L880" s="1"/>
  <c r="K881"/>
  <c r="K882"/>
  <c r="K883"/>
  <c r="K884"/>
  <c r="L884" s="1"/>
  <c r="K885"/>
  <c r="L885" s="1"/>
  <c r="K886"/>
  <c r="K887"/>
  <c r="K888"/>
  <c r="L888" s="1"/>
  <c r="K889"/>
  <c r="L889" s="1"/>
  <c r="K890"/>
  <c r="L890" s="1"/>
  <c r="K891"/>
  <c r="K892"/>
  <c r="L892" s="1"/>
  <c r="K893"/>
  <c r="K894"/>
  <c r="L894" s="1"/>
  <c r="K895"/>
  <c r="K896"/>
  <c r="K897"/>
  <c r="K898"/>
  <c r="K899"/>
  <c r="K900"/>
  <c r="K901"/>
  <c r="K902"/>
  <c r="L902" s="1"/>
  <c r="K903"/>
  <c r="K904"/>
  <c r="L904" s="1"/>
  <c r="K905"/>
  <c r="K906"/>
  <c r="K907"/>
  <c r="K908"/>
  <c r="L908" s="1"/>
  <c r="K909"/>
  <c r="K910"/>
  <c r="K911"/>
  <c r="K912"/>
  <c r="K913"/>
  <c r="K914"/>
  <c r="K915"/>
  <c r="K916"/>
  <c r="K917"/>
  <c r="L917" s="1"/>
  <c r="K918"/>
  <c r="K919"/>
  <c r="L919" s="1"/>
  <c r="K920"/>
  <c r="K921"/>
  <c r="K922"/>
  <c r="K923"/>
  <c r="K924"/>
  <c r="K925"/>
  <c r="L925" s="1"/>
  <c r="K926"/>
  <c r="K927"/>
  <c r="K928"/>
  <c r="K929"/>
  <c r="K930"/>
  <c r="K931"/>
  <c r="K932"/>
  <c r="L932" s="1"/>
  <c r="K933"/>
  <c r="K934"/>
  <c r="L934" s="1"/>
  <c r="K935"/>
  <c r="L935" s="1"/>
  <c r="K936"/>
  <c r="L936" s="1"/>
  <c r="K937"/>
  <c r="L937" s="1"/>
  <c r="K938"/>
  <c r="L938" s="1"/>
  <c r="K939"/>
  <c r="L939" s="1"/>
  <c r="K940"/>
  <c r="L940" s="1"/>
  <c r="K941"/>
  <c r="L941" s="1"/>
  <c r="K942"/>
  <c r="K943"/>
  <c r="K944"/>
  <c r="K945"/>
  <c r="K946"/>
  <c r="K947"/>
  <c r="L947" s="1"/>
  <c r="K948"/>
  <c r="K949"/>
  <c r="K950"/>
  <c r="K951"/>
  <c r="K952"/>
  <c r="K953"/>
  <c r="K954"/>
  <c r="L954" s="1"/>
  <c r="K955"/>
  <c r="K956"/>
  <c r="L956" s="1"/>
  <c r="K957"/>
  <c r="L957" s="1"/>
  <c r="K958"/>
  <c r="K959"/>
  <c r="K960"/>
  <c r="L960" s="1"/>
  <c r="K961"/>
  <c r="L961" s="1"/>
  <c r="K962"/>
  <c r="K963"/>
  <c r="K964"/>
  <c r="K965"/>
  <c r="K966"/>
  <c r="K967"/>
  <c r="K968"/>
  <c r="K969"/>
  <c r="L969" s="1"/>
  <c r="K970"/>
  <c r="L970" s="1"/>
  <c r="K971"/>
  <c r="K972"/>
  <c r="L972" s="1"/>
  <c r="K974"/>
  <c r="K975"/>
  <c r="K976"/>
  <c r="K978"/>
  <c r="L978" s="1"/>
  <c r="K980"/>
  <c r="L980" s="1"/>
  <c r="K981"/>
  <c r="K982"/>
  <c r="L982" s="1"/>
  <c r="K983"/>
  <c r="L983" s="1"/>
  <c r="K984"/>
  <c r="K985"/>
  <c r="K986"/>
  <c r="L986" s="1"/>
  <c r="K987"/>
  <c r="K988"/>
  <c r="L988" s="1"/>
  <c r="K989"/>
  <c r="K990"/>
  <c r="L990" s="1"/>
  <c r="K991"/>
  <c r="K992"/>
  <c r="L992" s="1"/>
  <c r="K993"/>
  <c r="L993" s="1"/>
  <c r="K994"/>
  <c r="L994" s="1"/>
  <c r="K995"/>
  <c r="K996"/>
  <c r="K997"/>
  <c r="L997" s="1"/>
  <c r="K998"/>
  <c r="K999"/>
  <c r="K1000"/>
  <c r="L1000" s="1"/>
  <c r="K1001"/>
  <c r="L1001" s="1"/>
  <c r="K1002"/>
  <c r="K1003"/>
  <c r="K1004"/>
  <c r="K1005"/>
  <c r="L1005" s="1"/>
  <c r="K1006"/>
  <c r="K1007"/>
  <c r="K1008"/>
  <c r="L1008" s="1"/>
  <c r="K1009"/>
  <c r="L1009" s="1"/>
  <c r="K1010"/>
  <c r="K1011"/>
  <c r="L1011" s="1"/>
  <c r="K1012"/>
  <c r="K1013"/>
  <c r="K1014"/>
  <c r="K1015"/>
  <c r="L1015" s="1"/>
  <c r="K1016"/>
  <c r="K1017"/>
  <c r="K1018"/>
  <c r="L1018" s="1"/>
  <c r="K1019"/>
  <c r="K1020"/>
  <c r="K1021"/>
  <c r="K1022"/>
  <c r="L1022" s="1"/>
  <c r="K1023"/>
  <c r="K1024"/>
  <c r="L1024" s="1"/>
  <c r="K1025"/>
  <c r="L1025" s="1"/>
  <c r="K1026"/>
  <c r="L1026" s="1"/>
  <c r="K1027"/>
  <c r="L1027" s="1"/>
  <c r="K1028"/>
  <c r="L1028" s="1"/>
  <c r="K1029"/>
  <c r="L1029" s="1"/>
  <c r="K1030"/>
  <c r="K1031"/>
  <c r="K1033"/>
  <c r="K1035"/>
  <c r="K1036"/>
  <c r="L1036" s="1"/>
  <c r="K1037"/>
  <c r="L1037" s="1"/>
  <c r="K1038"/>
  <c r="L1038" s="1"/>
  <c r="K1039"/>
  <c r="L1039" s="1"/>
  <c r="K1042"/>
  <c r="L1042" s="1"/>
  <c r="K1043"/>
  <c r="K1044"/>
  <c r="K1045"/>
  <c r="K1046"/>
  <c r="L1046" s="1"/>
  <c r="K1047"/>
  <c r="K1049"/>
  <c r="L1049" s="1"/>
  <c r="K1050"/>
  <c r="L1050" s="1"/>
  <c r="K1051"/>
  <c r="K1052"/>
  <c r="K1053"/>
  <c r="K1054"/>
  <c r="K1055"/>
  <c r="K1056"/>
  <c r="K1057"/>
  <c r="K1058"/>
  <c r="K1059"/>
  <c r="K1060"/>
  <c r="K1061"/>
  <c r="K1064"/>
  <c r="K1065"/>
  <c r="K1066"/>
  <c r="K1067"/>
  <c r="K1068"/>
  <c r="K1069"/>
  <c r="K1070"/>
  <c r="K1071"/>
  <c r="L1071" s="1"/>
  <c r="K1072"/>
  <c r="K1073"/>
  <c r="K1074"/>
  <c r="K1075"/>
  <c r="L1075" s="1"/>
  <c r="K1076"/>
  <c r="K1078"/>
  <c r="L1078" s="1"/>
  <c r="K1079"/>
  <c r="K1080"/>
  <c r="K1081"/>
  <c r="K1082"/>
  <c r="K1084"/>
  <c r="K1085"/>
  <c r="L1085" s="1"/>
  <c r="K1086"/>
  <c r="L1086" s="1"/>
  <c r="K1087"/>
  <c r="K1088"/>
  <c r="L1088" s="1"/>
  <c r="K1089"/>
  <c r="L1089" s="1"/>
  <c r="K1090"/>
  <c r="L1090" s="1"/>
  <c r="K1091"/>
  <c r="K1092"/>
  <c r="K1093"/>
  <c r="L1093" s="1"/>
  <c r="K1094"/>
  <c r="K1095"/>
  <c r="L1095" s="1"/>
  <c r="K1097"/>
  <c r="K1098"/>
  <c r="K1099"/>
  <c r="L1099" s="1"/>
  <c r="K1100"/>
  <c r="K1103"/>
  <c r="K1104"/>
  <c r="K1105"/>
  <c r="K1107"/>
  <c r="K1108"/>
  <c r="K1109"/>
  <c r="K1110"/>
  <c r="K1111"/>
  <c r="L1111" s="1"/>
  <c r="K1112"/>
  <c r="K1113"/>
  <c r="K1114"/>
  <c r="L1114" s="1"/>
  <c r="K1115"/>
  <c r="L1115" s="1"/>
  <c r="K1116"/>
  <c r="K1117"/>
  <c r="L1117" s="1"/>
  <c r="K1118"/>
  <c r="K1120"/>
  <c r="K1121"/>
  <c r="K1123"/>
  <c r="K1124"/>
  <c r="K1125"/>
  <c r="L1125" s="1"/>
  <c r="K1129"/>
  <c r="L1129" s="1"/>
  <c r="K1130"/>
  <c r="L1130" s="1"/>
  <c r="K1131"/>
  <c r="L1131" s="1"/>
  <c r="K1133"/>
  <c r="K1143"/>
  <c r="L1143" s="1"/>
  <c r="K1144"/>
  <c r="L1144" s="1"/>
  <c r="K1150"/>
  <c r="K1152"/>
  <c r="L1152" s="1"/>
  <c r="K1153"/>
  <c r="K1155"/>
  <c r="L1155" s="1"/>
  <c r="K1156"/>
  <c r="L1156" s="1"/>
  <c r="K1157"/>
  <c r="L1157" s="1"/>
  <c r="K1158"/>
  <c r="L1158" s="1"/>
  <c r="K1159"/>
  <c r="L1159" s="1"/>
  <c r="K1161"/>
  <c r="L1161" s="1"/>
  <c r="K1162"/>
  <c r="L1162" s="1"/>
  <c r="K1164"/>
  <c r="L1164" s="1"/>
  <c r="K1165"/>
  <c r="L1165" s="1"/>
  <c r="K1166"/>
  <c r="L1166" s="1"/>
  <c r="K1167"/>
  <c r="L1167" s="1"/>
  <c r="K1168"/>
  <c r="L1168" s="1"/>
  <c r="K1169"/>
  <c r="L1169" s="1"/>
  <c r="K1170"/>
  <c r="L1170" s="1"/>
  <c r="K1171"/>
  <c r="L1171" s="1"/>
  <c r="K1173"/>
  <c r="L1173" s="1"/>
  <c r="K1174"/>
  <c r="K1175"/>
  <c r="K1177"/>
  <c r="L1177" s="1"/>
  <c r="K1179"/>
  <c r="K1180"/>
  <c r="K1182"/>
  <c r="L1182" s="1"/>
  <c r="K1188"/>
  <c r="K1189"/>
  <c r="K1190"/>
  <c r="K1191"/>
  <c r="K1192"/>
  <c r="L1192" s="1"/>
  <c r="K1195"/>
  <c r="L1195" s="1"/>
  <c r="K1196"/>
  <c r="K1197"/>
  <c r="K1199"/>
  <c r="K1201"/>
  <c r="K1202"/>
  <c r="K1206"/>
  <c r="K1207"/>
  <c r="K1209"/>
  <c r="K1210"/>
  <c r="K1211"/>
  <c r="K1213"/>
  <c r="K1214"/>
  <c r="K1215"/>
  <c r="K1217"/>
  <c r="K1218"/>
  <c r="K1219"/>
  <c r="K1220"/>
  <c r="K1221"/>
  <c r="K1222"/>
  <c r="L1222" s="1"/>
  <c r="K1223"/>
  <c r="L1223" s="1"/>
  <c r="K1224"/>
  <c r="L1224" s="1"/>
  <c r="K1225"/>
  <c r="K1226"/>
  <c r="K1227"/>
  <c r="K1228"/>
  <c r="L1228" s="1"/>
  <c r="K1229"/>
  <c r="L1229" s="1"/>
  <c r="K1230"/>
  <c r="L1230" s="1"/>
  <c r="K1231"/>
  <c r="K1232"/>
  <c r="K1233"/>
  <c r="K1234"/>
  <c r="K1239"/>
  <c r="K1240"/>
  <c r="L1240" s="1"/>
  <c r="K1241"/>
  <c r="K1242"/>
  <c r="K1243"/>
  <c r="K1244"/>
  <c r="K1245"/>
  <c r="K1247"/>
  <c r="K1248"/>
  <c r="K1249"/>
  <c r="K1250"/>
  <c r="K1252"/>
  <c r="K1253"/>
  <c r="K1254"/>
  <c r="K1255"/>
  <c r="K1256"/>
  <c r="K1257"/>
  <c r="K1258"/>
  <c r="K1259"/>
  <c r="K1261"/>
  <c r="K1262"/>
  <c r="K1263"/>
  <c r="K1264"/>
  <c r="K1265"/>
  <c r="K1266"/>
  <c r="K1267"/>
  <c r="K1268"/>
  <c r="K1269"/>
  <c r="K1270"/>
  <c r="K1271"/>
  <c r="K1273"/>
  <c r="L1273" s="1"/>
  <c r="K1274"/>
  <c r="L1274" s="1"/>
  <c r="K1275"/>
  <c r="L1275" s="1"/>
  <c r="K1276"/>
  <c r="L1276" s="1"/>
  <c r="K1277"/>
  <c r="L1277" s="1"/>
  <c r="K1278"/>
  <c r="L1278" s="1"/>
  <c r="K1279"/>
  <c r="L1279" s="1"/>
  <c r="K1280"/>
  <c r="L1280" s="1"/>
  <c r="K1281"/>
  <c r="L1281" s="1"/>
  <c r="K1282"/>
  <c r="L1282" s="1"/>
  <c r="K1283"/>
  <c r="L1283" s="1"/>
  <c r="K1284"/>
  <c r="L1284" s="1"/>
  <c r="K1285"/>
  <c r="L1285" s="1"/>
  <c r="K1286"/>
  <c r="K1287"/>
  <c r="L1287" s="1"/>
  <c r="K1288"/>
  <c r="L1288" s="1"/>
  <c r="K1289"/>
  <c r="L1289" s="1"/>
  <c r="K1290"/>
  <c r="L1290" s="1"/>
  <c r="K1291"/>
  <c r="L1291" s="1"/>
  <c r="K1292"/>
  <c r="L1292" s="1"/>
  <c r="K1293"/>
  <c r="K1294"/>
  <c r="K1295"/>
  <c r="K1296"/>
  <c r="K1297"/>
  <c r="K1298"/>
  <c r="L1298" s="1"/>
  <c r="K1299"/>
  <c r="K1300"/>
  <c r="K1301"/>
  <c r="K1302"/>
  <c r="K1304"/>
  <c r="K1305"/>
  <c r="K1306"/>
  <c r="K1308"/>
  <c r="K1309"/>
  <c r="K1310"/>
  <c r="K1311"/>
  <c r="K1313"/>
  <c r="K1314"/>
  <c r="K1315"/>
  <c r="K1316"/>
  <c r="K1318"/>
  <c r="L1318" s="1"/>
  <c r="K1319"/>
  <c r="L1319" s="1"/>
  <c r="K1321"/>
  <c r="K1322"/>
  <c r="K1323"/>
  <c r="K1324"/>
  <c r="K1325"/>
  <c r="K1326"/>
  <c r="K1327"/>
  <c r="K1328"/>
  <c r="K1329"/>
  <c r="K1330"/>
  <c r="K1331"/>
  <c r="K1332"/>
  <c r="K1333"/>
  <c r="K1334"/>
  <c r="K1335"/>
  <c r="K1336"/>
  <c r="K1337"/>
  <c r="K1338"/>
  <c r="L1338" s="1"/>
  <c r="K1339"/>
  <c r="L1339" s="1"/>
  <c r="K1340"/>
  <c r="K1341"/>
  <c r="K1342"/>
  <c r="K1344"/>
  <c r="K1345"/>
  <c r="K1346"/>
  <c r="K1347"/>
  <c r="K1348"/>
  <c r="K1349"/>
  <c r="K1350"/>
  <c r="K1351"/>
  <c r="K1352"/>
  <c r="K1353"/>
  <c r="K1354"/>
  <c r="K1355"/>
  <c r="L1355" s="1"/>
  <c r="K1356"/>
  <c r="K1357"/>
  <c r="K1358"/>
  <c r="K1361"/>
  <c r="K1362"/>
  <c r="K1363"/>
  <c r="K1364"/>
  <c r="K1365"/>
  <c r="K1367"/>
  <c r="K1368"/>
  <c r="K1369"/>
  <c r="L1369" s="1"/>
  <c r="K1370"/>
  <c r="L1370" s="1"/>
  <c r="K1371"/>
  <c r="K1372"/>
  <c r="L1372" s="1"/>
  <c r="K1373"/>
  <c r="K1374"/>
  <c r="K1376"/>
  <c r="K1377"/>
  <c r="K1378"/>
  <c r="K1379"/>
  <c r="K1380"/>
  <c r="K1381"/>
  <c r="K1382"/>
  <c r="K1383"/>
  <c r="K1384"/>
  <c r="K1385"/>
  <c r="K1386"/>
  <c r="K1387"/>
  <c r="K1388"/>
  <c r="K1389"/>
  <c r="K1390"/>
  <c r="K1391"/>
  <c r="K1392"/>
  <c r="K1393"/>
  <c r="K1394"/>
  <c r="K1395"/>
  <c r="K1396"/>
  <c r="K1397"/>
  <c r="K1398"/>
  <c r="K1399"/>
  <c r="K1400"/>
  <c r="K1401"/>
  <c r="K1402"/>
  <c r="K1403"/>
  <c r="K1404"/>
  <c r="K1406"/>
  <c r="K1408"/>
  <c r="K1409"/>
  <c r="L1409" s="1"/>
  <c r="K1410"/>
  <c r="K1411"/>
  <c r="K1412"/>
  <c r="K1413"/>
  <c r="K1414"/>
  <c r="K1415"/>
  <c r="K1416"/>
  <c r="K1417"/>
  <c r="K1418"/>
  <c r="K1419"/>
  <c r="K1420"/>
  <c r="K1421"/>
  <c r="K1422"/>
  <c r="K1423"/>
  <c r="K1424"/>
  <c r="K1425"/>
  <c r="K1426"/>
  <c r="K1427"/>
  <c r="K1428"/>
  <c r="L1428" s="1"/>
  <c r="K1430"/>
  <c r="L1430" s="1"/>
  <c r="K1431"/>
  <c r="K1432"/>
  <c r="K1433"/>
  <c r="L1433" s="1"/>
  <c r="K1434"/>
  <c r="K1435"/>
  <c r="K1436"/>
  <c r="K1437"/>
  <c r="K1438"/>
  <c r="K1439"/>
  <c r="K1441"/>
  <c r="L1441" s="1"/>
  <c r="K1442"/>
  <c r="K1443"/>
  <c r="K1444"/>
  <c r="K1445"/>
  <c r="K1446"/>
  <c r="K1447"/>
  <c r="K1448"/>
  <c r="K1450"/>
  <c r="K1451"/>
  <c r="K1454"/>
  <c r="K1458"/>
  <c r="K1459"/>
  <c r="K1462"/>
  <c r="K1463"/>
  <c r="K1464"/>
  <c r="K1465"/>
  <c r="K1466"/>
  <c r="K1467"/>
  <c r="K1468"/>
  <c r="K1469"/>
  <c r="K1470"/>
  <c r="K1471"/>
  <c r="K1472"/>
  <c r="K1473"/>
  <c r="K1477"/>
  <c r="K1478"/>
  <c r="K1479"/>
  <c r="K1480"/>
  <c r="K1482"/>
  <c r="K1483"/>
  <c r="K1484"/>
  <c r="L1484" s="1"/>
  <c r="K1485"/>
  <c r="K1486"/>
  <c r="L1486" s="1"/>
  <c r="K1487"/>
  <c r="L1487" s="1"/>
  <c r="K1490"/>
  <c r="K1491"/>
  <c r="K1492"/>
  <c r="K1493"/>
  <c r="K1494"/>
  <c r="K1495"/>
  <c r="K1496"/>
  <c r="K1497"/>
  <c r="K1498"/>
  <c r="L1498" s="1"/>
  <c r="K1500"/>
  <c r="K1502"/>
  <c r="K1503"/>
  <c r="K1504"/>
  <c r="K1505"/>
  <c r="K1507"/>
  <c r="K1508"/>
  <c r="K1509"/>
  <c r="K1510"/>
  <c r="K1511"/>
  <c r="K1512"/>
  <c r="K1513"/>
  <c r="K1514"/>
  <c r="K1515"/>
  <c r="K1516"/>
  <c r="K1517"/>
  <c r="K1518"/>
  <c r="K1519"/>
  <c r="K1520"/>
  <c r="K1521"/>
  <c r="K1522"/>
  <c r="K1523"/>
  <c r="K1525"/>
  <c r="K1526"/>
  <c r="K1527"/>
  <c r="K1528"/>
  <c r="K1529"/>
  <c r="K1530"/>
  <c r="L1530" s="1"/>
  <c r="K1531"/>
  <c r="L1531" s="1"/>
  <c r="K1532"/>
  <c r="K1533"/>
  <c r="K1535"/>
  <c r="K1536"/>
  <c r="K1537"/>
  <c r="K1538"/>
  <c r="K1539"/>
  <c r="K1540"/>
  <c r="K1542"/>
  <c r="K1543"/>
  <c r="K1544"/>
  <c r="K1546"/>
  <c r="K1547"/>
  <c r="K1548"/>
  <c r="K1549"/>
  <c r="K1550"/>
  <c r="K1552"/>
  <c r="K1553"/>
  <c r="K1554"/>
  <c r="K1555"/>
  <c r="K1556"/>
  <c r="K1557"/>
  <c r="K1558"/>
  <c r="K1559"/>
  <c r="K1560"/>
  <c r="K1561"/>
  <c r="K1562"/>
  <c r="K1563"/>
  <c r="K1564"/>
  <c r="K1565"/>
  <c r="K1567"/>
  <c r="L1567" s="1"/>
  <c r="K1569"/>
  <c r="K1570"/>
  <c r="K1571"/>
  <c r="K1573"/>
  <c r="K1574"/>
  <c r="L1574" s="1"/>
  <c r="K1575"/>
  <c r="K1576"/>
  <c r="K1577"/>
  <c r="K1578"/>
  <c r="K1579"/>
  <c r="K1580"/>
  <c r="K1581"/>
  <c r="K1582"/>
  <c r="K1583"/>
  <c r="K1584"/>
  <c r="K1585"/>
  <c r="L1585" s="1"/>
  <c r="K1586"/>
  <c r="K1587"/>
  <c r="K1588"/>
  <c r="K1590"/>
  <c r="K1591"/>
  <c r="K1592"/>
  <c r="K1593"/>
  <c r="K1594"/>
  <c r="K1595"/>
  <c r="K1596"/>
  <c r="K1597"/>
  <c r="K1598"/>
  <c r="K1599"/>
  <c r="K1604"/>
  <c r="K1605"/>
  <c r="K1606"/>
  <c r="K1607"/>
  <c r="K1608"/>
  <c r="K1609"/>
  <c r="K1610"/>
  <c r="K1611"/>
  <c r="K1614"/>
  <c r="K1615"/>
  <c r="K1616"/>
  <c r="K1618"/>
  <c r="K1619"/>
  <c r="K1620"/>
  <c r="L1620" s="1"/>
  <c r="K1621"/>
  <c r="K1622"/>
  <c r="K1623"/>
  <c r="K1624"/>
  <c r="K1625"/>
  <c r="K1627"/>
  <c r="K1628"/>
  <c r="K1630"/>
  <c r="K1631"/>
  <c r="K1632"/>
  <c r="K1633"/>
  <c r="K1634"/>
  <c r="K1635"/>
  <c r="K1636"/>
  <c r="K1639"/>
  <c r="L1639" s="1"/>
  <c r="K1641"/>
  <c r="K1642"/>
  <c r="K1644"/>
  <c r="K1645"/>
  <c r="L1645" s="1"/>
  <c r="K1646"/>
  <c r="L1646" s="1"/>
  <c r="K1647"/>
  <c r="K1648"/>
  <c r="K1649"/>
  <c r="K1650"/>
  <c r="K1652"/>
  <c r="K1654"/>
  <c r="K1655"/>
  <c r="K1656"/>
  <c r="K1657"/>
  <c r="K1658"/>
  <c r="K1661"/>
  <c r="L1661" s="1"/>
  <c r="K1662"/>
  <c r="K1664"/>
  <c r="K1665"/>
  <c r="K1666"/>
  <c r="K1667"/>
  <c r="K1668"/>
  <c r="K1669"/>
  <c r="K1670"/>
  <c r="K1671"/>
  <c r="K1672"/>
  <c r="K1676"/>
  <c r="K1677"/>
  <c r="K1678"/>
  <c r="K1679"/>
  <c r="K1680"/>
  <c r="K1682"/>
  <c r="K1683"/>
  <c r="K1684"/>
  <c r="K1685"/>
  <c r="K1686"/>
  <c r="K1687"/>
  <c r="K1688"/>
  <c r="K1689"/>
  <c r="K1690"/>
  <c r="K1691"/>
  <c r="K1692"/>
  <c r="K1693"/>
  <c r="K1694"/>
  <c r="K1695"/>
  <c r="K1696"/>
  <c r="K1697"/>
  <c r="K1698"/>
  <c r="K1699"/>
  <c r="L1699" s="1"/>
  <c r="K1700"/>
  <c r="L1700" s="1"/>
  <c r="K1701"/>
  <c r="L1701" s="1"/>
  <c r="K1702"/>
  <c r="L1702" s="1"/>
  <c r="K1703"/>
  <c r="L1703" s="1"/>
  <c r="K1704"/>
  <c r="L1704" s="1"/>
  <c r="K1705"/>
  <c r="L1705" s="1"/>
  <c r="K1706"/>
  <c r="L1706" s="1"/>
  <c r="K1707"/>
  <c r="K1708"/>
  <c r="L1708" s="1"/>
  <c r="K1709"/>
  <c r="L1709" s="1"/>
  <c r="K1710"/>
  <c r="L1710" s="1"/>
  <c r="K1711"/>
  <c r="L1711" s="1"/>
  <c r="K1712"/>
  <c r="L1712" s="1"/>
  <c r="K1713"/>
  <c r="L1713" s="1"/>
  <c r="K1714"/>
  <c r="L1714" s="1"/>
  <c r="K1715"/>
  <c r="L1715" s="1"/>
  <c r="K1716"/>
  <c r="L1716" s="1"/>
  <c r="K1717"/>
  <c r="L1717" s="1"/>
  <c r="K1718"/>
  <c r="L1718" s="1"/>
  <c r="K1719"/>
  <c r="L1719" s="1"/>
  <c r="K1720"/>
  <c r="K1721"/>
  <c r="K1722"/>
  <c r="L1722" s="1"/>
  <c r="K1723"/>
  <c r="L1723" s="1"/>
  <c r="K1724"/>
  <c r="L1724" s="1"/>
  <c r="K1725"/>
  <c r="L1725" s="1"/>
  <c r="K1726"/>
  <c r="L1726" s="1"/>
  <c r="K1727"/>
  <c r="L1727" s="1"/>
  <c r="K1728"/>
  <c r="L1728" s="1"/>
  <c r="K1729"/>
  <c r="L1729" s="1"/>
  <c r="K1730"/>
  <c r="L1730" s="1"/>
  <c r="K1732"/>
  <c r="L1732" s="1"/>
  <c r="K1733"/>
  <c r="L1733" s="1"/>
  <c r="K1734"/>
  <c r="L1734" s="1"/>
  <c r="K1735"/>
  <c r="L1735" s="1"/>
  <c r="K1736"/>
  <c r="L1736" s="1"/>
  <c r="K1737"/>
  <c r="L1737" s="1"/>
  <c r="K1738"/>
  <c r="L1738" s="1"/>
  <c r="K1739"/>
  <c r="L1739" s="1"/>
  <c r="K1741"/>
  <c r="L1741" s="1"/>
  <c r="K1742"/>
  <c r="L1742" s="1"/>
  <c r="K1743"/>
  <c r="L1743" s="1"/>
  <c r="K1746"/>
  <c r="L1746" s="1"/>
  <c r="K1747"/>
  <c r="K1748"/>
  <c r="K1749"/>
  <c r="L1749" s="1"/>
  <c r="K1750"/>
  <c r="K1751"/>
  <c r="L1751" s="1"/>
  <c r="K1752"/>
  <c r="L1752" s="1"/>
  <c r="K1753"/>
  <c r="L1753" s="1"/>
  <c r="K1754"/>
  <c r="L1754" s="1"/>
  <c r="K1755"/>
  <c r="L1755" s="1"/>
  <c r="K1756"/>
  <c r="L1756" s="1"/>
  <c r="K1757"/>
  <c r="L1757" s="1"/>
  <c r="K1758"/>
  <c r="L1758" s="1"/>
  <c r="K1759"/>
  <c r="L1759" s="1"/>
  <c r="K1760"/>
  <c r="L1760" s="1"/>
  <c r="K1761"/>
  <c r="L1761" s="1"/>
  <c r="K1762"/>
  <c r="L1762" s="1"/>
  <c r="K1763"/>
  <c r="L1763" s="1"/>
  <c r="K1764"/>
  <c r="L1764" s="1"/>
  <c r="K1765"/>
  <c r="L1765" s="1"/>
  <c r="K1766"/>
  <c r="L1766" s="1"/>
  <c r="K1767"/>
  <c r="L1767" s="1"/>
  <c r="K1768"/>
  <c r="L1768" s="1"/>
  <c r="K1769"/>
  <c r="L1769" s="1"/>
  <c r="K1770"/>
  <c r="L1770" s="1"/>
  <c r="K1771"/>
  <c r="L1771" s="1"/>
  <c r="K1772"/>
  <c r="L1772" s="1"/>
  <c r="K1773"/>
  <c r="L1773" s="1"/>
  <c r="K1774"/>
  <c r="K1776"/>
  <c r="L1776" s="1"/>
  <c r="K1778"/>
  <c r="L1778" s="1"/>
  <c r="K1779"/>
  <c r="L1779" s="1"/>
  <c r="K1781"/>
  <c r="L1781" s="1"/>
  <c r="K1782"/>
  <c r="L1782" s="1"/>
  <c r="K1783"/>
  <c r="L1783" s="1"/>
  <c r="K1784"/>
  <c r="K1785"/>
  <c r="L1785" s="1"/>
  <c r="K1786"/>
  <c r="K1787"/>
  <c r="L1787" s="1"/>
  <c r="K1788"/>
  <c r="L1788" s="1"/>
  <c r="K1789"/>
  <c r="L1789" s="1"/>
  <c r="K1790"/>
  <c r="K1791"/>
  <c r="L1791" s="1"/>
  <c r="K1792"/>
  <c r="L1792" s="1"/>
  <c r="K1793"/>
  <c r="L1793" s="1"/>
  <c r="K1794"/>
  <c r="L1794" s="1"/>
  <c r="K1795"/>
  <c r="K1796"/>
  <c r="K1797"/>
  <c r="K1798"/>
  <c r="L1798" s="1"/>
  <c r="K1799"/>
  <c r="L1799" s="1"/>
  <c r="K1800"/>
  <c r="L1800" s="1"/>
  <c r="K1801"/>
  <c r="L1801" s="1"/>
  <c r="K1802"/>
  <c r="L1802" s="1"/>
  <c r="K1803"/>
  <c r="L1803" s="1"/>
  <c r="K1805"/>
  <c r="L1805" s="1"/>
  <c r="K1806"/>
  <c r="L1806" s="1"/>
  <c r="K1807"/>
  <c r="L1807" s="1"/>
  <c r="K1808"/>
  <c r="L1808" s="1"/>
  <c r="K1809"/>
  <c r="L1809" s="1"/>
  <c r="K1810"/>
  <c r="L1810" s="1"/>
  <c r="K1811"/>
  <c r="L1811" s="1"/>
  <c r="K1812"/>
  <c r="L1812" s="1"/>
  <c r="K1813"/>
  <c r="K1814"/>
  <c r="L1814" s="1"/>
  <c r="K1815"/>
  <c r="L1815" s="1"/>
  <c r="K1816"/>
  <c r="L1816" s="1"/>
  <c r="K1817"/>
  <c r="L1817" s="1"/>
  <c r="K1818"/>
  <c r="L1818" s="1"/>
  <c r="K1819"/>
  <c r="L1819" s="1"/>
  <c r="K1820"/>
  <c r="L1820" s="1"/>
  <c r="K1821"/>
  <c r="L1821" s="1"/>
  <c r="K1822"/>
  <c r="L1822" s="1"/>
  <c r="K1823"/>
  <c r="L1823" s="1"/>
  <c r="K1824"/>
  <c r="L1824" s="1"/>
  <c r="K1825"/>
  <c r="L1825" s="1"/>
  <c r="K1826"/>
  <c r="K1827"/>
  <c r="L1827" s="1"/>
  <c r="K1828"/>
  <c r="L1828" s="1"/>
  <c r="K1829"/>
  <c r="L1829" s="1"/>
  <c r="K1830"/>
  <c r="L1830" s="1"/>
  <c r="K1831"/>
  <c r="L1831" s="1"/>
  <c r="K1832"/>
  <c r="L1832" s="1"/>
  <c r="K1833"/>
  <c r="L1833" s="1"/>
  <c r="K1834"/>
  <c r="L1834" s="1"/>
  <c r="K1835"/>
  <c r="L1835" s="1"/>
  <c r="K1836"/>
  <c r="L1836" s="1"/>
  <c r="K1837"/>
  <c r="L1837" s="1"/>
  <c r="K1838"/>
  <c r="L1838" s="1"/>
  <c r="K1839"/>
  <c r="L1839" s="1"/>
  <c r="K1840"/>
  <c r="L1840" s="1"/>
  <c r="K1842"/>
  <c r="L1842" s="1"/>
  <c r="K1843"/>
  <c r="L1843" s="1"/>
  <c r="K1844"/>
  <c r="L1844" s="1"/>
  <c r="K1845"/>
  <c r="L1845" s="1"/>
  <c r="K1846"/>
  <c r="L1846" s="1"/>
  <c r="K1847"/>
  <c r="L1847" s="1"/>
  <c r="K1848"/>
  <c r="L1848" s="1"/>
  <c r="K1849"/>
  <c r="L1849" s="1"/>
  <c r="K1850"/>
  <c r="L1850" s="1"/>
  <c r="K1851"/>
  <c r="L1851" s="1"/>
  <c r="K1852"/>
  <c r="L1852" s="1"/>
  <c r="K1853"/>
  <c r="L1853" s="1"/>
  <c r="K1854"/>
  <c r="K1855"/>
  <c r="K1856"/>
  <c r="L1856" s="1"/>
  <c r="K1857"/>
  <c r="L1857" s="1"/>
  <c r="K1858"/>
  <c r="L1858" s="1"/>
  <c r="K1859"/>
  <c r="L1859" s="1"/>
  <c r="K1861"/>
  <c r="L1861" s="1"/>
  <c r="K1862"/>
  <c r="L1862" s="1"/>
  <c r="K1863"/>
  <c r="L1863" s="1"/>
  <c r="K1864"/>
  <c r="L1864" s="1"/>
  <c r="K1865"/>
  <c r="L1865" s="1"/>
  <c r="K1866"/>
  <c r="L1866" s="1"/>
  <c r="K1867"/>
  <c r="L1867" s="1"/>
  <c r="K1868"/>
  <c r="L1868" s="1"/>
  <c r="K1869"/>
  <c r="L1869" s="1"/>
  <c r="K1870"/>
  <c r="L1870" s="1"/>
  <c r="K1871"/>
  <c r="L1871" s="1"/>
  <c r="K1872"/>
  <c r="L1872" s="1"/>
  <c r="K1873"/>
  <c r="L1873" s="1"/>
  <c r="K1874"/>
  <c r="L1874" s="1"/>
  <c r="K1875"/>
  <c r="L1875" s="1"/>
  <c r="K1876"/>
  <c r="L1876" s="1"/>
  <c r="K1877"/>
  <c r="L1877" s="1"/>
  <c r="K1878"/>
  <c r="L1878" s="1"/>
  <c r="K1879"/>
  <c r="L1879" s="1"/>
  <c r="K1880"/>
  <c r="L1880" s="1"/>
  <c r="K1881"/>
  <c r="L1881" s="1"/>
  <c r="K1882"/>
  <c r="L1882" s="1"/>
  <c r="K1883"/>
  <c r="L1883" s="1"/>
  <c r="K1884"/>
  <c r="L1884" s="1"/>
  <c r="K1885"/>
  <c r="L1885" s="1"/>
  <c r="K1886"/>
  <c r="L1886" s="1"/>
  <c r="K1887"/>
  <c r="L1887" s="1"/>
  <c r="K1888"/>
  <c r="L1888" s="1"/>
  <c r="K1889"/>
  <c r="L1889" s="1"/>
  <c r="K1890"/>
  <c r="L1890" s="1"/>
  <c r="K1891"/>
  <c r="L1891" s="1"/>
  <c r="K1892"/>
  <c r="L1892" s="1"/>
  <c r="K1893"/>
  <c r="L1893" s="1"/>
  <c r="K1894"/>
  <c r="L1894" s="1"/>
  <c r="K1895"/>
  <c r="L1895" s="1"/>
  <c r="K1896"/>
  <c r="L1896" s="1"/>
  <c r="K1897"/>
  <c r="L1897" s="1"/>
  <c r="K1898"/>
  <c r="L1898" s="1"/>
  <c r="K1899"/>
  <c r="L1899" s="1"/>
  <c r="K1900"/>
  <c r="L1900" s="1"/>
  <c r="K1901"/>
  <c r="L1901" s="1"/>
  <c r="K1902"/>
  <c r="L1902" s="1"/>
  <c r="K1903"/>
  <c r="L1903" s="1"/>
  <c r="K1904"/>
  <c r="L1904" s="1"/>
  <c r="K1905"/>
  <c r="L1905" s="1"/>
  <c r="K1906"/>
  <c r="L1906" s="1"/>
  <c r="K1907"/>
  <c r="L1907" s="1"/>
  <c r="K1908"/>
  <c r="L1908" s="1"/>
  <c r="K1909"/>
  <c r="L1909" s="1"/>
  <c r="K1910"/>
  <c r="L1910" s="1"/>
  <c r="K1911"/>
  <c r="L1911" s="1"/>
  <c r="K1912"/>
  <c r="L1912" s="1"/>
  <c r="K1913"/>
  <c r="L1913" s="1"/>
  <c r="K1914"/>
  <c r="L1914" s="1"/>
  <c r="K1915"/>
  <c r="L1915" s="1"/>
  <c r="K1916"/>
  <c r="L1916" s="1"/>
  <c r="K1917"/>
  <c r="L1917" s="1"/>
  <c r="K1918"/>
  <c r="L1918" s="1"/>
  <c r="K1919"/>
  <c r="L1919" s="1"/>
  <c r="K1920"/>
  <c r="L1920" s="1"/>
  <c r="K1921"/>
  <c r="L1921" s="1"/>
  <c r="K1922"/>
  <c r="L1922" s="1"/>
  <c r="K1923"/>
  <c r="L1923" s="1"/>
  <c r="K1924"/>
  <c r="L1924" s="1"/>
  <c r="K1925"/>
  <c r="L1925" s="1"/>
  <c r="K1926"/>
  <c r="L1926" s="1"/>
  <c r="K1927"/>
  <c r="L1927" s="1"/>
  <c r="K1928"/>
  <c r="L1928" s="1"/>
  <c r="K1929"/>
  <c r="L1929" s="1"/>
  <c r="K1930"/>
  <c r="L1930" s="1"/>
  <c r="K1931"/>
  <c r="L1931" s="1"/>
  <c r="K1932"/>
  <c r="L1932" s="1"/>
  <c r="K1933"/>
  <c r="L1933" s="1"/>
  <c r="K1934"/>
  <c r="L1934" s="1"/>
  <c r="K1935"/>
  <c r="L1935" s="1"/>
  <c r="K1936"/>
  <c r="L1936" s="1"/>
  <c r="K1937"/>
  <c r="L1937" s="1"/>
  <c r="K1938"/>
  <c r="L1938" s="1"/>
  <c r="K1939"/>
  <c r="L1939" s="1"/>
  <c r="K1940"/>
  <c r="L1940" s="1"/>
  <c r="K1941"/>
  <c r="L1941" s="1"/>
  <c r="K1942"/>
  <c r="L1942" s="1"/>
  <c r="K1943"/>
  <c r="L1943" s="1"/>
  <c r="K1944"/>
  <c r="L1944" s="1"/>
  <c r="K1945"/>
  <c r="L1945" s="1"/>
  <c r="K1946"/>
  <c r="L1946" s="1"/>
  <c r="K1947"/>
  <c r="L1947" s="1"/>
  <c r="K1948"/>
  <c r="L1948" s="1"/>
  <c r="K1949"/>
  <c r="L1949" s="1"/>
  <c r="K1950"/>
  <c r="L1950" s="1"/>
  <c r="K1951"/>
  <c r="L1951" s="1"/>
  <c r="K1952"/>
  <c r="L1952" s="1"/>
  <c r="K1953"/>
  <c r="L1953" s="1"/>
  <c r="K1954"/>
  <c r="L1954" s="1"/>
  <c r="K1955"/>
  <c r="L1955" s="1"/>
  <c r="K1956"/>
  <c r="L1956" s="1"/>
  <c r="K1957"/>
  <c r="L1957" s="1"/>
  <c r="K1958"/>
  <c r="L1958" s="1"/>
  <c r="K1959"/>
  <c r="L1959" s="1"/>
  <c r="K1960"/>
  <c r="L1960" s="1"/>
  <c r="K1961"/>
  <c r="L1961" s="1"/>
  <c r="K1962"/>
  <c r="L1962" s="1"/>
  <c r="K1963"/>
  <c r="L1963" s="1"/>
  <c r="K1964"/>
  <c r="L1964" s="1"/>
  <c r="K1965"/>
  <c r="L1965" s="1"/>
  <c r="K1966"/>
  <c r="L1966" s="1"/>
  <c r="K1967"/>
  <c r="L1967" s="1"/>
  <c r="K1968"/>
  <c r="L1968" s="1"/>
  <c r="K1969"/>
  <c r="L1969" s="1"/>
  <c r="K1971"/>
  <c r="L1971" s="1"/>
  <c r="K1972"/>
  <c r="L1972" s="1"/>
  <c r="K1973"/>
  <c r="L1973" s="1"/>
  <c r="K1974"/>
  <c r="L1974" s="1"/>
  <c r="K1975"/>
  <c r="L1975" s="1"/>
  <c r="K1976"/>
  <c r="L1976" s="1"/>
  <c r="K1977"/>
  <c r="L1977" s="1"/>
  <c r="K1978"/>
  <c r="L1978" s="1"/>
  <c r="K1979"/>
  <c r="L1979" s="1"/>
  <c r="K1980"/>
  <c r="L1980" s="1"/>
  <c r="K1981"/>
  <c r="K1982"/>
  <c r="L1982" s="1"/>
  <c r="K1983"/>
  <c r="L1983" s="1"/>
  <c r="K1984"/>
  <c r="L1984" s="1"/>
  <c r="K1985"/>
  <c r="L1985" s="1"/>
  <c r="K1986"/>
  <c r="L1986" s="1"/>
  <c r="K1987"/>
  <c r="L1987" s="1"/>
  <c r="K1988"/>
  <c r="L1988" s="1"/>
  <c r="K1989"/>
  <c r="L1989" s="1"/>
  <c r="K1990"/>
  <c r="L1990" s="1"/>
  <c r="K1991"/>
  <c r="L1991" s="1"/>
  <c r="K1993"/>
  <c r="L1993" s="1"/>
  <c r="K1994"/>
  <c r="L1994" s="1"/>
  <c r="K1995"/>
  <c r="L1995" s="1"/>
  <c r="K1996"/>
  <c r="L1996" s="1"/>
  <c r="K1997"/>
  <c r="L1997" s="1"/>
  <c r="K1998"/>
  <c r="L1998" s="1"/>
  <c r="K1999"/>
  <c r="L1999" s="1"/>
  <c r="K2000"/>
  <c r="L2000" s="1"/>
  <c r="K2001"/>
  <c r="L2001" s="1"/>
  <c r="K2002"/>
  <c r="L2002" s="1"/>
  <c r="K2003"/>
  <c r="L2003" s="1"/>
  <c r="K2004"/>
  <c r="L2004" s="1"/>
  <c r="K2005"/>
  <c r="L2005" s="1"/>
  <c r="K2006"/>
  <c r="L2006" s="1"/>
  <c r="K2007"/>
  <c r="L2007" s="1"/>
  <c r="K2008"/>
  <c r="L2008" s="1"/>
  <c r="K2009"/>
  <c r="L2009" s="1"/>
  <c r="K2010"/>
  <c r="L2010" s="1"/>
  <c r="K2011"/>
  <c r="L2011" s="1"/>
  <c r="K2012"/>
  <c r="L2012" s="1"/>
  <c r="K2013"/>
  <c r="L2013" s="1"/>
  <c r="K2014"/>
  <c r="L2014" s="1"/>
  <c r="K2015"/>
  <c r="L2015" s="1"/>
  <c r="K2016"/>
  <c r="L2016" s="1"/>
  <c r="K2017"/>
  <c r="L2017" s="1"/>
  <c r="K2018"/>
  <c r="L2018" s="1"/>
  <c r="K2019"/>
  <c r="L2019" s="1"/>
  <c r="K2020"/>
  <c r="L2020" s="1"/>
  <c r="K2021"/>
  <c r="L2021" s="1"/>
  <c r="K2022"/>
  <c r="L2022" s="1"/>
  <c r="K2023"/>
  <c r="L2023" s="1"/>
  <c r="K2024"/>
  <c r="L2024" s="1"/>
  <c r="K2025"/>
  <c r="L2025" s="1"/>
  <c r="K2026"/>
  <c r="L2026" s="1"/>
  <c r="K2027"/>
  <c r="L2027" s="1"/>
  <c r="K2028"/>
  <c r="L2028" s="1"/>
  <c r="K2029"/>
  <c r="L2029" s="1"/>
  <c r="K2030"/>
  <c r="L2030" s="1"/>
  <c r="K2031"/>
  <c r="L2031" s="1"/>
  <c r="K2032"/>
  <c r="L2032" s="1"/>
  <c r="K2034"/>
  <c r="L2034" s="1"/>
  <c r="K2035"/>
  <c r="L2035" s="1"/>
  <c r="K2036"/>
  <c r="L2036" s="1"/>
  <c r="K2037"/>
  <c r="L2037" s="1"/>
  <c r="K2038"/>
  <c r="L2038" s="1"/>
  <c r="K2039"/>
  <c r="L2039" s="1"/>
  <c r="K2040"/>
  <c r="L2040" s="1"/>
  <c r="K2041"/>
  <c r="L2041" s="1"/>
  <c r="K2042"/>
  <c r="L2042" s="1"/>
  <c r="K2043"/>
  <c r="L2043" s="1"/>
  <c r="K2044"/>
  <c r="L2044" s="1"/>
  <c r="K2045"/>
  <c r="L2045" s="1"/>
  <c r="K2046"/>
  <c r="L2046" s="1"/>
  <c r="K2047"/>
  <c r="L2047" s="1"/>
  <c r="K2048"/>
  <c r="L2048" s="1"/>
  <c r="K2049"/>
  <c r="L2049" s="1"/>
  <c r="K2050"/>
  <c r="L2050" s="1"/>
  <c r="K2051"/>
  <c r="L2051" s="1"/>
  <c r="K2052"/>
  <c r="L2052" s="1"/>
  <c r="K2053"/>
  <c r="L2053" s="1"/>
  <c r="K2054"/>
  <c r="L2054" s="1"/>
  <c r="K2055"/>
  <c r="L2055" s="1"/>
  <c r="K2056"/>
  <c r="L2056" s="1"/>
  <c r="K2057"/>
  <c r="L2057" s="1"/>
  <c r="K2058"/>
  <c r="L2058" s="1"/>
  <c r="K2059"/>
  <c r="L2059" s="1"/>
  <c r="K2060"/>
  <c r="L2060" s="1"/>
  <c r="K2061"/>
  <c r="L2061" s="1"/>
  <c r="K2063"/>
  <c r="L2063" s="1"/>
  <c r="K2064"/>
  <c r="L2064" s="1"/>
  <c r="K2065"/>
  <c r="L2065" s="1"/>
  <c r="K2066"/>
  <c r="L2066" s="1"/>
  <c r="K2067"/>
  <c r="L2067" s="1"/>
  <c r="K2068"/>
  <c r="L2068" s="1"/>
  <c r="K2069"/>
  <c r="L2069" s="1"/>
  <c r="K2070"/>
  <c r="L2070" s="1"/>
  <c r="K2071"/>
  <c r="L2071" s="1"/>
  <c r="K2072"/>
  <c r="L2072" s="1"/>
  <c r="K2073"/>
  <c r="L2073" s="1"/>
  <c r="K2074"/>
  <c r="L2074" s="1"/>
  <c r="K2075"/>
  <c r="L2075" s="1"/>
  <c r="K2076"/>
  <c r="L2076" s="1"/>
  <c r="K2077"/>
  <c r="L2077" s="1"/>
  <c r="K2078"/>
  <c r="L2078" s="1"/>
  <c r="K2079"/>
  <c r="L2079" s="1"/>
  <c r="K2080"/>
  <c r="L2080" s="1"/>
  <c r="K2081"/>
  <c r="L2081" s="1"/>
  <c r="K2082"/>
  <c r="L2082" s="1"/>
  <c r="K2083"/>
  <c r="L2083" s="1"/>
  <c r="K2084"/>
  <c r="L2084" s="1"/>
  <c r="K2086"/>
  <c r="L2086" s="1"/>
  <c r="K2087"/>
  <c r="L2087" s="1"/>
  <c r="K2088"/>
  <c r="L2088" s="1"/>
  <c r="K2090"/>
  <c r="L2090" s="1"/>
  <c r="K2091"/>
  <c r="L2091" s="1"/>
  <c r="K2092"/>
  <c r="L2092" s="1"/>
  <c r="K2093"/>
  <c r="L2093" s="1"/>
  <c r="K2094"/>
  <c r="L2094" s="1"/>
  <c r="K2095"/>
  <c r="L2095" s="1"/>
  <c r="K2096"/>
  <c r="L2096" s="1"/>
  <c r="K2097"/>
  <c r="L2097" s="1"/>
  <c r="K2098"/>
  <c r="L2098" s="1"/>
  <c r="K2099"/>
  <c r="L2099" s="1"/>
  <c r="K2101"/>
  <c r="L2101" s="1"/>
  <c r="K2102"/>
  <c r="L2102" s="1"/>
  <c r="K2103"/>
  <c r="L2103" s="1"/>
  <c r="K2104"/>
  <c r="L2104" s="1"/>
  <c r="K2105"/>
  <c r="L2105" s="1"/>
  <c r="K2106"/>
  <c r="L2106" s="1"/>
  <c r="K2107"/>
  <c r="L2107" s="1"/>
  <c r="K2108"/>
  <c r="L2108" s="1"/>
  <c r="K2109"/>
  <c r="L2109" s="1"/>
  <c r="K2111"/>
  <c r="L2111" s="1"/>
  <c r="K2112"/>
  <c r="L2112" s="1"/>
  <c r="K2113"/>
  <c r="L2113" s="1"/>
  <c r="K2114"/>
  <c r="L2114" s="1"/>
  <c r="K2115"/>
  <c r="L2115" s="1"/>
  <c r="K2116"/>
  <c r="L2116" s="1"/>
  <c r="K2117"/>
  <c r="L2117" s="1"/>
  <c r="K2118"/>
  <c r="L2118" s="1"/>
  <c r="K2119"/>
  <c r="L2119" s="1"/>
  <c r="K2120"/>
  <c r="L2120" s="1"/>
  <c r="K2121"/>
  <c r="L2121" s="1"/>
  <c r="K2122"/>
  <c r="L2122" s="1"/>
  <c r="K2123"/>
  <c r="L2123" s="1"/>
  <c r="K2124"/>
  <c r="L2124" s="1"/>
  <c r="K2125"/>
  <c r="L2125" s="1"/>
  <c r="K2126"/>
  <c r="L2126" s="1"/>
  <c r="K2127"/>
  <c r="L2127" s="1"/>
  <c r="K2128"/>
  <c r="L2128" s="1"/>
  <c r="K2129"/>
  <c r="L2129" s="1"/>
  <c r="K2130"/>
  <c r="L2130" s="1"/>
  <c r="K2131"/>
  <c r="L2131" s="1"/>
  <c r="K2132"/>
  <c r="L2132" s="1"/>
  <c r="K2133"/>
  <c r="L2133" s="1"/>
  <c r="K2134"/>
  <c r="L2134" s="1"/>
  <c r="K2137"/>
  <c r="L2137" s="1"/>
  <c r="K2138"/>
  <c r="L2138" s="1"/>
  <c r="K2139"/>
  <c r="L2139" s="1"/>
  <c r="K2140"/>
  <c r="L2140" s="1"/>
  <c r="K2141"/>
  <c r="L2141" s="1"/>
  <c r="K2143"/>
  <c r="L2143" s="1"/>
  <c r="K2145"/>
  <c r="L2145" s="1"/>
  <c r="K2146"/>
  <c r="L2146" s="1"/>
  <c r="K2147"/>
  <c r="L2147" s="1"/>
  <c r="K2148"/>
  <c r="L2148" s="1"/>
  <c r="K2149"/>
  <c r="L2149" s="1"/>
  <c r="K2150"/>
  <c r="L2150" s="1"/>
  <c r="K2151"/>
  <c r="L2151" s="1"/>
  <c r="K2153"/>
  <c r="L2153" s="1"/>
  <c r="K2154"/>
  <c r="L2154" s="1"/>
  <c r="K2158"/>
  <c r="L2158" s="1"/>
  <c r="K2159"/>
  <c r="L2159" s="1"/>
  <c r="K2160"/>
  <c r="L2160" s="1"/>
  <c r="K2163"/>
  <c r="K2164"/>
  <c r="K2165"/>
  <c r="K2166"/>
  <c r="K2167"/>
  <c r="K2168"/>
  <c r="L2168" s="1"/>
  <c r="K2171"/>
  <c r="K2172"/>
  <c r="L2172" s="1"/>
  <c r="K2173"/>
  <c r="K2176"/>
  <c r="K2177"/>
  <c r="K2179"/>
  <c r="K2180"/>
  <c r="K2182"/>
  <c r="L2182" s="1"/>
  <c r="K2184"/>
  <c r="K2185"/>
  <c r="K2186"/>
  <c r="L2186" s="1"/>
  <c r="K2190"/>
  <c r="L2190" s="1"/>
  <c r="K2191"/>
  <c r="K2193"/>
  <c r="K2194"/>
  <c r="L2194" s="1"/>
  <c r="K2196"/>
  <c r="K2197"/>
  <c r="K2198"/>
  <c r="K2200"/>
  <c r="K2202"/>
  <c r="K2204"/>
  <c r="K2205"/>
  <c r="K2207"/>
  <c r="K2210"/>
  <c r="K2212"/>
  <c r="K2213"/>
  <c r="K2214"/>
  <c r="K2215"/>
  <c r="K2217"/>
  <c r="K2218"/>
  <c r="K2221"/>
  <c r="K2224"/>
  <c r="K2225"/>
  <c r="K2227"/>
  <c r="K2228"/>
  <c r="L2228" s="1"/>
  <c r="K2234"/>
  <c r="L2234" s="1"/>
  <c r="K2235"/>
  <c r="L2235" s="1"/>
  <c r="K2236"/>
  <c r="L2236" s="1"/>
  <c r="K2237"/>
  <c r="L2237" s="1"/>
  <c r="K2238"/>
  <c r="L2238" s="1"/>
  <c r="K2239"/>
  <c r="K2240"/>
  <c r="L2240" s="1"/>
  <c r="K2241"/>
  <c r="L2241" s="1"/>
  <c r="K2242"/>
  <c r="K2244"/>
  <c r="L2244" s="1"/>
  <c r="K2245"/>
  <c r="L2245" s="1"/>
  <c r="K2246"/>
  <c r="L2246" s="1"/>
  <c r="K2248"/>
  <c r="K2251"/>
  <c r="K2252"/>
  <c r="K2253"/>
  <c r="K2254"/>
  <c r="K2255"/>
  <c r="K2256"/>
  <c r="L2256" s="1"/>
  <c r="K2257"/>
  <c r="L2257" s="1"/>
  <c r="K2258"/>
  <c r="K2259"/>
  <c r="K2260"/>
  <c r="L2260" s="1"/>
  <c r="K2261"/>
  <c r="K2262"/>
  <c r="L2262" s="1"/>
  <c r="K2263"/>
  <c r="L2263" s="1"/>
  <c r="K2264"/>
  <c r="L2264" s="1"/>
  <c r="K2266"/>
  <c r="L2266" s="1"/>
  <c r="K2267"/>
  <c r="L2267" s="1"/>
  <c r="K2268"/>
  <c r="L2268" s="1"/>
  <c r="K2269"/>
  <c r="L2269" s="1"/>
  <c r="K2270"/>
  <c r="L2270" s="1"/>
  <c r="K2271"/>
  <c r="L2271" s="1"/>
  <c r="K2272"/>
  <c r="L2272" s="1"/>
  <c r="K2273"/>
  <c r="L2273" s="1"/>
  <c r="K2274"/>
  <c r="L2274" s="1"/>
  <c r="K2275"/>
  <c r="K2276"/>
  <c r="L2276" s="1"/>
  <c r="K2277"/>
  <c r="L2277" s="1"/>
  <c r="K2278"/>
  <c r="K2279"/>
  <c r="L2279" s="1"/>
  <c r="K2280"/>
  <c r="K2281"/>
  <c r="K2282"/>
  <c r="K2283"/>
  <c r="K2287"/>
  <c r="K2289"/>
  <c r="K2290"/>
  <c r="L2290" s="1"/>
  <c r="K2291"/>
  <c r="L2291" s="1"/>
  <c r="K2292"/>
  <c r="L2292" s="1"/>
  <c r="K2293"/>
  <c r="L2293" s="1"/>
  <c r="K2294"/>
  <c r="L2294" s="1"/>
  <c r="K2295"/>
  <c r="K2296"/>
  <c r="K2297"/>
  <c r="K2298"/>
  <c r="L2298" s="1"/>
  <c r="K2299"/>
  <c r="K2300"/>
  <c r="K2301"/>
  <c r="L2301" s="1"/>
  <c r="K2302"/>
  <c r="L2302" s="1"/>
  <c r="K2303"/>
  <c r="L2303" s="1"/>
  <c r="K2304"/>
  <c r="K2305"/>
  <c r="K2306"/>
  <c r="K2307"/>
  <c r="K2308"/>
  <c r="K2309"/>
  <c r="K2310"/>
  <c r="K2311"/>
  <c r="K2312"/>
  <c r="K2315"/>
  <c r="L2315" s="1"/>
  <c r="K2316"/>
  <c r="K2319"/>
  <c r="L2319" s="1"/>
  <c r="K2320"/>
  <c r="L2320" s="1"/>
  <c r="K2321"/>
  <c r="L2321" s="1"/>
  <c r="K2322"/>
  <c r="L2322" s="1"/>
  <c r="K2323"/>
  <c r="L2323" s="1"/>
  <c r="K2324"/>
  <c r="L2324" s="1"/>
  <c r="K2325"/>
  <c r="L2325" s="1"/>
  <c r="K2326"/>
  <c r="L2326" s="1"/>
  <c r="K2327"/>
  <c r="L2327" s="1"/>
  <c r="K2328"/>
  <c r="K2331"/>
  <c r="K2332"/>
  <c r="K2334"/>
  <c r="L2334" s="1"/>
  <c r="K2335"/>
  <c r="K2336"/>
  <c r="K2337"/>
  <c r="K2338"/>
  <c r="K2339"/>
  <c r="L2339" s="1"/>
  <c r="K2340"/>
  <c r="K2341"/>
  <c r="K2342"/>
  <c r="L2342" s="1"/>
  <c r="K2343"/>
  <c r="L2343" s="1"/>
  <c r="K2344"/>
  <c r="L2344" s="1"/>
  <c r="K2346"/>
  <c r="L2346" s="1"/>
  <c r="K2347"/>
  <c r="L2347" s="1"/>
  <c r="K2348"/>
  <c r="L2348" s="1"/>
  <c r="K2349"/>
  <c r="L2349" s="1"/>
  <c r="K2350"/>
  <c r="K2351"/>
  <c r="K2352"/>
  <c r="K2353"/>
  <c r="L2353" s="1"/>
  <c r="K2355"/>
  <c r="L2355" s="1"/>
  <c r="K2356"/>
  <c r="L2356" s="1"/>
  <c r="K2357"/>
  <c r="K2358"/>
  <c r="K2359"/>
  <c r="K2360"/>
  <c r="K2364"/>
  <c r="K2365"/>
  <c r="K2367"/>
  <c r="L2367" s="1"/>
  <c r="K2369"/>
  <c r="K2370"/>
  <c r="K2371"/>
  <c r="K2372"/>
  <c r="K2373"/>
  <c r="K2374"/>
  <c r="K2375"/>
  <c r="K2377"/>
  <c r="K2378"/>
  <c r="L2378" s="1"/>
  <c r="K2379"/>
  <c r="L2379" s="1"/>
  <c r="K2380"/>
  <c r="L2380" s="1"/>
  <c r="K2382"/>
  <c r="K2383"/>
  <c r="K2384"/>
  <c r="K2385"/>
  <c r="K2386"/>
  <c r="K2387"/>
  <c r="K2388"/>
  <c r="K2389"/>
  <c r="K2390"/>
  <c r="K2391"/>
  <c r="K2392"/>
  <c r="K2393"/>
  <c r="K2394"/>
  <c r="K2395"/>
  <c r="K2396"/>
  <c r="K2397"/>
  <c r="K2398"/>
  <c r="K2399"/>
  <c r="K2400"/>
  <c r="K2401"/>
  <c r="K2402"/>
  <c r="K2403"/>
  <c r="K2404"/>
  <c r="K2405"/>
  <c r="K2406"/>
  <c r="K2407"/>
  <c r="K2408"/>
  <c r="K2409"/>
  <c r="K2410"/>
  <c r="K2411"/>
  <c r="K2412"/>
  <c r="K2413"/>
  <c r="K2414"/>
  <c r="K2415"/>
  <c r="K2416"/>
  <c r="K2418"/>
  <c r="K2420"/>
  <c r="K2421"/>
  <c r="K2424"/>
  <c r="L2424" s="1"/>
  <c r="K2425"/>
  <c r="K2426"/>
  <c r="L2426" s="1"/>
  <c r="K2427"/>
  <c r="L2427" s="1"/>
  <c r="K2428"/>
  <c r="L2428" s="1"/>
  <c r="K2429"/>
  <c r="L2429" s="1"/>
  <c r="K2430"/>
  <c r="L2430" s="1"/>
  <c r="K2431"/>
  <c r="L2431" s="1"/>
  <c r="K2432"/>
  <c r="L2432" s="1"/>
  <c r="K2433"/>
  <c r="L2433" s="1"/>
  <c r="K2434"/>
  <c r="L2434" s="1"/>
  <c r="K2435"/>
  <c r="L2435" s="1"/>
  <c r="K2436"/>
  <c r="L2436" s="1"/>
  <c r="K2437"/>
  <c r="L2437" s="1"/>
  <c r="K2438"/>
  <c r="L2438" s="1"/>
  <c r="K2439"/>
  <c r="L2439" s="1"/>
  <c r="K2440"/>
  <c r="K2441"/>
  <c r="L2441" s="1"/>
  <c r="K2442"/>
  <c r="L2442" s="1"/>
  <c r="K2443"/>
  <c r="L2443" s="1"/>
  <c r="K2444"/>
  <c r="L2444" s="1"/>
  <c r="K2445"/>
  <c r="K2446"/>
  <c r="K2447"/>
  <c r="K2449"/>
  <c r="K2450"/>
  <c r="K2451"/>
  <c r="L2451" s="1"/>
  <c r="K2452"/>
  <c r="K2453"/>
  <c r="K2454"/>
  <c r="K2455"/>
  <c r="K2456"/>
  <c r="K2457"/>
  <c r="K2458"/>
  <c r="K2460"/>
  <c r="L2460" s="1"/>
  <c r="K2461"/>
  <c r="L2461" s="1"/>
  <c r="K2462"/>
  <c r="L2462" s="1"/>
  <c r="K2463"/>
  <c r="L2463" s="1"/>
  <c r="K2464"/>
  <c r="L2464" s="1"/>
  <c r="K2465"/>
  <c r="L2465" s="1"/>
  <c r="K2466"/>
  <c r="K2467"/>
  <c r="K2468"/>
  <c r="L2468" s="1"/>
  <c r="K2469"/>
  <c r="L2469" s="1"/>
  <c r="K2470"/>
  <c r="L2470" s="1"/>
  <c r="K2472"/>
  <c r="K2473"/>
  <c r="L2473" s="1"/>
  <c r="K2474"/>
  <c r="L2474" s="1"/>
  <c r="K2475"/>
  <c r="L2475" s="1"/>
  <c r="K2476"/>
  <c r="L2476" s="1"/>
  <c r="K2477"/>
  <c r="L2477" s="1"/>
  <c r="K2478"/>
  <c r="L2478" s="1"/>
  <c r="K2479"/>
  <c r="L2479" s="1"/>
  <c r="K2480"/>
  <c r="L2480" s="1"/>
  <c r="K2481"/>
  <c r="L2481" s="1"/>
  <c r="K2482"/>
  <c r="L2482" s="1"/>
  <c r="K2483"/>
  <c r="L2483" s="1"/>
  <c r="K2484"/>
  <c r="L2484" s="1"/>
  <c r="K2485"/>
  <c r="L2485" s="1"/>
  <c r="K2486"/>
  <c r="L2486" s="1"/>
  <c r="K2487"/>
  <c r="L2487" s="1"/>
  <c r="K2489"/>
  <c r="L2489" s="1"/>
  <c r="K2490"/>
  <c r="K2491"/>
  <c r="L2491" s="1"/>
  <c r="K2492"/>
  <c r="L2492" s="1"/>
  <c r="K2493"/>
  <c r="L2493" s="1"/>
  <c r="K2495"/>
  <c r="K2496"/>
  <c r="K2497"/>
  <c r="K2498"/>
  <c r="L2498" s="1"/>
  <c r="K2499"/>
  <c r="K2501"/>
  <c r="L2501" s="1"/>
  <c r="K2502"/>
  <c r="K2503"/>
  <c r="K2504"/>
  <c r="K2505"/>
  <c r="L2505" s="1"/>
  <c r="K2506"/>
  <c r="L2506" s="1"/>
  <c r="K2507"/>
  <c r="L2507" s="1"/>
  <c r="K2509"/>
  <c r="K2510"/>
  <c r="K2511"/>
  <c r="L2511" s="1"/>
  <c r="K2512"/>
  <c r="K2513"/>
  <c r="K2514"/>
  <c r="K2515"/>
  <c r="K2516"/>
  <c r="K2518"/>
  <c r="K2520"/>
  <c r="K2521"/>
  <c r="K2522"/>
  <c r="K2523"/>
  <c r="L2523" s="1"/>
  <c r="K2524"/>
  <c r="K2525"/>
  <c r="K2526"/>
  <c r="L2526" s="1"/>
  <c r="K2527"/>
  <c r="L2527" s="1"/>
  <c r="K2529"/>
  <c r="L2529" s="1"/>
  <c r="K2531"/>
  <c r="K2532"/>
  <c r="L2532" s="1"/>
  <c r="K2533"/>
  <c r="K2534"/>
  <c r="K2536"/>
  <c r="K2537"/>
  <c r="K2538"/>
  <c r="K2539"/>
  <c r="K2540"/>
  <c r="L2540" s="1"/>
  <c r="K2543"/>
  <c r="L2543" s="1"/>
  <c r="K2544"/>
  <c r="K2546"/>
  <c r="K2547"/>
  <c r="L2547" s="1"/>
  <c r="K2548"/>
  <c r="K2549"/>
  <c r="K2550"/>
  <c r="K2551"/>
  <c r="K2552"/>
  <c r="K2554"/>
  <c r="K2555"/>
  <c r="K2556"/>
  <c r="K2557"/>
  <c r="L2557" s="1"/>
  <c r="K2558"/>
  <c r="L2558" s="1"/>
  <c r="K2559"/>
  <c r="L2559" s="1"/>
  <c r="K2561"/>
  <c r="K2562"/>
  <c r="K2563"/>
  <c r="L2563" s="1"/>
  <c r="K2565"/>
  <c r="K2567"/>
  <c r="L2567" s="1"/>
  <c r="K2568"/>
  <c r="L2568" s="1"/>
  <c r="K2569"/>
  <c r="L2569" s="1"/>
  <c r="K2570"/>
  <c r="K2571"/>
  <c r="L2571" s="1"/>
  <c r="K2572"/>
  <c r="L2572" s="1"/>
  <c r="K2573"/>
  <c r="L2573" s="1"/>
  <c r="K2574"/>
  <c r="L2574" s="1"/>
  <c r="K2575"/>
  <c r="K2576"/>
  <c r="L2576" s="1"/>
  <c r="K2577"/>
  <c r="L2577" s="1"/>
  <c r="K2578"/>
  <c r="L2578" s="1"/>
  <c r="K2579"/>
  <c r="K2580"/>
  <c r="K2581"/>
  <c r="L2581" s="1"/>
  <c r="K2582"/>
  <c r="L2582" s="1"/>
  <c r="K2583"/>
  <c r="L2583" s="1"/>
  <c r="K2584"/>
  <c r="L2584" s="1"/>
  <c r="K2585"/>
  <c r="L2585" s="1"/>
  <c r="K2586"/>
  <c r="L2586" s="1"/>
  <c r="K2587"/>
  <c r="L2587" s="1"/>
  <c r="K2588"/>
  <c r="L2588" s="1"/>
  <c r="K2589"/>
  <c r="L2589" s="1"/>
  <c r="K2590"/>
  <c r="L2590" s="1"/>
  <c r="K2591"/>
  <c r="L2591" s="1"/>
  <c r="K2592"/>
  <c r="L2592" s="1"/>
  <c r="K2593"/>
  <c r="L2593" s="1"/>
  <c r="K2595"/>
  <c r="L2595" s="1"/>
  <c r="K2596"/>
  <c r="L2596" s="1"/>
  <c r="K2597"/>
  <c r="K2598"/>
  <c r="K2599"/>
  <c r="K2602"/>
  <c r="K2603"/>
  <c r="K2604"/>
  <c r="K2605"/>
  <c r="K2606"/>
  <c r="K2607"/>
  <c r="K2608"/>
  <c r="K2609"/>
  <c r="L2609" s="1"/>
  <c r="K2610"/>
  <c r="L2610" s="1"/>
  <c r="K2611"/>
  <c r="L2611" s="1"/>
  <c r="K2612"/>
  <c r="L2612" s="1"/>
  <c r="K2613"/>
  <c r="L2613" s="1"/>
  <c r="K2614"/>
  <c r="L2614" s="1"/>
  <c r="K2615"/>
  <c r="L2615" s="1"/>
  <c r="K2617"/>
  <c r="L2617" s="1"/>
  <c r="K2618"/>
  <c r="L2618" s="1"/>
  <c r="K2619"/>
  <c r="L2619" s="1"/>
  <c r="K2620"/>
  <c r="L2620" s="1"/>
  <c r="K2621"/>
  <c r="L2621" s="1"/>
  <c r="K2622"/>
  <c r="K2623"/>
  <c r="L2623" s="1"/>
  <c r="K2624"/>
  <c r="K2625"/>
  <c r="L2625" s="1"/>
  <c r="K2626"/>
  <c r="L2626" s="1"/>
  <c r="K2627"/>
  <c r="L2627" s="1"/>
  <c r="K2628"/>
  <c r="L2628" s="1"/>
  <c r="K2629"/>
  <c r="L2629" s="1"/>
  <c r="K2630"/>
  <c r="L2630" s="1"/>
  <c r="K2631"/>
  <c r="L2631" s="1"/>
  <c r="K2632"/>
  <c r="K2633"/>
  <c r="L2633" s="1"/>
  <c r="K2634"/>
  <c r="K2635"/>
  <c r="K2636"/>
  <c r="L2636" s="1"/>
  <c r="K2637"/>
  <c r="L2637" s="1"/>
  <c r="K2638"/>
  <c r="L2638" s="1"/>
  <c r="K2639"/>
  <c r="L2639" s="1"/>
  <c r="K2640"/>
  <c r="L2640" s="1"/>
  <c r="K2641"/>
  <c r="L2641" s="1"/>
  <c r="K2642"/>
  <c r="L2642" s="1"/>
  <c r="K2643"/>
  <c r="L2643" s="1"/>
  <c r="K2644"/>
  <c r="L2644" s="1"/>
  <c r="K2645"/>
  <c r="L2645" s="1"/>
  <c r="K2646"/>
  <c r="L2646" s="1"/>
  <c r="K2647"/>
  <c r="L2647" s="1"/>
  <c r="K2648"/>
  <c r="K2649"/>
  <c r="L2649" s="1"/>
  <c r="K2650"/>
  <c r="L2650" s="1"/>
  <c r="K2651"/>
  <c r="K2652"/>
  <c r="L2652" s="1"/>
  <c r="K2653"/>
  <c r="L2653" s="1"/>
  <c r="K2654"/>
  <c r="L2654" s="1"/>
  <c r="K2655"/>
  <c r="L2655" s="1"/>
  <c r="K2656"/>
  <c r="L2656" s="1"/>
  <c r="K2657"/>
  <c r="K2658"/>
  <c r="L2658" s="1"/>
  <c r="K2659"/>
  <c r="L2659" s="1"/>
  <c r="K2660"/>
  <c r="L2660" s="1"/>
  <c r="K2661"/>
  <c r="K2662"/>
  <c r="K2663"/>
  <c r="L2663" s="1"/>
  <c r="K2664"/>
  <c r="L2664" s="1"/>
  <c r="K2665"/>
  <c r="L2665" s="1"/>
  <c r="K2666"/>
  <c r="L2666" s="1"/>
  <c r="K2667"/>
  <c r="L2667" s="1"/>
  <c r="K2668"/>
  <c r="L2668" s="1"/>
  <c r="K2669"/>
  <c r="L2669" s="1"/>
  <c r="K2670"/>
  <c r="L2670" s="1"/>
  <c r="K2671"/>
  <c r="L2671" s="1"/>
  <c r="K2672"/>
  <c r="L2672" s="1"/>
  <c r="K2673"/>
  <c r="L2673" s="1"/>
  <c r="K2674"/>
  <c r="L2674" s="1"/>
  <c r="K2675"/>
  <c r="L2675" s="1"/>
  <c r="K2676"/>
  <c r="L2676" s="1"/>
  <c r="K2677"/>
  <c r="L2677" s="1"/>
  <c r="K2678"/>
  <c r="L2678" s="1"/>
  <c r="K2679"/>
  <c r="L2679" s="1"/>
  <c r="K2680"/>
  <c r="L2680" s="1"/>
  <c r="K2681"/>
  <c r="L2681" s="1"/>
  <c r="K2682"/>
  <c r="L2682" s="1"/>
  <c r="K2683"/>
  <c r="L2683" s="1"/>
  <c r="K2684"/>
  <c r="K2685"/>
  <c r="L2685" s="1"/>
  <c r="K2686"/>
  <c r="L2686" s="1"/>
  <c r="K2687"/>
  <c r="K2688"/>
  <c r="K2689"/>
  <c r="L2689" s="1"/>
  <c r="K2690"/>
  <c r="L2690" s="1"/>
  <c r="K2691"/>
  <c r="L2691" s="1"/>
  <c r="K2692"/>
  <c r="L2692" s="1"/>
  <c r="K2693"/>
  <c r="K2694"/>
  <c r="L2694" s="1"/>
  <c r="K2695"/>
  <c r="L2695" s="1"/>
  <c r="K2696"/>
  <c r="L2696" s="1"/>
  <c r="K2697"/>
  <c r="L2697" s="1"/>
  <c r="K2698"/>
  <c r="L2698" s="1"/>
  <c r="K2700"/>
  <c r="L2700" s="1"/>
  <c r="K2701"/>
  <c r="K2702"/>
  <c r="L2702" s="1"/>
  <c r="K2704"/>
  <c r="L2704" s="1"/>
  <c r="K2705"/>
  <c r="L2705" s="1"/>
  <c r="K2706"/>
  <c r="L2706" s="1"/>
  <c r="K2707"/>
  <c r="L2707" s="1"/>
  <c r="K2708"/>
  <c r="L2708" s="1"/>
  <c r="K2709"/>
  <c r="L2709" s="1"/>
  <c r="K2710"/>
  <c r="L2710" s="1"/>
  <c r="K2711"/>
  <c r="L2711" s="1"/>
  <c r="K2712"/>
  <c r="L2712" s="1"/>
  <c r="K2713"/>
  <c r="L2713" s="1"/>
  <c r="K2714"/>
  <c r="L2714" s="1"/>
  <c r="K2715"/>
  <c r="L2715" s="1"/>
  <c r="K2716"/>
  <c r="L2716" s="1"/>
  <c r="K2717"/>
  <c r="L2717" s="1"/>
  <c r="K2718"/>
  <c r="L2718" s="1"/>
  <c r="K2719"/>
  <c r="L2719" s="1"/>
  <c r="K2720"/>
  <c r="L2720" s="1"/>
  <c r="K2721"/>
  <c r="L2721" s="1"/>
  <c r="K2722"/>
  <c r="L2722" s="1"/>
  <c r="K2723"/>
  <c r="L2723" s="1"/>
  <c r="K2724"/>
  <c r="L2724" s="1"/>
  <c r="K2725"/>
  <c r="L2725" s="1"/>
  <c r="K2726"/>
  <c r="K2727"/>
  <c r="K2728"/>
  <c r="K2730"/>
  <c r="K2731"/>
  <c r="K2732"/>
  <c r="K2733"/>
  <c r="K2734"/>
  <c r="K2735"/>
  <c r="K2736"/>
  <c r="K2737"/>
  <c r="K2738"/>
  <c r="K2739"/>
  <c r="K2740"/>
  <c r="K2741"/>
  <c r="K2742"/>
  <c r="K2743"/>
  <c r="K2744"/>
  <c r="K2745"/>
  <c r="K2746"/>
  <c r="K2747"/>
  <c r="K2748"/>
  <c r="K2749"/>
  <c r="K2750"/>
  <c r="K2751"/>
  <c r="K2753"/>
  <c r="K2754"/>
  <c r="K2755"/>
  <c r="K2756"/>
  <c r="K2757"/>
  <c r="K2758"/>
  <c r="K2759"/>
  <c r="K2760"/>
  <c r="K2761"/>
  <c r="K2762"/>
  <c r="K2763"/>
  <c r="K2765"/>
  <c r="K2766"/>
  <c r="K2767"/>
  <c r="K2768"/>
  <c r="L2768" s="1"/>
  <c r="K2769"/>
  <c r="L2769" s="1"/>
  <c r="K2770"/>
  <c r="K2771"/>
  <c r="K2773"/>
  <c r="K2774"/>
  <c r="K2775"/>
  <c r="K2776"/>
  <c r="K2777"/>
  <c r="K2778"/>
  <c r="K2779"/>
  <c r="K2780"/>
  <c r="K2781"/>
  <c r="K2782"/>
  <c r="K2783"/>
  <c r="K2784"/>
  <c r="K2785"/>
  <c r="K2786"/>
  <c r="K2787"/>
  <c r="K2788"/>
  <c r="K2790"/>
  <c r="K2791"/>
  <c r="K2792"/>
  <c r="K2793"/>
  <c r="K2794"/>
  <c r="K2795"/>
  <c r="K2796"/>
  <c r="K2797"/>
  <c r="K2798"/>
  <c r="K2799"/>
  <c r="K2801"/>
  <c r="K2802"/>
  <c r="K2803"/>
  <c r="K2804"/>
  <c r="K2805"/>
  <c r="K2806"/>
  <c r="K2807"/>
  <c r="L2807" s="1"/>
  <c r="K2808"/>
  <c r="L2808" s="1"/>
  <c r="K2809"/>
  <c r="L2809" s="1"/>
  <c r="K2810"/>
  <c r="K2811"/>
  <c r="K2812"/>
  <c r="K2813"/>
  <c r="K2814"/>
  <c r="K2815"/>
  <c r="K2817"/>
  <c r="K2819"/>
  <c r="L2819" s="1"/>
  <c r="K2820"/>
  <c r="L2820" s="1"/>
  <c r="K2821"/>
  <c r="K2823"/>
  <c r="K2831"/>
  <c r="L2831" s="1"/>
  <c r="K2832"/>
  <c r="L2832" s="1"/>
  <c r="K2833"/>
  <c r="K2834"/>
  <c r="L2834" s="1"/>
  <c r="K2835"/>
  <c r="L2835" s="1"/>
  <c r="K2836"/>
  <c r="L2836" s="1"/>
  <c r="K2837"/>
  <c r="L2837" s="1"/>
  <c r="K2838"/>
  <c r="L2838" s="1"/>
  <c r="K2839"/>
  <c r="L2839" s="1"/>
  <c r="K2840"/>
  <c r="L2840" s="1"/>
  <c r="K2841"/>
  <c r="L2841" s="1"/>
  <c r="K2842"/>
  <c r="L2842" s="1"/>
  <c r="K2843"/>
  <c r="L2843" s="1"/>
  <c r="K2844"/>
  <c r="L2844" s="1"/>
  <c r="K2845"/>
  <c r="L2845" s="1"/>
  <c r="K2846"/>
  <c r="K2847"/>
  <c r="K2848"/>
  <c r="K2849"/>
  <c r="K2850"/>
  <c r="K2851"/>
  <c r="K2852"/>
  <c r="K2853"/>
  <c r="K2854"/>
  <c r="K2855"/>
  <c r="L2855" s="1"/>
  <c r="K2856"/>
  <c r="K2857"/>
  <c r="L2857" s="1"/>
  <c r="K2858"/>
  <c r="K2859"/>
  <c r="K2860"/>
  <c r="K2861"/>
  <c r="K2864"/>
  <c r="K2865"/>
  <c r="K2866"/>
  <c r="K2867"/>
  <c r="K2868"/>
  <c r="K2869"/>
  <c r="K2870"/>
  <c r="K2872"/>
  <c r="K2874"/>
  <c r="K2875"/>
  <c r="K2876"/>
  <c r="K2877"/>
  <c r="K2879"/>
  <c r="K2880"/>
  <c r="K2881"/>
  <c r="K2882"/>
  <c r="K2883"/>
  <c r="K2884"/>
  <c r="K2885"/>
  <c r="K2886"/>
  <c r="K2888"/>
  <c r="K2889"/>
  <c r="K2892"/>
  <c r="K2893"/>
  <c r="K2894"/>
  <c r="K2896"/>
  <c r="K2897"/>
  <c r="K2899"/>
  <c r="K2900"/>
  <c r="K2901"/>
  <c r="K2902"/>
  <c r="K2903"/>
  <c r="L2903" s="1"/>
  <c r="K2904"/>
  <c r="L2904" s="1"/>
  <c r="K2905"/>
  <c r="L2905" s="1"/>
  <c r="K2906"/>
  <c r="L2906" s="1"/>
  <c r="K2907"/>
  <c r="L2907" s="1"/>
  <c r="K2908"/>
  <c r="L2908" s="1"/>
  <c r="K2909"/>
  <c r="L2909" s="1"/>
  <c r="K2910"/>
  <c r="L2910" s="1"/>
  <c r="K2911"/>
  <c r="L2911" s="1"/>
  <c r="K2912"/>
  <c r="L2912" s="1"/>
  <c r="K2913"/>
  <c r="L2913" s="1"/>
  <c r="K2914"/>
  <c r="L2914" s="1"/>
  <c r="K2915"/>
  <c r="L2915" s="1"/>
  <c r="K2916"/>
  <c r="L2916" s="1"/>
  <c r="K2917"/>
  <c r="L2917" s="1"/>
  <c r="K2918"/>
  <c r="K2919"/>
  <c r="L2919" s="1"/>
  <c r="K2920"/>
  <c r="L2920" s="1"/>
  <c r="K2921"/>
  <c r="L2921" s="1"/>
  <c r="K2922"/>
  <c r="L2922" s="1"/>
  <c r="K2923"/>
  <c r="L2923" s="1"/>
  <c r="K2924"/>
  <c r="L2924" s="1"/>
  <c r="K2925"/>
  <c r="L2925" s="1"/>
  <c r="K2926"/>
  <c r="L2926" s="1"/>
  <c r="K2927"/>
  <c r="L2927" s="1"/>
  <c r="K2928"/>
  <c r="L2928" s="1"/>
  <c r="K2929"/>
  <c r="L2929" s="1"/>
  <c r="K2930"/>
  <c r="L2930" s="1"/>
  <c r="K2932"/>
  <c r="L2932" s="1"/>
  <c r="K2933"/>
  <c r="L2933" s="1"/>
  <c r="K2934"/>
  <c r="K2935"/>
  <c r="K2936"/>
  <c r="L2936" s="1"/>
  <c r="K2937"/>
  <c r="L2937" s="1"/>
  <c r="K2938"/>
  <c r="L2938" s="1"/>
  <c r="K2939"/>
  <c r="L2939" s="1"/>
  <c r="K2940"/>
  <c r="L2940" s="1"/>
  <c r="K2942"/>
  <c r="L2942" s="1"/>
  <c r="K2943"/>
  <c r="L2943" s="1"/>
  <c r="K2944"/>
  <c r="L2944" s="1"/>
  <c r="K2945"/>
  <c r="L2945" s="1"/>
  <c r="K2946"/>
  <c r="L2946" s="1"/>
  <c r="K2947"/>
  <c r="L2947" s="1"/>
  <c r="K2948"/>
  <c r="K2949"/>
  <c r="K2950"/>
  <c r="L2950" s="1"/>
  <c r="K2951"/>
  <c r="L2951" s="1"/>
  <c r="K2952"/>
  <c r="K2953"/>
  <c r="L2953" s="1"/>
  <c r="K2955"/>
  <c r="L2955" s="1"/>
  <c r="K2956"/>
  <c r="L2956" s="1"/>
  <c r="K2957"/>
  <c r="K2958"/>
  <c r="L2958" s="1"/>
  <c r="K2959"/>
  <c r="K2960"/>
  <c r="K2961"/>
  <c r="K2962"/>
  <c r="L2962" s="1"/>
  <c r="K2963"/>
  <c r="L2963" s="1"/>
  <c r="K2964"/>
  <c r="L2964" s="1"/>
  <c r="K2965"/>
  <c r="K2966"/>
  <c r="K2967"/>
  <c r="K2968"/>
  <c r="L2968" s="1"/>
  <c r="K2970"/>
  <c r="L2970" s="1"/>
  <c r="K2971"/>
  <c r="K2972"/>
  <c r="K2973"/>
  <c r="L2973" s="1"/>
  <c r="K2974"/>
  <c r="K2975"/>
  <c r="L2975" s="1"/>
  <c r="K2977"/>
  <c r="L2977" s="1"/>
  <c r="K2978"/>
  <c r="K2979"/>
  <c r="L2979" s="1"/>
  <c r="K2980"/>
  <c r="L2980" s="1"/>
  <c r="K2981"/>
  <c r="K2982"/>
  <c r="L2982" s="1"/>
  <c r="K2983"/>
  <c r="L2983" s="1"/>
  <c r="K2984"/>
  <c r="K2985"/>
  <c r="K2986"/>
  <c r="L2986" s="1"/>
  <c r="K2987"/>
  <c r="L2987" s="1"/>
  <c r="K2988"/>
  <c r="L2988" s="1"/>
  <c r="K2989"/>
  <c r="L2989" s="1"/>
  <c r="K2990"/>
  <c r="K2992"/>
  <c r="L2992" s="1"/>
  <c r="K2993"/>
  <c r="L2993" s="1"/>
  <c r="K2994"/>
  <c r="L2994" s="1"/>
  <c r="K2995"/>
  <c r="L2995" s="1"/>
  <c r="K2996"/>
  <c r="L2996" s="1"/>
  <c r="K2997"/>
  <c r="L2997" s="1"/>
  <c r="K2998"/>
  <c r="L2998" s="1"/>
  <c r="K2999"/>
  <c r="L2999" s="1"/>
  <c r="K3000"/>
  <c r="L3000" s="1"/>
  <c r="K3001"/>
  <c r="L3001" s="1"/>
  <c r="K3002"/>
  <c r="L3002" s="1"/>
  <c r="K3003"/>
  <c r="L3003" s="1"/>
  <c r="K3004"/>
  <c r="L3004" s="1"/>
  <c r="K3005"/>
  <c r="L3005" s="1"/>
  <c r="K3006"/>
  <c r="L3006" s="1"/>
  <c r="K3007"/>
  <c r="L3007" s="1"/>
  <c r="K3008"/>
  <c r="L3008" s="1"/>
  <c r="K3009"/>
  <c r="L3009" s="1"/>
  <c r="K3010"/>
  <c r="L3010" s="1"/>
  <c r="K3011"/>
  <c r="L3011" s="1"/>
  <c r="K3012"/>
  <c r="L3012" s="1"/>
  <c r="K3013"/>
  <c r="L3013" s="1"/>
  <c r="K3014"/>
  <c r="L3014" s="1"/>
  <c r="K3015"/>
  <c r="L3015" s="1"/>
  <c r="K3017"/>
  <c r="L3017" s="1"/>
  <c r="K3019"/>
  <c r="L3019" s="1"/>
  <c r="K3020"/>
  <c r="L3020" s="1"/>
  <c r="K3021"/>
  <c r="L3021" s="1"/>
  <c r="K3023"/>
  <c r="K3024"/>
  <c r="K3025"/>
  <c r="K3026"/>
  <c r="K3027"/>
  <c r="K3028"/>
  <c r="L3028" s="1"/>
  <c r="K3029"/>
  <c r="L3029" s="1"/>
  <c r="K3030"/>
  <c r="L3030" s="1"/>
  <c r="K3031"/>
  <c r="L3031" s="1"/>
  <c r="K3032"/>
  <c r="L3032" s="1"/>
  <c r="K3034"/>
  <c r="L3034" s="1"/>
  <c r="K3035"/>
  <c r="L3035" s="1"/>
  <c r="K3036"/>
  <c r="L3036" s="1"/>
  <c r="K3037"/>
  <c r="K3038"/>
  <c r="K3039"/>
  <c r="K3040"/>
  <c r="K3041"/>
  <c r="K3042"/>
  <c r="K3043"/>
  <c r="K3044"/>
  <c r="K3045"/>
  <c r="K3046"/>
  <c r="K3047"/>
  <c r="K3048"/>
  <c r="K3049"/>
  <c r="K3050"/>
  <c r="K3051"/>
  <c r="K3052"/>
  <c r="K3053"/>
  <c r="K3054"/>
  <c r="K3055"/>
  <c r="K3056"/>
  <c r="K3058"/>
  <c r="K3059"/>
  <c r="K3060"/>
  <c r="K3061"/>
  <c r="K3062"/>
  <c r="K3063"/>
  <c r="K3064"/>
  <c r="K3065"/>
  <c r="K3066"/>
  <c r="K3067"/>
  <c r="K3068"/>
  <c r="K3069"/>
  <c r="K3070"/>
  <c r="L3070" s="1"/>
  <c r="K3071"/>
  <c r="K3072"/>
  <c r="K3073"/>
  <c r="L3073" s="1"/>
  <c r="K3074"/>
  <c r="K3075"/>
  <c r="K3076"/>
  <c r="L3076" s="1"/>
  <c r="K3077"/>
  <c r="K3078"/>
  <c r="K3079"/>
  <c r="K3080"/>
  <c r="K3081"/>
  <c r="K3082"/>
  <c r="K3083"/>
  <c r="K3084"/>
  <c r="K3086"/>
  <c r="K3087"/>
  <c r="K3088"/>
  <c r="K3089"/>
  <c r="K3090"/>
  <c r="K3091"/>
  <c r="K3092"/>
  <c r="K3093"/>
  <c r="K3094"/>
  <c r="K3095"/>
  <c r="L3095" s="1"/>
  <c r="K3096"/>
  <c r="K3097"/>
  <c r="K3098"/>
  <c r="L3098" s="1"/>
  <c r="K3099"/>
  <c r="L3099" s="1"/>
  <c r="K3100"/>
  <c r="L3100" s="1"/>
  <c r="K3101"/>
  <c r="L3101" s="1"/>
  <c r="K3102"/>
  <c r="L3102" s="1"/>
  <c r="K3104"/>
  <c r="K3105"/>
  <c r="L3105" s="1"/>
  <c r="K3107"/>
  <c r="L3107" s="1"/>
  <c r="K3109"/>
  <c r="L3109" s="1"/>
  <c r="K3110"/>
  <c r="L3110" s="1"/>
  <c r="K3114"/>
  <c r="L3114" s="1"/>
  <c r="K3116"/>
  <c r="K3117"/>
  <c r="K3118"/>
  <c r="L3118" s="1"/>
  <c r="K3120"/>
  <c r="L3120" s="1"/>
  <c r="K3121"/>
  <c r="L3121" s="1"/>
  <c r="K3125"/>
  <c r="L3125" s="1"/>
  <c r="K3126"/>
  <c r="L3126" s="1"/>
  <c r="K3127"/>
  <c r="L3127" s="1"/>
  <c r="K3128"/>
  <c r="L3128" s="1"/>
  <c r="K3129"/>
  <c r="L3129" s="1"/>
  <c r="K3130"/>
  <c r="L3130" s="1"/>
  <c r="K3131"/>
  <c r="L3131" s="1"/>
  <c r="K3133"/>
  <c r="L3133" s="1"/>
  <c r="K3134"/>
  <c r="L3134" s="1"/>
  <c r="K3136"/>
  <c r="L3136" s="1"/>
  <c r="K3140"/>
  <c r="L3140" s="1"/>
  <c r="K3142"/>
  <c r="K3144"/>
  <c r="L3144" s="1"/>
  <c r="K3145"/>
  <c r="L3145" s="1"/>
  <c r="K3147"/>
  <c r="L3147" s="1"/>
  <c r="K3148"/>
  <c r="L3148" s="1"/>
  <c r="K3150"/>
  <c r="L3150" s="1"/>
  <c r="K3153"/>
  <c r="L3153" s="1"/>
  <c r="K3154"/>
  <c r="L3154" s="1"/>
  <c r="K3155"/>
  <c r="L3155" s="1"/>
  <c r="K3158"/>
  <c r="L3158" s="1"/>
  <c r="K3159"/>
  <c r="L3159" s="1"/>
  <c r="K3161"/>
  <c r="L3161" s="1"/>
  <c r="K3162"/>
  <c r="L3162" s="1"/>
  <c r="K3163"/>
  <c r="L3163" s="1"/>
  <c r="K3164"/>
  <c r="L3164" s="1"/>
  <c r="K3165"/>
  <c r="K3166"/>
  <c r="L3166" s="1"/>
  <c r="K3167"/>
  <c r="L3167" s="1"/>
  <c r="K3169"/>
  <c r="L3169" s="1"/>
  <c r="K3170"/>
  <c r="L3170" s="1"/>
  <c r="K3172"/>
  <c r="L3172" s="1"/>
  <c r="K3173"/>
  <c r="L3173" s="1"/>
  <c r="K3175"/>
  <c r="L3175" s="1"/>
  <c r="K3176"/>
  <c r="L3176" s="1"/>
  <c r="K3182"/>
  <c r="L3182" s="1"/>
  <c r="K3183"/>
  <c r="L3183" s="1"/>
  <c r="K3184"/>
  <c r="L3184" s="1"/>
  <c r="K3186"/>
  <c r="L3186" s="1"/>
  <c r="K3187"/>
  <c r="L3187" s="1"/>
  <c r="K3188"/>
  <c r="K3190"/>
  <c r="L3190" s="1"/>
  <c r="K3191"/>
  <c r="L3191" s="1"/>
  <c r="K3192"/>
  <c r="L3192" s="1"/>
  <c r="K3193"/>
  <c r="L3193" s="1"/>
  <c r="K3194"/>
  <c r="L3194" s="1"/>
  <c r="K3196"/>
  <c r="L3196" s="1"/>
  <c r="K3200"/>
  <c r="K3201"/>
  <c r="L3201" s="1"/>
  <c r="K3202"/>
  <c r="L3202" s="1"/>
  <c r="K3203"/>
  <c r="L3203" s="1"/>
  <c r="K3204"/>
  <c r="L3204" s="1"/>
  <c r="K3205"/>
  <c r="L3205" s="1"/>
  <c r="K3207"/>
  <c r="K3208"/>
  <c r="K3209"/>
  <c r="K3210"/>
  <c r="L3210" s="1"/>
  <c r="K3211"/>
  <c r="L3211" s="1"/>
  <c r="K3212"/>
  <c r="K3213"/>
  <c r="K3215"/>
  <c r="K3216"/>
  <c r="K3217"/>
  <c r="K3218"/>
  <c r="L3218" s="1"/>
  <c r="K3219"/>
  <c r="K3221"/>
  <c r="K3223"/>
  <c r="K3224"/>
  <c r="K3225"/>
  <c r="K3226"/>
  <c r="K3232"/>
  <c r="L3232" s="1"/>
  <c r="K3233"/>
  <c r="L3233" s="1"/>
  <c r="K3234"/>
  <c r="K3235"/>
  <c r="K3236"/>
  <c r="K3238"/>
  <c r="K3239"/>
  <c r="K3240"/>
  <c r="K3241"/>
  <c r="K3242"/>
  <c r="K3243"/>
  <c r="K3244"/>
  <c r="K3245"/>
  <c r="K3246"/>
  <c r="L3246" s="1"/>
  <c r="K3247"/>
  <c r="K3248"/>
  <c r="K3249"/>
  <c r="K3250"/>
  <c r="K3251"/>
  <c r="K3252"/>
  <c r="K3255"/>
  <c r="K3256"/>
  <c r="L3256" s="1"/>
  <c r="K3257"/>
  <c r="K3258"/>
  <c r="K3264"/>
  <c r="L3264" s="1"/>
  <c r="K3266"/>
  <c r="L3266" s="1"/>
  <c r="K3272"/>
  <c r="K3273"/>
  <c r="L3273" s="1"/>
  <c r="K3275"/>
  <c r="L3275" s="1"/>
  <c r="K3276"/>
  <c r="L3276" s="1"/>
  <c r="K3277"/>
  <c r="L3277" s="1"/>
  <c r="K3278"/>
  <c r="L3278" s="1"/>
  <c r="K3286"/>
  <c r="K3293"/>
  <c r="K3294"/>
  <c r="K3299"/>
  <c r="K3310"/>
  <c r="K3311"/>
  <c r="K3312"/>
  <c r="K3313"/>
  <c r="K3314"/>
  <c r="L3314" s="1"/>
  <c r="K3315"/>
  <c r="L3315" s="1"/>
  <c r="K3316"/>
  <c r="L3316" s="1"/>
  <c r="K3318"/>
  <c r="K3319"/>
  <c r="L3319" s="1"/>
  <c r="K3320"/>
  <c r="K3321"/>
  <c r="L3321" s="1"/>
  <c r="K3323"/>
  <c r="K3324"/>
  <c r="K3325"/>
  <c r="K3326"/>
  <c r="L3326" s="1"/>
  <c r="K3327"/>
  <c r="L3327" s="1"/>
  <c r="K3329"/>
  <c r="L3329" s="1"/>
  <c r="K3330"/>
  <c r="L3330" s="1"/>
  <c r="K3331"/>
  <c r="L3331" s="1"/>
  <c r="K3332"/>
  <c r="L3332" s="1"/>
  <c r="K3333"/>
  <c r="L3333" s="1"/>
  <c r="K3334"/>
  <c r="L3334" s="1"/>
  <c r="K3335"/>
  <c r="L3335" s="1"/>
  <c r="K3336"/>
  <c r="L3336" s="1"/>
  <c r="K3337"/>
  <c r="L3337" s="1"/>
  <c r="K3338"/>
  <c r="L3338" s="1"/>
  <c r="K3339"/>
  <c r="L3339" s="1"/>
  <c r="K3340"/>
  <c r="L3340" s="1"/>
  <c r="K3341"/>
  <c r="L3341" s="1"/>
  <c r="K3342"/>
  <c r="L3342" s="1"/>
  <c r="K3343"/>
  <c r="L3343" s="1"/>
  <c r="K3344"/>
  <c r="L3344" s="1"/>
  <c r="K3345"/>
  <c r="L3345" s="1"/>
  <c r="K3346"/>
  <c r="L3346" s="1"/>
  <c r="K3347"/>
  <c r="L3347" s="1"/>
  <c r="K3348"/>
  <c r="L3348" s="1"/>
  <c r="K3349"/>
  <c r="K3350"/>
  <c r="L3350" s="1"/>
  <c r="K3351"/>
  <c r="K3352"/>
  <c r="K3353"/>
  <c r="K3354"/>
  <c r="K3355"/>
  <c r="K3356"/>
  <c r="K3357"/>
  <c r="L3357" s="1"/>
  <c r="K3359"/>
  <c r="K3360"/>
  <c r="K3361"/>
  <c r="K3362"/>
  <c r="K3363"/>
  <c r="K3364"/>
  <c r="K3365"/>
  <c r="K3366"/>
  <c r="K3367"/>
  <c r="K3368"/>
  <c r="K3369"/>
  <c r="K3370"/>
  <c r="K3371"/>
  <c r="K3373"/>
  <c r="K3375"/>
  <c r="K3376"/>
  <c r="K3377"/>
  <c r="K3378"/>
  <c r="K3379"/>
  <c r="K3380"/>
  <c r="K3381"/>
  <c r="K3382"/>
  <c r="K3383"/>
  <c r="K3384"/>
  <c r="K3385"/>
  <c r="K3386"/>
  <c r="K3387"/>
  <c r="K3388"/>
  <c r="K3389"/>
  <c r="K3390"/>
  <c r="K3393"/>
  <c r="K3394"/>
  <c r="K3395"/>
  <c r="K3397"/>
  <c r="K3398"/>
  <c r="K3399"/>
  <c r="K3401"/>
  <c r="K3402"/>
  <c r="K3403"/>
  <c r="K3404"/>
  <c r="K3405"/>
  <c r="K3406"/>
  <c r="K3407"/>
  <c r="K3408"/>
  <c r="K3409"/>
  <c r="L3409" s="1"/>
  <c r="K3410"/>
  <c r="K3411"/>
  <c r="K3412"/>
  <c r="K3413"/>
  <c r="L3413" s="1"/>
  <c r="K3414"/>
  <c r="K3415"/>
  <c r="K3416"/>
  <c r="K3417"/>
  <c r="K3418"/>
  <c r="K3419"/>
  <c r="K3420"/>
  <c r="K3421"/>
  <c r="K3423"/>
  <c r="K3424"/>
  <c r="K3425"/>
  <c r="K3426"/>
  <c r="K3427"/>
  <c r="K3428"/>
  <c r="K3429"/>
  <c r="K3430"/>
  <c r="K3431"/>
  <c r="K3432"/>
  <c r="K3433"/>
  <c r="K3434"/>
  <c r="K3435"/>
  <c r="L3435" s="1"/>
  <c r="K3436"/>
  <c r="K3437"/>
  <c r="K3438"/>
  <c r="K3439"/>
  <c r="K3440"/>
  <c r="K3441"/>
  <c r="K3442"/>
  <c r="K3443"/>
  <c r="K3444"/>
  <c r="L3444" s="1"/>
  <c r="K3445"/>
  <c r="K3446"/>
  <c r="K3447"/>
  <c r="K3448"/>
  <c r="K3449"/>
  <c r="K3450"/>
  <c r="K3451"/>
  <c r="K3452"/>
  <c r="K3453"/>
  <c r="K3454"/>
  <c r="K3455"/>
  <c r="K3456"/>
  <c r="K3458"/>
  <c r="K3459"/>
  <c r="K3460"/>
  <c r="K3461"/>
  <c r="L3461" s="1"/>
  <c r="K3462"/>
  <c r="K3463"/>
  <c r="K3464"/>
  <c r="K3465"/>
  <c r="K3466"/>
  <c r="K3467"/>
  <c r="L3467" s="1"/>
  <c r="K3468"/>
  <c r="K3469"/>
  <c r="K3470"/>
  <c r="L3470" s="1"/>
  <c r="K3471"/>
  <c r="K3472"/>
  <c r="L3472" s="1"/>
  <c r="K3473"/>
  <c r="L3473" s="1"/>
  <c r="K3474"/>
  <c r="K3475"/>
  <c r="K3476"/>
  <c r="L3476" s="1"/>
  <c r="K3477"/>
  <c r="K3478"/>
  <c r="L3478" s="1"/>
  <c r="K3479"/>
  <c r="K3480"/>
  <c r="K3481"/>
  <c r="K3482"/>
  <c r="K3483"/>
  <c r="K3484"/>
  <c r="K3485"/>
  <c r="K3486"/>
  <c r="K3488"/>
  <c r="K3489"/>
  <c r="K3490"/>
  <c r="K3491"/>
  <c r="K3493"/>
  <c r="K3494"/>
  <c r="K3495"/>
  <c r="K3496"/>
  <c r="K3497"/>
  <c r="K3498"/>
  <c r="K3500"/>
  <c r="K3501"/>
  <c r="K3502"/>
  <c r="K3503"/>
  <c r="K3505"/>
  <c r="L3505" s="1"/>
  <c r="K3506"/>
  <c r="K3507"/>
  <c r="K3508"/>
  <c r="K3509"/>
  <c r="K3510"/>
  <c r="K3511"/>
  <c r="K3512"/>
  <c r="K3513"/>
  <c r="K3515"/>
  <c r="K3516"/>
  <c r="K3517"/>
  <c r="K3518"/>
  <c r="K3519"/>
  <c r="K3521"/>
  <c r="K3522"/>
  <c r="K3523"/>
  <c r="K3524"/>
  <c r="K3525"/>
  <c r="K3526"/>
  <c r="L3526" s="1"/>
  <c r="K3527"/>
  <c r="K3528"/>
  <c r="K3529"/>
  <c r="K3530"/>
  <c r="K3531"/>
  <c r="K3532"/>
  <c r="K3533"/>
  <c r="K3534"/>
  <c r="K3535"/>
  <c r="K3536"/>
  <c r="L3536" s="1"/>
  <c r="K3538"/>
  <c r="K3539"/>
  <c r="K3540"/>
  <c r="K3541"/>
  <c r="K3542"/>
  <c r="K3544"/>
  <c r="K3545"/>
  <c r="K3546"/>
  <c r="K3547"/>
  <c r="K3548"/>
  <c r="K3549"/>
  <c r="K3550"/>
  <c r="L3550" s="1"/>
  <c r="K3551"/>
  <c r="K3552"/>
  <c r="L3552" s="1"/>
  <c r="K3553"/>
  <c r="K3554"/>
  <c r="K3555"/>
  <c r="K3556"/>
  <c r="K3557"/>
  <c r="K3558"/>
  <c r="K3559"/>
  <c r="K3560"/>
  <c r="K3561"/>
  <c r="K3562"/>
  <c r="K3564"/>
  <c r="K3565"/>
  <c r="L3565" s="1"/>
  <c r="K3566"/>
  <c r="L3566" s="1"/>
  <c r="K3567"/>
  <c r="L3567" s="1"/>
  <c r="K3568"/>
  <c r="K3569"/>
  <c r="K3570"/>
  <c r="K3571"/>
  <c r="K3572"/>
  <c r="K3573"/>
  <c r="K3574"/>
  <c r="K3575"/>
  <c r="K3576"/>
  <c r="K3577"/>
  <c r="K3578"/>
  <c r="K3579"/>
  <c r="K3580"/>
  <c r="K3581"/>
  <c r="K3582"/>
  <c r="K3583"/>
  <c r="L3583" s="1"/>
  <c r="K3584"/>
  <c r="K3585"/>
  <c r="K3586"/>
  <c r="K3587"/>
  <c r="K3588"/>
  <c r="K3589"/>
  <c r="K3590"/>
  <c r="K3591"/>
  <c r="K3592"/>
  <c r="K3593"/>
  <c r="K3594"/>
  <c r="K3595"/>
  <c r="K3596"/>
  <c r="K3597"/>
  <c r="K3598"/>
  <c r="K3599"/>
  <c r="K3600"/>
  <c r="K3601"/>
  <c r="L3601" s="1"/>
  <c r="K3602"/>
  <c r="K3603"/>
  <c r="K3604"/>
  <c r="K3605"/>
  <c r="K3606"/>
  <c r="K3607"/>
  <c r="L3607" s="1"/>
  <c r="K3608"/>
  <c r="L3608" s="1"/>
  <c r="K3609"/>
  <c r="L3609" s="1"/>
  <c r="K3610"/>
  <c r="L3610" s="1"/>
  <c r="K3611"/>
  <c r="L3611" s="1"/>
  <c r="K3612"/>
  <c r="L3612" s="1"/>
  <c r="K3613"/>
  <c r="L3613" s="1"/>
  <c r="K3614"/>
  <c r="L3614" s="1"/>
  <c r="K3615"/>
  <c r="L3615" s="1"/>
  <c r="K3616"/>
  <c r="L3616" s="1"/>
  <c r="K3617"/>
  <c r="L3617" s="1"/>
  <c r="K3618"/>
  <c r="L3618" s="1"/>
  <c r="K3619"/>
  <c r="L3619" s="1"/>
  <c r="K3620"/>
  <c r="L3620" s="1"/>
  <c r="K3621"/>
  <c r="L3621" s="1"/>
  <c r="K3622"/>
  <c r="L3622" s="1"/>
  <c r="K3623"/>
  <c r="L3623" s="1"/>
  <c r="K3624"/>
  <c r="L3624" s="1"/>
  <c r="K3625"/>
  <c r="L3625" s="1"/>
  <c r="K3626"/>
  <c r="L3626" s="1"/>
  <c r="K3627"/>
  <c r="L3627" s="1"/>
  <c r="K3628"/>
  <c r="L3628" s="1"/>
  <c r="K3629"/>
  <c r="L3629" s="1"/>
  <c r="K3630"/>
  <c r="L3630" s="1"/>
  <c r="K3631"/>
  <c r="K3633"/>
  <c r="K3634"/>
  <c r="K3635"/>
  <c r="K3636"/>
  <c r="K3637"/>
  <c r="K3638"/>
  <c r="K3639"/>
  <c r="L3639" s="1"/>
  <c r="K3640"/>
  <c r="L3640" s="1"/>
  <c r="K3641"/>
  <c r="L3641" s="1"/>
  <c r="K3642"/>
  <c r="L3642" s="1"/>
  <c r="K3643"/>
  <c r="L3643" s="1"/>
  <c r="K3644"/>
  <c r="L3644" s="1"/>
  <c r="K3645"/>
  <c r="L3645" s="1"/>
  <c r="K3646"/>
  <c r="L3646" s="1"/>
  <c r="K3647"/>
  <c r="L3647" s="1"/>
  <c r="K3648"/>
  <c r="L3648" s="1"/>
  <c r="K3649"/>
  <c r="L3649" s="1"/>
  <c r="K3650"/>
  <c r="L3650" s="1"/>
  <c r="K3651"/>
  <c r="L3651" s="1"/>
  <c r="K3652"/>
  <c r="L3652" s="1"/>
  <c r="K3654"/>
  <c r="L3654" s="1"/>
  <c r="K3655"/>
  <c r="L3655" s="1"/>
  <c r="K3656"/>
  <c r="L3656" s="1"/>
  <c r="K3657"/>
  <c r="L3657" s="1"/>
  <c r="K3658"/>
  <c r="L3658" s="1"/>
  <c r="K3659"/>
  <c r="L3659" s="1"/>
  <c r="K3660"/>
  <c r="K3661"/>
  <c r="K3662"/>
  <c r="K3665"/>
  <c r="K3666"/>
  <c r="K3668"/>
  <c r="K3670"/>
  <c r="K3671"/>
  <c r="K3673"/>
  <c r="K3674"/>
  <c r="K3675"/>
  <c r="K3676"/>
  <c r="K3678"/>
  <c r="K3680"/>
  <c r="K3681"/>
  <c r="K3682"/>
  <c r="K3686"/>
  <c r="K3688"/>
  <c r="K3689"/>
  <c r="K3690"/>
  <c r="K3691"/>
  <c r="K3694"/>
  <c r="K3700"/>
  <c r="K3701"/>
  <c r="K3702"/>
  <c r="K3703"/>
  <c r="K3704"/>
  <c r="K3709"/>
  <c r="L3709" s="1"/>
  <c r="K3710"/>
  <c r="L3710" s="1"/>
  <c r="K3711"/>
  <c r="L3711" s="1"/>
  <c r="K3712"/>
  <c r="L3712" s="1"/>
  <c r="K3713"/>
  <c r="L3713" s="1"/>
  <c r="K3714"/>
  <c r="L3714" s="1"/>
  <c r="K3715"/>
  <c r="L3715" s="1"/>
  <c r="K3716"/>
  <c r="L3716" s="1"/>
  <c r="K3717"/>
  <c r="L3717" s="1"/>
  <c r="K3718"/>
  <c r="L3718" s="1"/>
  <c r="K3719"/>
  <c r="L3719" s="1"/>
  <c r="K3720"/>
  <c r="L3720" s="1"/>
  <c r="K3721"/>
  <c r="L3721" s="1"/>
  <c r="K3722"/>
  <c r="K3723"/>
  <c r="K3724"/>
  <c r="K3725"/>
  <c r="K3726"/>
  <c r="K3727"/>
  <c r="K3728"/>
  <c r="K3729"/>
  <c r="K3730"/>
  <c r="K3731"/>
  <c r="K3732"/>
  <c r="K3733"/>
  <c r="K3734"/>
  <c r="K3735"/>
  <c r="K3736"/>
  <c r="K3737"/>
  <c r="K3738"/>
  <c r="K3739"/>
  <c r="K3740"/>
  <c r="K3741"/>
  <c r="K3742"/>
  <c r="K3743"/>
  <c r="K3744"/>
  <c r="K3745"/>
  <c r="K3746"/>
  <c r="K3747"/>
  <c r="K3748"/>
  <c r="K3749"/>
  <c r="K3750"/>
  <c r="K3751"/>
  <c r="K3752"/>
  <c r="K3753"/>
  <c r="K3754"/>
  <c r="K3755"/>
  <c r="K3756"/>
  <c r="K3757"/>
  <c r="K3758"/>
  <c r="K3759"/>
  <c r="K3761"/>
  <c r="K3762"/>
  <c r="K3763"/>
  <c r="K3764"/>
  <c r="K3765"/>
  <c r="K3766"/>
  <c r="K3770"/>
  <c r="K3773"/>
  <c r="K3774"/>
  <c r="L3774" s="1"/>
  <c r="K3775"/>
  <c r="L3775" s="1"/>
  <c r="K3776"/>
  <c r="L3776" s="1"/>
  <c r="K3777"/>
  <c r="L3777" s="1"/>
  <c r="K3778"/>
  <c r="L3778" s="1"/>
  <c r="K3779"/>
  <c r="L3779" s="1"/>
  <c r="K3780"/>
  <c r="L3780" s="1"/>
  <c r="K3781"/>
  <c r="L3781" s="1"/>
  <c r="K3782"/>
  <c r="L3782" s="1"/>
  <c r="K3783"/>
  <c r="L3783" s="1"/>
  <c r="K3784"/>
  <c r="L3784" s="1"/>
  <c r="K3785"/>
  <c r="L3785" s="1"/>
  <c r="K3786"/>
  <c r="L3786" s="1"/>
  <c r="K3787"/>
  <c r="K3788"/>
  <c r="K3789"/>
  <c r="K3790"/>
  <c r="K3791"/>
  <c r="K3792"/>
  <c r="L3792" s="1"/>
  <c r="K3793"/>
  <c r="K3794"/>
  <c r="K3806"/>
  <c r="K3807"/>
  <c r="K3808"/>
  <c r="K3809"/>
  <c r="K3810"/>
  <c r="K3811"/>
  <c r="K3812"/>
  <c r="L3812" s="1"/>
  <c r="K3813"/>
  <c r="L3813" s="1"/>
  <c r="K3816"/>
  <c r="K3817"/>
  <c r="K3818"/>
  <c r="L3818" s="1"/>
  <c r="K3819"/>
  <c r="K3820"/>
  <c r="L3820" s="1"/>
  <c r="K3821"/>
  <c r="K3822"/>
  <c r="K3823"/>
  <c r="L3823" s="1"/>
  <c r="K3824"/>
  <c r="K3825"/>
  <c r="L3825" s="1"/>
  <c r="K3826"/>
  <c r="L3826" s="1"/>
  <c r="K3827"/>
  <c r="L3827" s="1"/>
  <c r="K3828"/>
  <c r="L3828" s="1"/>
  <c r="K3829"/>
  <c r="L3829" s="1"/>
  <c r="K3830"/>
  <c r="L3830" s="1"/>
  <c r="K3831"/>
  <c r="L3831" s="1"/>
  <c r="K3832"/>
  <c r="L3832" s="1"/>
  <c r="K3833"/>
  <c r="L3833" s="1"/>
  <c r="K3834"/>
  <c r="L3834" s="1"/>
  <c r="K3835"/>
  <c r="L3835" s="1"/>
  <c r="K3836"/>
  <c r="L3836" s="1"/>
  <c r="K3837"/>
  <c r="L3837" s="1"/>
  <c r="K3838"/>
  <c r="L3838" s="1"/>
  <c r="K3839"/>
  <c r="L3839" s="1"/>
  <c r="K3840"/>
  <c r="L3840" s="1"/>
  <c r="K3841"/>
  <c r="L3841" s="1"/>
  <c r="K3842"/>
  <c r="L3842" s="1"/>
  <c r="K3843"/>
  <c r="L3843" s="1"/>
  <c r="K3844"/>
  <c r="L3844" s="1"/>
  <c r="K3845"/>
  <c r="L3845" s="1"/>
  <c r="K3846"/>
  <c r="L3846" s="1"/>
  <c r="K3847"/>
  <c r="L3847" s="1"/>
  <c r="K3848"/>
  <c r="L3848" s="1"/>
  <c r="K3849"/>
  <c r="L3849" s="1"/>
  <c r="K3850"/>
  <c r="L3850" s="1"/>
  <c r="K3851"/>
  <c r="L3851" s="1"/>
  <c r="K3852"/>
  <c r="L3852" s="1"/>
  <c r="K3853"/>
  <c r="L3853" s="1"/>
  <c r="K3854"/>
  <c r="L3854" s="1"/>
  <c r="K3855"/>
  <c r="L3855" s="1"/>
  <c r="K3856"/>
  <c r="L3856" s="1"/>
  <c r="K3857"/>
  <c r="L3857" s="1"/>
  <c r="K3858"/>
  <c r="L3858" s="1"/>
  <c r="K3859"/>
  <c r="L3859" s="1"/>
  <c r="K3860"/>
  <c r="L3860" s="1"/>
  <c r="K3861"/>
  <c r="L3861" s="1"/>
  <c r="K3862"/>
  <c r="L3862" s="1"/>
  <c r="K3863"/>
  <c r="L3863" s="1"/>
  <c r="K3864"/>
  <c r="L3864" s="1"/>
  <c r="K3865"/>
  <c r="L3865" s="1"/>
  <c r="K3866"/>
  <c r="L3866" s="1"/>
  <c r="K3867"/>
  <c r="L3867" s="1"/>
  <c r="K3868"/>
  <c r="L3868" s="1"/>
  <c r="K3869"/>
  <c r="L3869" s="1"/>
  <c r="K3870"/>
  <c r="L3870" s="1"/>
  <c r="K3871"/>
  <c r="L3871" s="1"/>
  <c r="K3872"/>
  <c r="L3872" s="1"/>
  <c r="K3873"/>
  <c r="L3873" s="1"/>
  <c r="K3874"/>
  <c r="L3874" s="1"/>
  <c r="K3875"/>
  <c r="L3875" s="1"/>
  <c r="K3876"/>
  <c r="L3876" s="1"/>
  <c r="K3877"/>
  <c r="L3877" s="1"/>
  <c r="K3878"/>
  <c r="L3878" s="1"/>
  <c r="K3879"/>
  <c r="L3879" s="1"/>
  <c r="K3880"/>
  <c r="L3880" s="1"/>
  <c r="K3881"/>
  <c r="L3881" s="1"/>
  <c r="K3882"/>
  <c r="L3882" s="1"/>
  <c r="K3883"/>
  <c r="L3883" s="1"/>
  <c r="K3884"/>
  <c r="L3884" s="1"/>
  <c r="K3885"/>
  <c r="L3885" s="1"/>
  <c r="K3886"/>
  <c r="L3886" s="1"/>
  <c r="K3887"/>
  <c r="L3887" s="1"/>
  <c r="K3888"/>
  <c r="L3888" s="1"/>
  <c r="K3889"/>
  <c r="L3889" s="1"/>
  <c r="K3890"/>
  <c r="L3890" s="1"/>
  <c r="K3891"/>
  <c r="L3891" s="1"/>
  <c r="K3892"/>
  <c r="L3892" s="1"/>
  <c r="K3893"/>
  <c r="L3893" s="1"/>
  <c r="K3894"/>
  <c r="L3894" s="1"/>
  <c r="K3895"/>
  <c r="L3895" s="1"/>
  <c r="K3896"/>
  <c r="L3896" s="1"/>
  <c r="K3897"/>
  <c r="L3897" s="1"/>
  <c r="K3898"/>
  <c r="L3898" s="1"/>
  <c r="K3899"/>
  <c r="L3899" s="1"/>
  <c r="K3900"/>
  <c r="L3900" s="1"/>
  <c r="K3901"/>
  <c r="L3901" s="1"/>
  <c r="K3902"/>
  <c r="L3902" s="1"/>
  <c r="K3903"/>
  <c r="L3903" s="1"/>
  <c r="K3904"/>
  <c r="L3904" s="1"/>
  <c r="K3905"/>
  <c r="L3905" s="1"/>
  <c r="K3906"/>
  <c r="L3906" s="1"/>
  <c r="K3907"/>
  <c r="L3907" s="1"/>
  <c r="K3908"/>
  <c r="L3908" s="1"/>
  <c r="K3909"/>
  <c r="L3909" s="1"/>
  <c r="K3910"/>
  <c r="L3910" s="1"/>
  <c r="K3911"/>
  <c r="L3911" s="1"/>
  <c r="K3912"/>
  <c r="L3912" s="1"/>
  <c r="K3913"/>
  <c r="L3913" s="1"/>
  <c r="K3914"/>
  <c r="L3914" s="1"/>
  <c r="K3915"/>
  <c r="L3915" s="1"/>
  <c r="K3916"/>
  <c r="L3916" s="1"/>
  <c r="K3917"/>
  <c r="L3917" s="1"/>
  <c r="K3918"/>
  <c r="L3918" s="1"/>
  <c r="K3919"/>
  <c r="L3919" s="1"/>
  <c r="K3920"/>
  <c r="L3920" s="1"/>
  <c r="K3921"/>
  <c r="L3921" s="1"/>
  <c r="K3922"/>
  <c r="L3922" s="1"/>
  <c r="K3923"/>
  <c r="L3923" s="1"/>
  <c r="K3924"/>
  <c r="L3924" s="1"/>
  <c r="K3925"/>
  <c r="L3925" s="1"/>
  <c r="K3926"/>
  <c r="L3926" s="1"/>
  <c r="K3927"/>
  <c r="L3927" s="1"/>
  <c r="K3928"/>
  <c r="K3929"/>
  <c r="K3930"/>
  <c r="K3931"/>
  <c r="K3932"/>
  <c r="K3933"/>
  <c r="K3934"/>
  <c r="K3935"/>
  <c r="K3936"/>
  <c r="K3937"/>
  <c r="K3938"/>
  <c r="K3939"/>
  <c r="K3940"/>
  <c r="K3941"/>
  <c r="K3942"/>
  <c r="K3943"/>
  <c r="K3944"/>
  <c r="K3945"/>
  <c r="K3946"/>
  <c r="K3947"/>
  <c r="K3948"/>
  <c r="K3949"/>
  <c r="K3950"/>
  <c r="K3951"/>
  <c r="K3952"/>
  <c r="K3953"/>
  <c r="K3954"/>
  <c r="K3955"/>
  <c r="K3956"/>
  <c r="K3957"/>
  <c r="K3958"/>
  <c r="K3959"/>
  <c r="K3960"/>
  <c r="K3961"/>
  <c r="K3964"/>
  <c r="K3965"/>
  <c r="K3966"/>
  <c r="K3967"/>
  <c r="K3968"/>
  <c r="K3972"/>
  <c r="K3973"/>
  <c r="K3974"/>
  <c r="L3974" s="1"/>
  <c r="K3976"/>
  <c r="L3976" s="1"/>
  <c r="K3977"/>
  <c r="L3977" s="1"/>
  <c r="K3978"/>
  <c r="L3978" s="1"/>
  <c r="K3979"/>
  <c r="K3982"/>
  <c r="K3983"/>
  <c r="L3983" s="1"/>
  <c r="K3984"/>
  <c r="L3984" s="1"/>
  <c r="K3985"/>
  <c r="L3985" s="1"/>
  <c r="K3987"/>
  <c r="L3987" s="1"/>
  <c r="K3988"/>
  <c r="L3988" s="1"/>
  <c r="K3989"/>
  <c r="K3993"/>
  <c r="L3993" s="1"/>
  <c r="K3994"/>
  <c r="L3994" s="1"/>
  <c r="K3995"/>
  <c r="L3995" s="1"/>
  <c r="K3996"/>
  <c r="L3996" s="1"/>
  <c r="K3997"/>
  <c r="L3997" s="1"/>
  <c r="K3998"/>
  <c r="L3998" s="1"/>
  <c r="K3999"/>
  <c r="K4000"/>
  <c r="K4002"/>
  <c r="L4002" s="1"/>
  <c r="K4003"/>
  <c r="L4003" s="1"/>
  <c r="K4004"/>
  <c r="K4006"/>
  <c r="L4006" s="1"/>
  <c r="K4007"/>
  <c r="L4007" s="1"/>
  <c r="K4008"/>
  <c r="L4008" s="1"/>
  <c r="K4009"/>
  <c r="L4009" s="1"/>
  <c r="K4010"/>
  <c r="L4010" s="1"/>
  <c r="K4012"/>
  <c r="K4013"/>
  <c r="L4013" s="1"/>
  <c r="K4014"/>
  <c r="K4015"/>
  <c r="K4016"/>
  <c r="K4017"/>
  <c r="K4018"/>
  <c r="K4019"/>
  <c r="K4021"/>
  <c r="K4022"/>
  <c r="K4024"/>
  <c r="K4025"/>
  <c r="K4026"/>
  <c r="K4028"/>
  <c r="K4029"/>
  <c r="K4030"/>
  <c r="K4031"/>
  <c r="K4032"/>
  <c r="K4033"/>
  <c r="K4034"/>
  <c r="K4035"/>
  <c r="K4038"/>
  <c r="K4039"/>
  <c r="K4040"/>
  <c r="K4041"/>
  <c r="K4042"/>
  <c r="K4043"/>
  <c r="K4044"/>
  <c r="K4045"/>
  <c r="K4046"/>
  <c r="K4047"/>
  <c r="K4048"/>
  <c r="K4049"/>
  <c r="K4050"/>
  <c r="K4051"/>
  <c r="K4052"/>
  <c r="K4054"/>
  <c r="K4055"/>
  <c r="K4056"/>
  <c r="L4056" s="1"/>
  <c r="K4058"/>
  <c r="K4060"/>
  <c r="K4061"/>
  <c r="K4063"/>
  <c r="K4064"/>
  <c r="K4065"/>
  <c r="K4066"/>
  <c r="K4067"/>
  <c r="K4068"/>
  <c r="K4069"/>
  <c r="K4070"/>
  <c r="L4070" s="1"/>
  <c r="K4071"/>
  <c r="L4071" s="1"/>
  <c r="K4072"/>
  <c r="L4072" s="1"/>
  <c r="K4073"/>
  <c r="L4073" s="1"/>
  <c r="K4074"/>
  <c r="L4074" s="1"/>
  <c r="K4075"/>
  <c r="L4075" s="1"/>
  <c r="K4076"/>
  <c r="L4076" s="1"/>
  <c r="K4078"/>
  <c r="L4078" s="1"/>
  <c r="K4079"/>
  <c r="L4079" s="1"/>
  <c r="K4080"/>
  <c r="L4080" s="1"/>
  <c r="K4081"/>
  <c r="L4081" s="1"/>
  <c r="K4082"/>
  <c r="L4082" s="1"/>
  <c r="K4083"/>
  <c r="L4083" s="1"/>
  <c r="K4084"/>
  <c r="L4084" s="1"/>
  <c r="K4085"/>
  <c r="L4085" s="1"/>
  <c r="K4086"/>
  <c r="L4086" s="1"/>
  <c r="K4088"/>
  <c r="L4088" s="1"/>
  <c r="K4089"/>
  <c r="L4089" s="1"/>
  <c r="K4090"/>
  <c r="L4090" s="1"/>
  <c r="K4091"/>
  <c r="L4091" s="1"/>
  <c r="K4092"/>
  <c r="L4092" s="1"/>
  <c r="K4095"/>
  <c r="L4095" s="1"/>
  <c r="K4096"/>
  <c r="L4096" s="1"/>
  <c r="K4097"/>
  <c r="L4097" s="1"/>
  <c r="K4098"/>
  <c r="L4098" s="1"/>
  <c r="K4099"/>
  <c r="L4099" s="1"/>
  <c r="K4100"/>
  <c r="L4100" s="1"/>
  <c r="K4101"/>
  <c r="L4101" s="1"/>
  <c r="K4102"/>
  <c r="L4102" s="1"/>
  <c r="K4103"/>
  <c r="L4103" s="1"/>
  <c r="K4104"/>
  <c r="L4104" s="1"/>
  <c r="K4105"/>
  <c r="L4105" s="1"/>
  <c r="K4106"/>
  <c r="L4106" s="1"/>
  <c r="K4107"/>
  <c r="L4107" s="1"/>
  <c r="K4108"/>
  <c r="L4108" s="1"/>
  <c r="K4109"/>
  <c r="L4109" s="1"/>
  <c r="K4110"/>
  <c r="L4110" s="1"/>
  <c r="K4111"/>
  <c r="L4111" s="1"/>
  <c r="K4112"/>
  <c r="L4112" s="1"/>
  <c r="K4113"/>
  <c r="L4113" s="1"/>
  <c r="K4114"/>
  <c r="L4114" s="1"/>
  <c r="K4115"/>
  <c r="L4115" s="1"/>
  <c r="K4116"/>
  <c r="L4116" s="1"/>
  <c r="K4117"/>
  <c r="L4117" s="1"/>
  <c r="K4118"/>
  <c r="L4118" s="1"/>
  <c r="K4119"/>
  <c r="L4119" s="1"/>
  <c r="K4120"/>
  <c r="L4120" s="1"/>
  <c r="K4121"/>
  <c r="L4121" s="1"/>
  <c r="K4122"/>
  <c r="L4122" s="1"/>
  <c r="K4123"/>
  <c r="L4123" s="1"/>
  <c r="K4124"/>
  <c r="L4124" s="1"/>
  <c r="K4125"/>
  <c r="L4125" s="1"/>
  <c r="K4126"/>
  <c r="L4126" s="1"/>
  <c r="K4127"/>
  <c r="L4127" s="1"/>
  <c r="K4128"/>
  <c r="L4128" s="1"/>
  <c r="K4129"/>
  <c r="L4129" s="1"/>
  <c r="K4130"/>
  <c r="L4130" s="1"/>
  <c r="K4131"/>
  <c r="L4131" s="1"/>
  <c r="K4132"/>
  <c r="L4132" s="1"/>
  <c r="K4133"/>
  <c r="L4133" s="1"/>
  <c r="K4134"/>
  <c r="L4134" s="1"/>
  <c r="K4135"/>
  <c r="L4135" s="1"/>
  <c r="K4136"/>
  <c r="L4136" s="1"/>
  <c r="K4137"/>
  <c r="L4137" s="1"/>
  <c r="K4138"/>
  <c r="L4138" s="1"/>
  <c r="K4139"/>
  <c r="L4139" s="1"/>
  <c r="K4141"/>
  <c r="L4141" s="1"/>
  <c r="K4142"/>
  <c r="L4142" s="1"/>
  <c r="K4143"/>
  <c r="L4143" s="1"/>
  <c r="K4144"/>
  <c r="L4144" s="1"/>
  <c r="K4145"/>
  <c r="L4145" s="1"/>
  <c r="K4146"/>
  <c r="L4146" s="1"/>
  <c r="K4147"/>
  <c r="L4147" s="1"/>
  <c r="K4148"/>
  <c r="L4148" s="1"/>
  <c r="K4149"/>
  <c r="L4149" s="1"/>
  <c r="K4150"/>
  <c r="L4150" s="1"/>
  <c r="K4151"/>
  <c r="L4151" s="1"/>
  <c r="K4152"/>
  <c r="L4152" s="1"/>
  <c r="K4153"/>
  <c r="L4153" s="1"/>
  <c r="K4154"/>
  <c r="K4155"/>
  <c r="K4156"/>
  <c r="K4157"/>
  <c r="L4157" s="1"/>
  <c r="K4158"/>
  <c r="L4158" s="1"/>
  <c r="K4159"/>
  <c r="L4159" s="1"/>
  <c r="K4160"/>
  <c r="L4160" s="1"/>
  <c r="K4162"/>
  <c r="L4162" s="1"/>
  <c r="K4163"/>
  <c r="L4163" s="1"/>
  <c r="K4164"/>
  <c r="L4164" s="1"/>
  <c r="K4165"/>
  <c r="L4165" s="1"/>
  <c r="K4166"/>
  <c r="L4166" s="1"/>
  <c r="K4167"/>
  <c r="L4167" s="1"/>
  <c r="K4168"/>
  <c r="L4168" s="1"/>
  <c r="K4169"/>
  <c r="L4169" s="1"/>
  <c r="K4170"/>
  <c r="L4170" s="1"/>
  <c r="K4171"/>
  <c r="L4171" s="1"/>
  <c r="K4172"/>
  <c r="L4172" s="1"/>
  <c r="K4173"/>
  <c r="L4173" s="1"/>
  <c r="K4174"/>
  <c r="L4174" s="1"/>
  <c r="K4176"/>
  <c r="L4176" s="1"/>
  <c r="K4177"/>
  <c r="L4177" s="1"/>
  <c r="K4178"/>
  <c r="L4178" s="1"/>
  <c r="K4179"/>
  <c r="L4179" s="1"/>
  <c r="K4180"/>
  <c r="L4180" s="1"/>
  <c r="K4181"/>
  <c r="L4181" s="1"/>
  <c r="K4182"/>
  <c r="L4182" s="1"/>
  <c r="K4183"/>
  <c r="L4183" s="1"/>
  <c r="K4184"/>
  <c r="L4184" s="1"/>
  <c r="K4185"/>
  <c r="L4185" s="1"/>
  <c r="K4187"/>
  <c r="L4187" s="1"/>
  <c r="K4188"/>
  <c r="L4188" s="1"/>
  <c r="K4189"/>
  <c r="L4189" s="1"/>
  <c r="K4190"/>
  <c r="K4191"/>
  <c r="L4191" s="1"/>
  <c r="K4193"/>
  <c r="L4193" s="1"/>
  <c r="K4195"/>
  <c r="L4195" s="1"/>
  <c r="K4196"/>
  <c r="L4196" s="1"/>
  <c r="K4198"/>
  <c r="L4198" s="1"/>
  <c r="K4199"/>
  <c r="L4199" s="1"/>
  <c r="K4200"/>
  <c r="L4200" s="1"/>
  <c r="K4201"/>
  <c r="L4201" s="1"/>
  <c r="K4202"/>
  <c r="L4202" s="1"/>
  <c r="K4203"/>
  <c r="L4203" s="1"/>
  <c r="K4204"/>
  <c r="L4204" s="1"/>
  <c r="K4205"/>
  <c r="K4206"/>
  <c r="L4206" s="1"/>
  <c r="K4207"/>
  <c r="K4208"/>
  <c r="L4208" s="1"/>
  <c r="K4209"/>
  <c r="L4209" s="1"/>
  <c r="K4210"/>
  <c r="L4210" s="1"/>
  <c r="K4211"/>
  <c r="L4211" s="1"/>
  <c r="K4212"/>
  <c r="L4212" s="1"/>
  <c r="K4213"/>
  <c r="L4213" s="1"/>
  <c r="K4214"/>
  <c r="L4214" s="1"/>
  <c r="K4215"/>
  <c r="L4215" s="1"/>
  <c r="K4217"/>
  <c r="L4217" s="1"/>
  <c r="K4218"/>
  <c r="L4218" s="1"/>
  <c r="K4219"/>
  <c r="L4219" s="1"/>
  <c r="K4220"/>
  <c r="L4220" s="1"/>
  <c r="K4221"/>
  <c r="L4221" s="1"/>
  <c r="K4222"/>
  <c r="L4222" s="1"/>
  <c r="K4223"/>
  <c r="L4223" s="1"/>
  <c r="K4224"/>
  <c r="L4224" s="1"/>
  <c r="K4225"/>
  <c r="L4225" s="1"/>
  <c r="K4226"/>
  <c r="L4226" s="1"/>
  <c r="K4227"/>
  <c r="L4227" s="1"/>
  <c r="K4228"/>
  <c r="L4228" s="1"/>
  <c r="K4229"/>
  <c r="L4229" s="1"/>
  <c r="K4230"/>
  <c r="L4230" s="1"/>
  <c r="K4231"/>
  <c r="L4231" s="1"/>
  <c r="K4232"/>
  <c r="K4233"/>
  <c r="L4233" s="1"/>
  <c r="K4234"/>
  <c r="L4234" s="1"/>
  <c r="K4235"/>
  <c r="L4235" s="1"/>
  <c r="K4236"/>
  <c r="K4237"/>
  <c r="L4237" s="1"/>
  <c r="K4238"/>
  <c r="K4239"/>
  <c r="L4239" s="1"/>
  <c r="K4240"/>
  <c r="L4240" s="1"/>
  <c r="K4241"/>
  <c r="L4241" s="1"/>
  <c r="K4242"/>
  <c r="L4242" s="1"/>
  <c r="K4243"/>
  <c r="L4243" s="1"/>
  <c r="K4244"/>
  <c r="L4244" s="1"/>
  <c r="K4245"/>
  <c r="L4245" s="1"/>
  <c r="K4246"/>
  <c r="K4247"/>
  <c r="L4247" s="1"/>
  <c r="K4248"/>
  <c r="L4248" s="1"/>
  <c r="K4249"/>
  <c r="L4249" s="1"/>
  <c r="K4250"/>
  <c r="L4250" s="1"/>
  <c r="K4251"/>
  <c r="L4251" s="1"/>
  <c r="K4252"/>
  <c r="L4252" s="1"/>
  <c r="K4253"/>
  <c r="L4253" s="1"/>
  <c r="K4254"/>
  <c r="L4254" s="1"/>
  <c r="K4255"/>
  <c r="K4256"/>
  <c r="L4256" s="1"/>
  <c r="K4257"/>
  <c r="L4257" s="1"/>
  <c r="K4258"/>
  <c r="L4258" s="1"/>
  <c r="K4259"/>
  <c r="L4259" s="1"/>
  <c r="K4260"/>
  <c r="L4260" s="1"/>
  <c r="K4261"/>
  <c r="K4262"/>
  <c r="L4262" s="1"/>
  <c r="K4263"/>
  <c r="K4264"/>
  <c r="L4264" s="1"/>
  <c r="K4265"/>
  <c r="L4265" s="1"/>
  <c r="K4266"/>
  <c r="L4266" s="1"/>
  <c r="K4267"/>
  <c r="L4267" s="1"/>
  <c r="K4268"/>
  <c r="L4268" s="1"/>
  <c r="K4269"/>
  <c r="L4269" s="1"/>
  <c r="K4270"/>
  <c r="L4270" s="1"/>
  <c r="K4271"/>
  <c r="L4271" s="1"/>
  <c r="K4272"/>
  <c r="L4272" s="1"/>
  <c r="K4273"/>
  <c r="L4273" s="1"/>
  <c r="K4274"/>
  <c r="L4274" s="1"/>
  <c r="K4275"/>
  <c r="L4275" s="1"/>
  <c r="K4276"/>
  <c r="L4276" s="1"/>
  <c r="K4277"/>
  <c r="L4277" s="1"/>
  <c r="K4278"/>
  <c r="L4278" s="1"/>
  <c r="K4279"/>
  <c r="L4279" s="1"/>
  <c r="K4280"/>
  <c r="L4280" s="1"/>
  <c r="K4281"/>
  <c r="L4281" s="1"/>
  <c r="K4282"/>
  <c r="L4282" s="1"/>
  <c r="K4283"/>
  <c r="L4283" s="1"/>
  <c r="K4284"/>
  <c r="L4284" s="1"/>
  <c r="K4285"/>
  <c r="L4285" s="1"/>
  <c r="K4286"/>
  <c r="L4286" s="1"/>
  <c r="K4287"/>
  <c r="L4287" s="1"/>
  <c r="K4288"/>
  <c r="L4288" s="1"/>
  <c r="K4289"/>
  <c r="L4289" s="1"/>
  <c r="K4290"/>
  <c r="L4290" s="1"/>
  <c r="K4291"/>
  <c r="L4291" s="1"/>
  <c r="K4292"/>
  <c r="L4292" s="1"/>
  <c r="K4293"/>
  <c r="L4293" s="1"/>
  <c r="K4294"/>
  <c r="L4294" s="1"/>
  <c r="K4295"/>
  <c r="L4295" s="1"/>
  <c r="K4296"/>
  <c r="L4296" s="1"/>
  <c r="K4297"/>
  <c r="L4297" s="1"/>
  <c r="K4298"/>
  <c r="L4298" s="1"/>
  <c r="K4299"/>
  <c r="L4299" s="1"/>
  <c r="K4300"/>
  <c r="L4300" s="1"/>
  <c r="K4301"/>
  <c r="L4301" s="1"/>
  <c r="K4302"/>
  <c r="L4302" s="1"/>
  <c r="K4303"/>
  <c r="L4303" s="1"/>
  <c r="K4304"/>
  <c r="K4305"/>
  <c r="L4305" s="1"/>
  <c r="K4306"/>
  <c r="L4306" s="1"/>
  <c r="K4307"/>
  <c r="L4307" s="1"/>
  <c r="K4308"/>
  <c r="K4309"/>
  <c r="K4310"/>
  <c r="K4311"/>
  <c r="K4312"/>
  <c r="K4314"/>
  <c r="K4315"/>
  <c r="K4316"/>
  <c r="K4317"/>
  <c r="K4318"/>
  <c r="K4319"/>
  <c r="K4320"/>
  <c r="K4321"/>
  <c r="K4322"/>
  <c r="K4323"/>
  <c r="K4324"/>
  <c r="L4324" s="1"/>
  <c r="K4325"/>
  <c r="L4325" s="1"/>
  <c r="K4326"/>
  <c r="L4326" s="1"/>
  <c r="K4327"/>
  <c r="L4327" s="1"/>
  <c r="K4328"/>
  <c r="L4328" s="1"/>
  <c r="K4330"/>
  <c r="L4330" s="1"/>
  <c r="K4331"/>
  <c r="L4331" s="1"/>
  <c r="K4332"/>
  <c r="L4332" s="1"/>
  <c r="K4333"/>
  <c r="L4333" s="1"/>
  <c r="K4334"/>
  <c r="L4334" s="1"/>
  <c r="K4337"/>
  <c r="L4337" s="1"/>
  <c r="K4338"/>
  <c r="L4338" s="1"/>
  <c r="K4339"/>
  <c r="L4339" s="1"/>
  <c r="K4340"/>
  <c r="L4340" s="1"/>
  <c r="K4341"/>
  <c r="L4341" s="1"/>
  <c r="K4342"/>
  <c r="K4343"/>
  <c r="L4343" s="1"/>
  <c r="K4344"/>
  <c r="L4344" s="1"/>
  <c r="K4346"/>
  <c r="K4347"/>
  <c r="L4347" s="1"/>
  <c r="K4348"/>
  <c r="K4349"/>
  <c r="L4349" s="1"/>
  <c r="K4350"/>
  <c r="L4350" s="1"/>
  <c r="K4351"/>
  <c r="L4351" s="1"/>
  <c r="K4352"/>
  <c r="L4352" s="1"/>
  <c r="K4353"/>
  <c r="L4353" s="1"/>
  <c r="K4354"/>
  <c r="L4354" s="1"/>
  <c r="K4355"/>
  <c r="L4355" s="1"/>
  <c r="K4356"/>
  <c r="L4356" s="1"/>
  <c r="K4357"/>
  <c r="L4357" s="1"/>
  <c r="K4358"/>
  <c r="K4359"/>
  <c r="K4360"/>
  <c r="K4361"/>
  <c r="K4362"/>
  <c r="K4363"/>
  <c r="K4364"/>
  <c r="K4365"/>
  <c r="K4366"/>
  <c r="K4367"/>
  <c r="K4368"/>
  <c r="K4369"/>
  <c r="K4370"/>
  <c r="K4371"/>
  <c r="L4371" s="1"/>
  <c r="K4372"/>
  <c r="K4373"/>
  <c r="K4374"/>
  <c r="K4375"/>
  <c r="K4376"/>
  <c r="K4377"/>
  <c r="K4378"/>
  <c r="K4379"/>
  <c r="K4380"/>
  <c r="K4381"/>
  <c r="K4382"/>
  <c r="K4383"/>
  <c r="K4384"/>
  <c r="K4385"/>
  <c r="L4385" s="1"/>
  <c r="K4388"/>
  <c r="K4390"/>
  <c r="L4390" s="1"/>
  <c r="K4391"/>
  <c r="K4392"/>
  <c r="K4393"/>
  <c r="K4394"/>
  <c r="K4395"/>
  <c r="K4396"/>
  <c r="L4396" s="1"/>
  <c r="K4397"/>
  <c r="L4397" s="1"/>
  <c r="K4398"/>
  <c r="K4399"/>
  <c r="K4400"/>
  <c r="K4404"/>
  <c r="L4404" s="1"/>
  <c r="K4406"/>
  <c r="K4407"/>
  <c r="K4408"/>
  <c r="L4408" s="1"/>
  <c r="K4409"/>
  <c r="K4414"/>
  <c r="K4415"/>
  <c r="K4417"/>
  <c r="K4418"/>
  <c r="K4419"/>
  <c r="L4419" s="1"/>
  <c r="K4420"/>
  <c r="K4421"/>
  <c r="L4421" s="1"/>
  <c r="K4422"/>
  <c r="K4423"/>
  <c r="L4423" s="1"/>
  <c r="K4424"/>
  <c r="L4424" s="1"/>
  <c r="K4425"/>
  <c r="K4426"/>
  <c r="L4426" s="1"/>
  <c r="K4427"/>
  <c r="K4428"/>
  <c r="K4429"/>
  <c r="K4430"/>
  <c r="K4431"/>
  <c r="L4431" s="1"/>
  <c r="K4432"/>
  <c r="K4433"/>
  <c r="K4434"/>
  <c r="K4435"/>
  <c r="K4436"/>
  <c r="K4437"/>
  <c r="K4438"/>
  <c r="K4439"/>
  <c r="K4440"/>
  <c r="K4441"/>
  <c r="K4443"/>
  <c r="K4444"/>
  <c r="K4445"/>
  <c r="K4446"/>
  <c r="K4447"/>
  <c r="K4448"/>
  <c r="K4449"/>
  <c r="K4450"/>
  <c r="K4451"/>
  <c r="L4451" s="1"/>
  <c r="K4452"/>
  <c r="K4453"/>
  <c r="K4454"/>
  <c r="K4455"/>
  <c r="K4456"/>
  <c r="K4457"/>
  <c r="K4458"/>
  <c r="K4459"/>
  <c r="K4460"/>
  <c r="K4461"/>
  <c r="K4462"/>
  <c r="K4463"/>
  <c r="K4464"/>
  <c r="K4465"/>
  <c r="K4466"/>
  <c r="K4467"/>
  <c r="K4468"/>
  <c r="K4469"/>
  <c r="K4470"/>
  <c r="K4471"/>
  <c r="K4473"/>
  <c r="K4474"/>
  <c r="K4475"/>
  <c r="K4476"/>
  <c r="K4477"/>
  <c r="L4477" s="1"/>
  <c r="K4478"/>
  <c r="K4479"/>
  <c r="K4480"/>
  <c r="K4481"/>
  <c r="K4482"/>
  <c r="K4483"/>
  <c r="K4484"/>
  <c r="K4485"/>
  <c r="K4486"/>
  <c r="K4487"/>
  <c r="K4488"/>
  <c r="K4489"/>
  <c r="K4490"/>
  <c r="K4491"/>
  <c r="K4492"/>
  <c r="K4493"/>
  <c r="K4494"/>
  <c r="K4495"/>
  <c r="K4496"/>
  <c r="K4497"/>
  <c r="K4498"/>
  <c r="K4499"/>
  <c r="K4500"/>
  <c r="K4501"/>
  <c r="K4502"/>
  <c r="K4503"/>
  <c r="K4504"/>
  <c r="K4505"/>
  <c r="K4506"/>
  <c r="K4507"/>
  <c r="K4508"/>
  <c r="K4509"/>
  <c r="K4510"/>
  <c r="K4511"/>
  <c r="K4512"/>
  <c r="K4513"/>
  <c r="K4514"/>
  <c r="K4515"/>
  <c r="K4516"/>
  <c r="K4517"/>
  <c r="K4518"/>
  <c r="K4519"/>
  <c r="K4520"/>
  <c r="K4521"/>
  <c r="K4522"/>
  <c r="K4523"/>
  <c r="K4524"/>
  <c r="K4525"/>
  <c r="K4526"/>
  <c r="L4526" s="1"/>
  <c r="K4527"/>
  <c r="K4528"/>
  <c r="K4529"/>
  <c r="K4530"/>
  <c r="K4531"/>
  <c r="K4532"/>
  <c r="K4533"/>
  <c r="K4534"/>
  <c r="K4535"/>
  <c r="K4536"/>
  <c r="K4537"/>
  <c r="K4538"/>
  <c r="K4539"/>
  <c r="K4540"/>
  <c r="K4541"/>
  <c r="K4542"/>
  <c r="K4543"/>
  <c r="K4544"/>
  <c r="K4545"/>
  <c r="K4546"/>
  <c r="K4547"/>
  <c r="K4548"/>
  <c r="K4549"/>
  <c r="K4550"/>
  <c r="K4551"/>
  <c r="K4552"/>
  <c r="K4553"/>
  <c r="K4554"/>
  <c r="K4555"/>
  <c r="K4557"/>
  <c r="K4558"/>
  <c r="K4559"/>
  <c r="K4560"/>
  <c r="K4561"/>
  <c r="K4562"/>
  <c r="K4563"/>
  <c r="K4564"/>
  <c r="K4565"/>
  <c r="K4566"/>
  <c r="K4567"/>
  <c r="K4568"/>
  <c r="K4569"/>
  <c r="K4570"/>
  <c r="K4571"/>
  <c r="K4572"/>
  <c r="K4573"/>
  <c r="K4574"/>
  <c r="K4575"/>
  <c r="K4576"/>
  <c r="K4577"/>
  <c r="K4578"/>
  <c r="K4579"/>
  <c r="K4580"/>
  <c r="K4582"/>
  <c r="K4583"/>
  <c r="K4584"/>
  <c r="K4586"/>
  <c r="K4587"/>
  <c r="K4588"/>
  <c r="L4588" s="1"/>
  <c r="K4589"/>
  <c r="K4590"/>
  <c r="K4591"/>
  <c r="K4592"/>
  <c r="K4593"/>
  <c r="K4594"/>
  <c r="K4595"/>
  <c r="K4596"/>
  <c r="K4597"/>
  <c r="K4598"/>
  <c r="K4599"/>
  <c r="K4600"/>
  <c r="K4601"/>
  <c r="K4602"/>
  <c r="K4603"/>
  <c r="K4604"/>
  <c r="K4605"/>
  <c r="K4606"/>
  <c r="K4607"/>
  <c r="K4609"/>
  <c r="K4610"/>
  <c r="K4611"/>
  <c r="K4613"/>
  <c r="K4614"/>
  <c r="K4615"/>
  <c r="K4616"/>
  <c r="K4617"/>
  <c r="K4618"/>
  <c r="K4619"/>
  <c r="K4620"/>
  <c r="K4621"/>
  <c r="L4621" s="1"/>
  <c r="K4622"/>
  <c r="K4623"/>
  <c r="K4624"/>
  <c r="K4625"/>
  <c r="K4626"/>
  <c r="K4627"/>
  <c r="K4628"/>
  <c r="K4629"/>
  <c r="K4630"/>
  <c r="L4630" s="1"/>
  <c r="K4631"/>
  <c r="K4632"/>
  <c r="K4633"/>
  <c r="K4634"/>
  <c r="K4635"/>
  <c r="K4636"/>
  <c r="K4637"/>
  <c r="K4638"/>
  <c r="K4639"/>
  <c r="K4640"/>
  <c r="K4641"/>
  <c r="K4642"/>
  <c r="K4643"/>
  <c r="K4644"/>
  <c r="K4645"/>
  <c r="K4648"/>
  <c r="K4649"/>
  <c r="K4650"/>
  <c r="K4651"/>
  <c r="K4652"/>
  <c r="K4653"/>
  <c r="K4654"/>
  <c r="K4662"/>
  <c r="K4663"/>
  <c r="K4664"/>
  <c r="K4665"/>
  <c r="K4666"/>
  <c r="K4667"/>
  <c r="K4668"/>
  <c r="K4669"/>
  <c r="K4670"/>
  <c r="K4671"/>
  <c r="K4672"/>
  <c r="K4673"/>
  <c r="K4674"/>
  <c r="K4675"/>
  <c r="K4676"/>
  <c r="L4676" s="1"/>
  <c r="K4677"/>
  <c r="K4678"/>
  <c r="K4679"/>
  <c r="K4680"/>
  <c r="K4681"/>
  <c r="K4682"/>
  <c r="K4683"/>
  <c r="K4684"/>
  <c r="K4685"/>
  <c r="K4686"/>
  <c r="K4687"/>
  <c r="K4688"/>
  <c r="K4689"/>
  <c r="K4690"/>
  <c r="K4691"/>
  <c r="L4691" s="1"/>
  <c r="K4693"/>
  <c r="K4694"/>
  <c r="K4695"/>
  <c r="K4702"/>
  <c r="K4706"/>
  <c r="K4708"/>
  <c r="K4709"/>
  <c r="K4710"/>
  <c r="K4711"/>
  <c r="K4712"/>
  <c r="K4713"/>
  <c r="K4714"/>
  <c r="K4715"/>
  <c r="K4716"/>
  <c r="K4717"/>
  <c r="L4717" s="1"/>
  <c r="K4718"/>
  <c r="K4719"/>
  <c r="K4720"/>
  <c r="K4721"/>
  <c r="K4723"/>
  <c r="K4724"/>
  <c r="K4725"/>
  <c r="K4726"/>
  <c r="K4727"/>
  <c r="K4728"/>
  <c r="K4729"/>
  <c r="L4729" s="1"/>
  <c r="K4730"/>
  <c r="L4730" s="1"/>
  <c r="K4731"/>
  <c r="L4731" s="1"/>
  <c r="K4732"/>
  <c r="K4733"/>
  <c r="L4733" s="1"/>
  <c r="K4736"/>
  <c r="L4736" s="1"/>
  <c r="K4737"/>
  <c r="L4737" s="1"/>
  <c r="K4738"/>
  <c r="L4738" s="1"/>
  <c r="K4739"/>
  <c r="L4739" s="1"/>
  <c r="K4740"/>
  <c r="L4740" s="1"/>
  <c r="K4741"/>
  <c r="L4741" s="1"/>
  <c r="K4742"/>
  <c r="L4742" s="1"/>
  <c r="K4743"/>
  <c r="L4743" s="1"/>
  <c r="K4744"/>
  <c r="L4744" s="1"/>
  <c r="K4745"/>
  <c r="L4745" s="1"/>
  <c r="K4746"/>
  <c r="L4746" s="1"/>
  <c r="K4747"/>
  <c r="K4748"/>
  <c r="K4749"/>
  <c r="L4749" s="1"/>
  <c r="K4750"/>
  <c r="L4750" s="1"/>
  <c r="K4751"/>
  <c r="L4751" s="1"/>
  <c r="K4752"/>
  <c r="L4752" s="1"/>
  <c r="K4753"/>
  <c r="L4753" s="1"/>
  <c r="K4754"/>
  <c r="L4754" s="1"/>
  <c r="K4755"/>
  <c r="L4755" s="1"/>
  <c r="K4756"/>
  <c r="K4757"/>
  <c r="L4757" s="1"/>
  <c r="K4758"/>
  <c r="K4759"/>
  <c r="K4760"/>
  <c r="K4761"/>
  <c r="L4761" s="1"/>
  <c r="K4762"/>
  <c r="L4762" s="1"/>
  <c r="K4763"/>
  <c r="L4763" s="1"/>
  <c r="K4764"/>
  <c r="L4764" s="1"/>
  <c r="K4765"/>
  <c r="L4765" s="1"/>
  <c r="K4766"/>
  <c r="L4766" s="1"/>
  <c r="K4767"/>
  <c r="K4768"/>
  <c r="K4769"/>
  <c r="K4770"/>
  <c r="K4771"/>
  <c r="K4773"/>
  <c r="K4774"/>
  <c r="K4775"/>
  <c r="K4776"/>
  <c r="K4777"/>
  <c r="K4778"/>
  <c r="K4779"/>
  <c r="K4780"/>
  <c r="K4781"/>
  <c r="K4782"/>
  <c r="K4784"/>
  <c r="K4785"/>
  <c r="L4785" s="1"/>
  <c r="K4786"/>
  <c r="L4786" s="1"/>
  <c r="K4787"/>
  <c r="L4787" s="1"/>
  <c r="K4788"/>
  <c r="L4788" s="1"/>
  <c r="K4789"/>
  <c r="L4789" s="1"/>
  <c r="K4790"/>
  <c r="L4790" s="1"/>
  <c r="K4791"/>
  <c r="L4791" s="1"/>
  <c r="K4792"/>
  <c r="L4792" s="1"/>
  <c r="K4793"/>
  <c r="L4793" s="1"/>
  <c r="K4794"/>
  <c r="L4794" s="1"/>
  <c r="K4795"/>
  <c r="L4795" s="1"/>
  <c r="K4796"/>
  <c r="L4796" s="1"/>
  <c r="K4797"/>
  <c r="L4797" s="1"/>
  <c r="K4798"/>
  <c r="L4798" s="1"/>
  <c r="K4799"/>
  <c r="L4799" s="1"/>
  <c r="K4800"/>
  <c r="L4800" s="1"/>
  <c r="K4801"/>
  <c r="L4801" s="1"/>
  <c r="K4802"/>
  <c r="L4802" s="1"/>
  <c r="K4803"/>
  <c r="L4803" s="1"/>
  <c r="K4804"/>
  <c r="L4804" s="1"/>
  <c r="K4805"/>
  <c r="L4805" s="1"/>
  <c r="K4806"/>
  <c r="L4806" s="1"/>
  <c r="K4807"/>
  <c r="L4807" s="1"/>
  <c r="K4808"/>
  <c r="L4808" s="1"/>
  <c r="K4809"/>
  <c r="L4809" s="1"/>
  <c r="K4810"/>
  <c r="L4810" s="1"/>
  <c r="K4811"/>
  <c r="L4811" s="1"/>
  <c r="K4812"/>
  <c r="L4812" s="1"/>
  <c r="K4813"/>
  <c r="L4813" s="1"/>
  <c r="K4814"/>
  <c r="L4814" s="1"/>
  <c r="K4815"/>
  <c r="L4815" s="1"/>
  <c r="K4816"/>
  <c r="L4816" s="1"/>
  <c r="K4817"/>
  <c r="L4817" s="1"/>
  <c r="K4818"/>
  <c r="L4818" s="1"/>
  <c r="K4819"/>
  <c r="L4819" s="1"/>
  <c r="K4820"/>
  <c r="L4820" s="1"/>
  <c r="K4821"/>
  <c r="L4821" s="1"/>
  <c r="K4822"/>
  <c r="L4822" s="1"/>
  <c r="K4823"/>
  <c r="L4823" s="1"/>
  <c r="K4824"/>
  <c r="L4824" s="1"/>
  <c r="K4825"/>
  <c r="L4825" s="1"/>
  <c r="K4826"/>
  <c r="L4826" s="1"/>
  <c r="K4827"/>
  <c r="L4827" s="1"/>
  <c r="K4828"/>
  <c r="L4828" s="1"/>
  <c r="K4829"/>
  <c r="L4829" s="1"/>
  <c r="K4830"/>
  <c r="L4830" s="1"/>
  <c r="K4831"/>
  <c r="L4831" s="1"/>
  <c r="K4832"/>
  <c r="L4832" s="1"/>
  <c r="K4833"/>
  <c r="L4833" s="1"/>
  <c r="K4834"/>
  <c r="L4834" s="1"/>
  <c r="K4835"/>
  <c r="L4835" s="1"/>
  <c r="K4836"/>
  <c r="L4836" s="1"/>
  <c r="K4837"/>
  <c r="L4837" s="1"/>
  <c r="K4838"/>
  <c r="L4838" s="1"/>
  <c r="K4839"/>
  <c r="L4839" s="1"/>
  <c r="K4840"/>
  <c r="L4840" s="1"/>
  <c r="K4841"/>
  <c r="L4841" s="1"/>
  <c r="K4842"/>
  <c r="L4842" s="1"/>
  <c r="K4843"/>
  <c r="L4843" s="1"/>
  <c r="K4844"/>
  <c r="L4844" s="1"/>
  <c r="K4845"/>
  <c r="L4845" s="1"/>
  <c r="K4846"/>
  <c r="L4846" s="1"/>
  <c r="K4847"/>
  <c r="L4847" s="1"/>
  <c r="K4848"/>
  <c r="L4848" s="1"/>
  <c r="K4849"/>
  <c r="L4849" s="1"/>
  <c r="K4850"/>
  <c r="L4850" s="1"/>
  <c r="K4851"/>
  <c r="L4851" s="1"/>
  <c r="K4852"/>
  <c r="L4852" s="1"/>
  <c r="K4853"/>
  <c r="L4853" s="1"/>
  <c r="K4854"/>
  <c r="L4854" s="1"/>
  <c r="K4855"/>
  <c r="L4855" s="1"/>
  <c r="K4856"/>
  <c r="L4856" s="1"/>
  <c r="K4857"/>
  <c r="L4857" s="1"/>
  <c r="K4858"/>
  <c r="L4858" s="1"/>
  <c r="K4859"/>
  <c r="L4859" s="1"/>
  <c r="K4860"/>
  <c r="L4860" s="1"/>
  <c r="K4863"/>
  <c r="K4864"/>
  <c r="K4865"/>
  <c r="K4866"/>
  <c r="K4867"/>
  <c r="L4867" s="1"/>
  <c r="K4868"/>
  <c r="K4870"/>
  <c r="K4871"/>
  <c r="L4871" s="1"/>
  <c r="K4872"/>
  <c r="L4872" s="1"/>
  <c r="K4873"/>
  <c r="L4873" s="1"/>
  <c r="K4875"/>
  <c r="L4875" s="1"/>
  <c r="K4877"/>
  <c r="K4878"/>
  <c r="K4879"/>
  <c r="K4880"/>
  <c r="K4881"/>
  <c r="L4881" s="1"/>
  <c r="K4882"/>
  <c r="K4883"/>
  <c r="K4884"/>
  <c r="L4884" s="1"/>
  <c r="K4885"/>
  <c r="L4885" s="1"/>
  <c r="K4886"/>
  <c r="K4887"/>
  <c r="L4887" s="1"/>
  <c r="K4888"/>
  <c r="L4888" s="1"/>
  <c r="K4889"/>
  <c r="L4889" s="1"/>
  <c r="K4890"/>
  <c r="K4892"/>
  <c r="K4893"/>
  <c r="K4895"/>
  <c r="K4896"/>
  <c r="K4897"/>
  <c r="K4898"/>
  <c r="K4899"/>
  <c r="K4900"/>
  <c r="K4901"/>
  <c r="K4902"/>
  <c r="K4904"/>
  <c r="K4905"/>
  <c r="K4908"/>
  <c r="K4909"/>
  <c r="K4911"/>
  <c r="K4913"/>
  <c r="K4914"/>
  <c r="K4915"/>
  <c r="K4916"/>
  <c r="K4917"/>
  <c r="K4918"/>
  <c r="K4920"/>
  <c r="K4921"/>
  <c r="K4922"/>
  <c r="K4925"/>
  <c r="K4927"/>
  <c r="K4928"/>
  <c r="K4929"/>
  <c r="K4930"/>
  <c r="K4931"/>
  <c r="K4932"/>
  <c r="K4933"/>
  <c r="K4934"/>
  <c r="K4935"/>
  <c r="K4937"/>
  <c r="K4940"/>
  <c r="K4941"/>
  <c r="K4942"/>
  <c r="K4943"/>
  <c r="L4943" s="1"/>
  <c r="K4944"/>
  <c r="K4945"/>
  <c r="K4946"/>
  <c r="K4947"/>
  <c r="L4947" s="1"/>
  <c r="K4948"/>
  <c r="L4948" s="1"/>
  <c r="K4949"/>
  <c r="L4949" s="1"/>
  <c r="K4950"/>
  <c r="L4950" s="1"/>
  <c r="K4951"/>
  <c r="L4951" s="1"/>
  <c r="K4952"/>
  <c r="L4952" s="1"/>
  <c r="K4953"/>
  <c r="L4953" s="1"/>
  <c r="K4954"/>
  <c r="L4954" s="1"/>
  <c r="K4955"/>
  <c r="L4955" s="1"/>
  <c r="K4957"/>
  <c r="L4957" s="1"/>
  <c r="K4958"/>
  <c r="K4959"/>
  <c r="K4960"/>
  <c r="K4961"/>
  <c r="K4962"/>
  <c r="K4963"/>
  <c r="L4963" s="1"/>
  <c r="K4964"/>
  <c r="L4964" s="1"/>
  <c r="K4965"/>
  <c r="L4965" s="1"/>
  <c r="K4966"/>
  <c r="L4966" s="1"/>
  <c r="K4967"/>
  <c r="K4968"/>
  <c r="K4969"/>
  <c r="K4970"/>
  <c r="K4971"/>
  <c r="K4972"/>
  <c r="K4973"/>
  <c r="K4974"/>
  <c r="K4975"/>
  <c r="K4976"/>
  <c r="K4979"/>
  <c r="K4980"/>
  <c r="L4980" s="1"/>
  <c r="K4981"/>
  <c r="L4981" s="1"/>
  <c r="K4982"/>
  <c r="L4982" s="1"/>
  <c r="K4984"/>
  <c r="K4985"/>
  <c r="L4985" s="1"/>
  <c r="K4986"/>
  <c r="L4986" s="1"/>
  <c r="K4987"/>
  <c r="L4987" s="1"/>
  <c r="K4988"/>
  <c r="L4988" s="1"/>
  <c r="K4989"/>
  <c r="L4989" s="1"/>
  <c r="K4990"/>
  <c r="L4990" s="1"/>
  <c r="K4991"/>
  <c r="L4991" s="1"/>
  <c r="K4992"/>
  <c r="L4992" s="1"/>
  <c r="K4993"/>
  <c r="L4993" s="1"/>
  <c r="K4994"/>
  <c r="L4994" s="1"/>
  <c r="K4995"/>
  <c r="L4995" s="1"/>
  <c r="K4996"/>
  <c r="L4996" s="1"/>
  <c r="K4997"/>
  <c r="L4997" s="1"/>
  <c r="K4998"/>
  <c r="L4998" s="1"/>
  <c r="K4999"/>
  <c r="L4999" s="1"/>
  <c r="K5000"/>
  <c r="L5000" s="1"/>
  <c r="K5001"/>
  <c r="L5001" s="1"/>
  <c r="K5004"/>
  <c r="L5004" s="1"/>
  <c r="K5005"/>
  <c r="K5007"/>
  <c r="K5008"/>
  <c r="K5009"/>
  <c r="K5010"/>
  <c r="K5011"/>
  <c r="K5012"/>
  <c r="K5013"/>
  <c r="K5014"/>
  <c r="K5015"/>
  <c r="K5016"/>
  <c r="K5017"/>
  <c r="K5018"/>
  <c r="K5019"/>
  <c r="K5020"/>
  <c r="K5021"/>
  <c r="K5022"/>
  <c r="K5023"/>
  <c r="K5024"/>
  <c r="L5024" s="1"/>
  <c r="K5025"/>
  <c r="L5025" s="1"/>
  <c r="K5026"/>
  <c r="K5027"/>
  <c r="L5027" s="1"/>
  <c r="K5028"/>
  <c r="L5028" s="1"/>
  <c r="K5029"/>
  <c r="L5029" s="1"/>
  <c r="K5030"/>
  <c r="L5030" s="1"/>
  <c r="K5031"/>
  <c r="L5031" s="1"/>
  <c r="K5032"/>
  <c r="K5033"/>
  <c r="K5034"/>
  <c r="L5034" s="1"/>
  <c r="K5035"/>
  <c r="K5037"/>
  <c r="K5038"/>
  <c r="L5038" s="1"/>
  <c r="K5039"/>
  <c r="L5039" s="1"/>
  <c r="K5040"/>
  <c r="K5043"/>
  <c r="K5044"/>
  <c r="L5044" s="1"/>
  <c r="K5045"/>
  <c r="K5047"/>
  <c r="L5047" s="1"/>
  <c r="K5048"/>
  <c r="L5048" s="1"/>
  <c r="K5049"/>
  <c r="L5049" s="1"/>
  <c r="K5051"/>
  <c r="L5051" s="1"/>
  <c r="K5052"/>
  <c r="L5052" s="1"/>
  <c r="K5053"/>
  <c r="K5054"/>
  <c r="K5055"/>
  <c r="L5055" s="1"/>
  <c r="K5056"/>
  <c r="L5056" s="1"/>
  <c r="K5057"/>
  <c r="K5058"/>
  <c r="L5058" s="1"/>
  <c r="K5059"/>
  <c r="L5059" s="1"/>
  <c r="K5060"/>
  <c r="K5061"/>
  <c r="L5061" s="1"/>
  <c r="K5062"/>
  <c r="L5062" s="1"/>
  <c r="K5063"/>
  <c r="L5063" s="1"/>
  <c r="K5064"/>
  <c r="L5064" s="1"/>
  <c r="K5065"/>
  <c r="L5065" s="1"/>
  <c r="K5066"/>
  <c r="L5066" s="1"/>
  <c r="K5067"/>
  <c r="L5067" s="1"/>
  <c r="K5068"/>
  <c r="L5068" s="1"/>
  <c r="K5070"/>
  <c r="K5071"/>
  <c r="K5072"/>
  <c r="L5072" s="1"/>
  <c r="K5073"/>
  <c r="L5073" s="1"/>
  <c r="K5074"/>
  <c r="L5074" s="1"/>
  <c r="K5075"/>
  <c r="K5076"/>
  <c r="K5077"/>
  <c r="K5078"/>
  <c r="K5079"/>
  <c r="K5080"/>
  <c r="K5081"/>
  <c r="K5082"/>
  <c r="K5083"/>
  <c r="K5084"/>
  <c r="K5085"/>
  <c r="K5086"/>
  <c r="K5087"/>
  <c r="K5088"/>
  <c r="K5089"/>
  <c r="K5090"/>
  <c r="L5090" s="1"/>
  <c r="K5091"/>
  <c r="K5092"/>
  <c r="K5093"/>
  <c r="K5094"/>
  <c r="K5095"/>
  <c r="K5096"/>
  <c r="K5097"/>
  <c r="K5098"/>
  <c r="K5099"/>
  <c r="K5100"/>
  <c r="K5101"/>
  <c r="K5102"/>
  <c r="L5102" s="1"/>
  <c r="K5103"/>
  <c r="L5103" s="1"/>
  <c r="K5104"/>
  <c r="L5104" s="1"/>
  <c r="K5105"/>
  <c r="L5105" s="1"/>
  <c r="K5106"/>
  <c r="L5106" s="1"/>
  <c r="K5107"/>
  <c r="L5107" s="1"/>
  <c r="K5108"/>
  <c r="L5108" s="1"/>
  <c r="K5109"/>
  <c r="L5109" s="1"/>
  <c r="K5110"/>
  <c r="L5110" s="1"/>
  <c r="K5111"/>
  <c r="L5111" s="1"/>
  <c r="K5112"/>
  <c r="L5112" s="1"/>
  <c r="K5113"/>
  <c r="L5113" s="1"/>
  <c r="K5114"/>
  <c r="L5114" s="1"/>
  <c r="K5115"/>
  <c r="L5115" s="1"/>
  <c r="K5116"/>
  <c r="L5116" s="1"/>
  <c r="K5117"/>
  <c r="L5117" s="1"/>
  <c r="K5118"/>
  <c r="L5118" s="1"/>
  <c r="K5119"/>
  <c r="L5119" s="1"/>
  <c r="K5120"/>
  <c r="L5120" s="1"/>
  <c r="K5121"/>
  <c r="L5121" s="1"/>
  <c r="K5122"/>
  <c r="L5122" s="1"/>
  <c r="K5123"/>
  <c r="L5123" s="1"/>
  <c r="K5124"/>
  <c r="L5124" s="1"/>
  <c r="K5125"/>
  <c r="L5125" s="1"/>
  <c r="K5126"/>
  <c r="L5126" s="1"/>
  <c r="K5127"/>
  <c r="L5127" s="1"/>
  <c r="K5128"/>
  <c r="L5128" s="1"/>
  <c r="K5129"/>
  <c r="L5129" s="1"/>
  <c r="K5130"/>
  <c r="L5130" s="1"/>
  <c r="K5131"/>
  <c r="L5131" s="1"/>
  <c r="K5132"/>
  <c r="L5132" s="1"/>
  <c r="K5133"/>
  <c r="L5133" s="1"/>
  <c r="K5134"/>
  <c r="L5134" s="1"/>
  <c r="K5135"/>
  <c r="L5135" s="1"/>
  <c r="K5136"/>
  <c r="L5136" s="1"/>
  <c r="K5137"/>
  <c r="L5137" s="1"/>
  <c r="K5138"/>
  <c r="L5138" s="1"/>
  <c r="K5139"/>
  <c r="L5139" s="1"/>
  <c r="K5140"/>
  <c r="L5140" s="1"/>
  <c r="K5141"/>
  <c r="L5141" s="1"/>
  <c r="K5144"/>
  <c r="L5144" s="1"/>
  <c r="K5145"/>
  <c r="L5145" s="1"/>
  <c r="K5146"/>
  <c r="L5146" s="1"/>
  <c r="K5147"/>
  <c r="L5147" s="1"/>
  <c r="K5148"/>
  <c r="L5148" s="1"/>
  <c r="K5149"/>
  <c r="L5149" s="1"/>
  <c r="K5151"/>
  <c r="L5151" s="1"/>
  <c r="K5152"/>
  <c r="L5152" s="1"/>
  <c r="K5153"/>
  <c r="L5153" s="1"/>
  <c r="K5154"/>
  <c r="L5154" s="1"/>
  <c r="K5155"/>
  <c r="L5155" s="1"/>
  <c r="K5156"/>
  <c r="L5156" s="1"/>
  <c r="K5158"/>
  <c r="L5158" s="1"/>
  <c r="K5159"/>
  <c r="L5159" s="1"/>
  <c r="K5160"/>
  <c r="L5160" s="1"/>
  <c r="K5161"/>
  <c r="L5161" s="1"/>
  <c r="K5162"/>
  <c r="L5162" s="1"/>
  <c r="K5163"/>
  <c r="L5163" s="1"/>
  <c r="K5164"/>
  <c r="L5164" s="1"/>
  <c r="K5165"/>
  <c r="L5165" s="1"/>
  <c r="K5166"/>
  <c r="L5166" s="1"/>
  <c r="K5168"/>
  <c r="L5168" s="1"/>
  <c r="K5170"/>
  <c r="L5170" s="1"/>
  <c r="K5171"/>
  <c r="L5171" s="1"/>
  <c r="K5172"/>
  <c r="L5172" s="1"/>
  <c r="K5173"/>
  <c r="L5173" s="1"/>
  <c r="K5174"/>
  <c r="L5174" s="1"/>
  <c r="K5175"/>
  <c r="L5175" s="1"/>
  <c r="K5176"/>
  <c r="K5177"/>
  <c r="L5177" s="1"/>
  <c r="K5178"/>
  <c r="L5178" s="1"/>
  <c r="K5179"/>
  <c r="L5179" s="1"/>
  <c r="K5180"/>
  <c r="L5180" s="1"/>
  <c r="K5181"/>
  <c r="L5181" s="1"/>
  <c r="K5182"/>
  <c r="L5182" s="1"/>
  <c r="K5183"/>
  <c r="L5183" s="1"/>
  <c r="K5184"/>
  <c r="L5184" s="1"/>
  <c r="K5185"/>
  <c r="L5185" s="1"/>
  <c r="K5186"/>
  <c r="L5186" s="1"/>
  <c r="K5187"/>
  <c r="L5187" s="1"/>
  <c r="K5188"/>
  <c r="L5188" s="1"/>
  <c r="K5189"/>
  <c r="L5189" s="1"/>
  <c r="K5190"/>
  <c r="L5190" s="1"/>
  <c r="K5191"/>
  <c r="L5191" s="1"/>
  <c r="K5192"/>
  <c r="L5192" s="1"/>
  <c r="K5193"/>
  <c r="L5193" s="1"/>
  <c r="K5194"/>
  <c r="L5194" s="1"/>
  <c r="K5195"/>
  <c r="L5195" s="1"/>
  <c r="K5196"/>
  <c r="L5196" s="1"/>
  <c r="K5197"/>
  <c r="L5197" s="1"/>
  <c r="K5198"/>
  <c r="L5198" s="1"/>
  <c r="K5199"/>
  <c r="L5199" s="1"/>
  <c r="K5200"/>
  <c r="L5200" s="1"/>
  <c r="K5201"/>
  <c r="L5201" s="1"/>
  <c r="K5204"/>
  <c r="L5204" s="1"/>
  <c r="K5205"/>
  <c r="L5205" s="1"/>
  <c r="K5206"/>
  <c r="L5206" s="1"/>
  <c r="K5207"/>
  <c r="L5207" s="1"/>
  <c r="K5208"/>
  <c r="L5208" s="1"/>
  <c r="K5209"/>
  <c r="L5209" s="1"/>
  <c r="K5210"/>
  <c r="L5210" s="1"/>
  <c r="K5211"/>
  <c r="L5211" s="1"/>
  <c r="K5212"/>
  <c r="L5212" s="1"/>
  <c r="K5213"/>
  <c r="L5213" s="1"/>
  <c r="K5214"/>
  <c r="L5214" s="1"/>
  <c r="K5215"/>
  <c r="L5215" s="1"/>
  <c r="K5216"/>
  <c r="L5216" s="1"/>
  <c r="K5217"/>
  <c r="L5217" s="1"/>
  <c r="K5218"/>
  <c r="L5218" s="1"/>
  <c r="K5219"/>
  <c r="L5219" s="1"/>
  <c r="K5220"/>
  <c r="L5220" s="1"/>
  <c r="K5221"/>
  <c r="L5221" s="1"/>
  <c r="K5222"/>
  <c r="L5222" s="1"/>
  <c r="K5224"/>
  <c r="L5224" s="1"/>
  <c r="K5225"/>
  <c r="L5225" s="1"/>
  <c r="K5226"/>
  <c r="L5226" s="1"/>
  <c r="K5227"/>
  <c r="L5227" s="1"/>
  <c r="K5228"/>
  <c r="L5228" s="1"/>
  <c r="K5229"/>
  <c r="L5229" s="1"/>
  <c r="K5230"/>
  <c r="L5230" s="1"/>
  <c r="K5231"/>
  <c r="L5231" s="1"/>
  <c r="K5232"/>
  <c r="L5232" s="1"/>
  <c r="K5233"/>
  <c r="L5233" s="1"/>
  <c r="K5234"/>
  <c r="L5234" s="1"/>
  <c r="K5235"/>
  <c r="L5235" s="1"/>
  <c r="K5236"/>
  <c r="L5236" s="1"/>
  <c r="K5237"/>
  <c r="L5237" s="1"/>
  <c r="K5238"/>
  <c r="L5238" s="1"/>
  <c r="K5239"/>
  <c r="L5239" s="1"/>
  <c r="K5240"/>
  <c r="L5240" s="1"/>
  <c r="K5242"/>
  <c r="L5242" s="1"/>
  <c r="K5243"/>
  <c r="L5243" s="1"/>
  <c r="K5244"/>
  <c r="L5244" s="1"/>
  <c r="K5245"/>
  <c r="L5245" s="1"/>
  <c r="K5246"/>
  <c r="L5246" s="1"/>
  <c r="K5247"/>
  <c r="L5247" s="1"/>
  <c r="K5248"/>
  <c r="L5248" s="1"/>
  <c r="K5249"/>
  <c r="L5249" s="1"/>
  <c r="K5250"/>
  <c r="L5250" s="1"/>
  <c r="K5251"/>
  <c r="L5251" s="1"/>
  <c r="K5252"/>
  <c r="L5252" s="1"/>
  <c r="K5253"/>
  <c r="L5253" s="1"/>
  <c r="K5254"/>
  <c r="K5255"/>
  <c r="L5255" s="1"/>
  <c r="K5256"/>
  <c r="L5256" s="1"/>
  <c r="K5257"/>
  <c r="L5257" s="1"/>
  <c r="K5258"/>
  <c r="L5258" s="1"/>
  <c r="K5259"/>
  <c r="L5259" s="1"/>
  <c r="K5260"/>
  <c r="L5260" s="1"/>
  <c r="K5261"/>
  <c r="L5261" s="1"/>
  <c r="K5262"/>
  <c r="L5262" s="1"/>
  <c r="K5263"/>
  <c r="L5263" s="1"/>
  <c r="K5264"/>
  <c r="L5264" s="1"/>
  <c r="K5265"/>
  <c r="L5265" s="1"/>
  <c r="K5266"/>
  <c r="L5266" s="1"/>
  <c r="K5267"/>
  <c r="L5267" s="1"/>
  <c r="K5268"/>
  <c r="L5268" s="1"/>
  <c r="K5269"/>
  <c r="L5269" s="1"/>
  <c r="K5270"/>
  <c r="L5270" s="1"/>
  <c r="K5271"/>
  <c r="L5271" s="1"/>
  <c r="K5274"/>
  <c r="L5274" s="1"/>
  <c r="K5275"/>
  <c r="L5275" s="1"/>
  <c r="K5277"/>
  <c r="L5277" s="1"/>
  <c r="K5278"/>
  <c r="L5278" s="1"/>
  <c r="K5280"/>
  <c r="L5280" s="1"/>
  <c r="K5282"/>
  <c r="L5282" s="1"/>
  <c r="K5283"/>
  <c r="L5283" s="1"/>
  <c r="K5284"/>
  <c r="L5284" s="1"/>
  <c r="K5286"/>
  <c r="L5286" s="1"/>
  <c r="K5287"/>
  <c r="L5287" s="1"/>
  <c r="K5288"/>
  <c r="L5288" s="1"/>
  <c r="K5289"/>
  <c r="L5289" s="1"/>
  <c r="K5290"/>
  <c r="L5290" s="1"/>
  <c r="K5291"/>
  <c r="L5291" s="1"/>
  <c r="K5292"/>
  <c r="L5292" s="1"/>
  <c r="K5294"/>
  <c r="L5294" s="1"/>
  <c r="K5296"/>
  <c r="K5297"/>
  <c r="K5298"/>
  <c r="K5299"/>
  <c r="K5300"/>
  <c r="K5302"/>
  <c r="K5303"/>
  <c r="K5304"/>
  <c r="K5305"/>
  <c r="K5306"/>
  <c r="K5307"/>
  <c r="K5310"/>
  <c r="K5311"/>
  <c r="K5313"/>
  <c r="K5314"/>
  <c r="K5315"/>
  <c r="K5316"/>
  <c r="K5317"/>
  <c r="K5318"/>
  <c r="K5319"/>
  <c r="K5321"/>
  <c r="K5322"/>
  <c r="K5323"/>
  <c r="K5324"/>
  <c r="K5327"/>
  <c r="K5329"/>
  <c r="K5332"/>
  <c r="K5333"/>
  <c r="K5335"/>
  <c r="K5336"/>
  <c r="K5337"/>
  <c r="K5338"/>
  <c r="K5339"/>
  <c r="K5340"/>
  <c r="K5341"/>
  <c r="K5342"/>
  <c r="K5343"/>
  <c r="L5343" s="1"/>
  <c r="K5344"/>
  <c r="K5345"/>
  <c r="K5346"/>
  <c r="L5346" s="1"/>
  <c r="K5347"/>
  <c r="K5348"/>
  <c r="L5348" s="1"/>
  <c r="K5349"/>
  <c r="K5350"/>
  <c r="K5351"/>
  <c r="K5352"/>
  <c r="K5353"/>
  <c r="K5354"/>
  <c r="K5355"/>
  <c r="K5356"/>
  <c r="K5357"/>
  <c r="K5358"/>
  <c r="K5360"/>
  <c r="K5361"/>
  <c r="K5362"/>
  <c r="K5363"/>
  <c r="K5364"/>
  <c r="K5365"/>
  <c r="K5366"/>
  <c r="K5368"/>
  <c r="K5369"/>
  <c r="L5369" s="1"/>
  <c r="K5370"/>
  <c r="K5371"/>
  <c r="K5372"/>
  <c r="L5372" s="1"/>
  <c r="K5373"/>
  <c r="K5374"/>
  <c r="K5375"/>
  <c r="K5376"/>
  <c r="K5377"/>
  <c r="K5378"/>
  <c r="K5379"/>
  <c r="K5380"/>
  <c r="K5381"/>
  <c r="K5383"/>
  <c r="K5384"/>
  <c r="K5385"/>
  <c r="K5386"/>
  <c r="K5387"/>
  <c r="K5388"/>
  <c r="K5389"/>
  <c r="K5390"/>
  <c r="K5391"/>
  <c r="K5392"/>
  <c r="K5393"/>
  <c r="K5394"/>
  <c r="K5395"/>
  <c r="K5396"/>
  <c r="K5397"/>
  <c r="K5398"/>
  <c r="K5399"/>
  <c r="K5400"/>
  <c r="K5401"/>
  <c r="K5402"/>
  <c r="K5403"/>
  <c r="K5404"/>
  <c r="K5405"/>
  <c r="K5406"/>
  <c r="K5407"/>
  <c r="K5408"/>
  <c r="K5409"/>
  <c r="K5410"/>
  <c r="K5411"/>
  <c r="K5412"/>
  <c r="K5413"/>
  <c r="K5414"/>
  <c r="K5415"/>
  <c r="K5416"/>
  <c r="K5417"/>
  <c r="K5419"/>
  <c r="L5419" s="1"/>
  <c r="K5420"/>
  <c r="K5421"/>
  <c r="L5421" s="1"/>
  <c r="K5422"/>
  <c r="L5422" s="1"/>
  <c r="K5424"/>
  <c r="K5425"/>
  <c r="L5425" s="1"/>
  <c r="K5426"/>
  <c r="L5426" s="1"/>
  <c r="K5427"/>
  <c r="L5427" s="1"/>
  <c r="K5428"/>
  <c r="L5428" s="1"/>
  <c r="K5429"/>
  <c r="L5429" s="1"/>
  <c r="K5430"/>
  <c r="L5430" s="1"/>
  <c r="K5431"/>
  <c r="L5431" s="1"/>
  <c r="K5432"/>
  <c r="L5432" s="1"/>
  <c r="K5433"/>
  <c r="L5433" s="1"/>
  <c r="K5434"/>
  <c r="L5434" s="1"/>
  <c r="K5450"/>
  <c r="K5451"/>
  <c r="L5451" s="1"/>
  <c r="K5452"/>
  <c r="K5453"/>
  <c r="L5453" s="1"/>
  <c r="K5454"/>
  <c r="L5454" s="1"/>
  <c r="K5455"/>
  <c r="L5455" s="1"/>
  <c r="K5456"/>
  <c r="K5457"/>
  <c r="K5458"/>
  <c r="K5459"/>
  <c r="K5460"/>
  <c r="K5461"/>
  <c r="K5462"/>
  <c r="L5462" s="1"/>
  <c r="K5463"/>
  <c r="L5463" s="1"/>
  <c r="K5464"/>
  <c r="L5464" s="1"/>
  <c r="K5465"/>
  <c r="L5465" s="1"/>
  <c r="K5466"/>
  <c r="L5466" s="1"/>
  <c r="K5467"/>
  <c r="L5467" s="1"/>
  <c r="K5468"/>
  <c r="K5469"/>
  <c r="K5470"/>
  <c r="K5471"/>
  <c r="K5472"/>
  <c r="K5473"/>
  <c r="L5473" s="1"/>
  <c r="K5474"/>
  <c r="L5474" s="1"/>
  <c r="K5475"/>
  <c r="L5475" s="1"/>
  <c r="K5476"/>
  <c r="L5476" s="1"/>
  <c r="K5477"/>
  <c r="L5477" s="1"/>
  <c r="K5478"/>
  <c r="L5478" s="1"/>
  <c r="K5479"/>
  <c r="L5479" s="1"/>
  <c r="K5480"/>
  <c r="L5480" s="1"/>
  <c r="K5481"/>
  <c r="L5481" s="1"/>
  <c r="K5482"/>
  <c r="L5482" s="1"/>
  <c r="K5483"/>
  <c r="L5483" s="1"/>
  <c r="K5484"/>
  <c r="L5484" s="1"/>
  <c r="K5485"/>
  <c r="L5485" s="1"/>
  <c r="K5486"/>
  <c r="L5486" s="1"/>
  <c r="K5487"/>
  <c r="L5487" s="1"/>
  <c r="K5488"/>
  <c r="L5488" s="1"/>
  <c r="K5489"/>
  <c r="L5489" s="1"/>
  <c r="K5490"/>
  <c r="L5490" s="1"/>
  <c r="K5491"/>
  <c r="L5491" s="1"/>
  <c r="K5492"/>
  <c r="L5492" s="1"/>
  <c r="K5493"/>
  <c r="L5493" s="1"/>
  <c r="K5494"/>
  <c r="L5494" s="1"/>
  <c r="K5495"/>
  <c r="K5496"/>
  <c r="K5497"/>
  <c r="K5498"/>
  <c r="K5499"/>
  <c r="K5500"/>
  <c r="K5501"/>
  <c r="K5502"/>
  <c r="K5503"/>
  <c r="K5505"/>
  <c r="L5505" s="1"/>
  <c r="K5506"/>
  <c r="K5507"/>
  <c r="K5508"/>
  <c r="K5510"/>
  <c r="L5510" s="1"/>
  <c r="K5511"/>
  <c r="K5512"/>
  <c r="K5513"/>
  <c r="K5624"/>
  <c r="K5651"/>
  <c r="L5651" s="1"/>
  <c r="K5662"/>
  <c r="L5662" s="1"/>
  <c r="K5684"/>
  <c r="L5684" s="1"/>
  <c r="K5695"/>
  <c r="L5695" s="1"/>
  <c r="K5706"/>
  <c r="L5706" s="1"/>
  <c r="K5717"/>
  <c r="L5717" s="1"/>
  <c r="K5514"/>
  <c r="K5525"/>
  <c r="L5525" s="1"/>
  <c r="K5536"/>
  <c r="L5536" s="1"/>
  <c r="K5547"/>
  <c r="K5558"/>
  <c r="L5558" s="1"/>
  <c r="K5569"/>
  <c r="L5569" s="1"/>
  <c r="K5580"/>
  <c r="L5580" s="1"/>
  <c r="K5591"/>
  <c r="L5591" s="1"/>
  <c r="K5602"/>
  <c r="K5613"/>
  <c r="L5613" s="1"/>
  <c r="K5625"/>
  <c r="L5625" s="1"/>
  <c r="K5636"/>
  <c r="L5636" s="1"/>
  <c r="K5643"/>
  <c r="L5643" s="1"/>
  <c r="K5644"/>
  <c r="L5644" s="1"/>
  <c r="K5645"/>
  <c r="K5646"/>
  <c r="L5646" s="1"/>
  <c r="K5647"/>
  <c r="L5647" s="1"/>
  <c r="K5648"/>
  <c r="L5648" s="1"/>
  <c r="K5649"/>
  <c r="L5649" s="1"/>
  <c r="K5650"/>
  <c r="L5650" s="1"/>
  <c r="K5652"/>
  <c r="L5652" s="1"/>
  <c r="K5653"/>
  <c r="L5653" s="1"/>
  <c r="K5654"/>
  <c r="K5655"/>
  <c r="K5656"/>
  <c r="K5657"/>
  <c r="K5658"/>
  <c r="K5659"/>
  <c r="K5660"/>
  <c r="K5661"/>
  <c r="K5663"/>
  <c r="K5664"/>
  <c r="L5664" s="1"/>
  <c r="K5665"/>
  <c r="L5665" s="1"/>
  <c r="K5666"/>
  <c r="K5667"/>
  <c r="K5668"/>
  <c r="K5669"/>
  <c r="K5670"/>
  <c r="K5671"/>
  <c r="K5672"/>
  <c r="K5674"/>
  <c r="K5675"/>
  <c r="K5676"/>
  <c r="K5677"/>
  <c r="K5678"/>
  <c r="K5679"/>
  <c r="K5680"/>
  <c r="K5681"/>
  <c r="K5682"/>
  <c r="K5683"/>
  <c r="K5685"/>
  <c r="K5686"/>
  <c r="K5687"/>
  <c r="L5687" s="1"/>
  <c r="K5689"/>
  <c r="K5690"/>
  <c r="L5690" s="1"/>
  <c r="K5691"/>
  <c r="L5691" s="1"/>
  <c r="K5692"/>
  <c r="K5693"/>
  <c r="K5694"/>
  <c r="K5696"/>
  <c r="L5696" s="1"/>
  <c r="K5697"/>
  <c r="L5697" s="1"/>
  <c r="K5698"/>
  <c r="L5698" s="1"/>
  <c r="K5699"/>
  <c r="K5700"/>
  <c r="K5701"/>
  <c r="K5702"/>
  <c r="L5702" s="1"/>
  <c r="K5703"/>
  <c r="L5703" s="1"/>
  <c r="K5704"/>
  <c r="L5704" s="1"/>
  <c r="K5705"/>
  <c r="L5705" s="1"/>
  <c r="K5707"/>
  <c r="L5707" s="1"/>
  <c r="K5709"/>
  <c r="L5709" s="1"/>
  <c r="K5710"/>
  <c r="L5710" s="1"/>
  <c r="K5711"/>
  <c r="K5712"/>
  <c r="K5713"/>
  <c r="L5713" s="1"/>
  <c r="K5714"/>
  <c r="L5714" s="1"/>
  <c r="K5715"/>
  <c r="L5715" s="1"/>
  <c r="K5718"/>
  <c r="K5719"/>
  <c r="L5719" s="1"/>
  <c r="K5720"/>
  <c r="K5721"/>
  <c r="K5722"/>
  <c r="L5722" s="1"/>
  <c r="K5723"/>
  <c r="K5724"/>
  <c r="L5724" s="1"/>
  <c r="K5725"/>
  <c r="K5726"/>
  <c r="K5727"/>
  <c r="L5727" s="1"/>
  <c r="K5515"/>
  <c r="L5515" s="1"/>
  <c r="K5516"/>
  <c r="L5516" s="1"/>
  <c r="K5517"/>
  <c r="L5517" s="1"/>
  <c r="K5518"/>
  <c r="L5518" s="1"/>
  <c r="K5519"/>
  <c r="K5520"/>
  <c r="K5521"/>
  <c r="K5522"/>
  <c r="L5522" s="1"/>
  <c r="K5523"/>
  <c r="L5523" s="1"/>
  <c r="K5524"/>
  <c r="L5524" s="1"/>
  <c r="K5526"/>
  <c r="L5526" s="1"/>
  <c r="K5527"/>
  <c r="L5527" s="1"/>
  <c r="K5528"/>
  <c r="L5528" s="1"/>
  <c r="K5529"/>
  <c r="L5529" s="1"/>
  <c r="K5531"/>
  <c r="K5532"/>
  <c r="K5533"/>
  <c r="K5539"/>
  <c r="K5540"/>
  <c r="K5541"/>
  <c r="L5541" s="1"/>
  <c r="K5542"/>
  <c r="L5542" s="1"/>
  <c r="K5543"/>
  <c r="K5544"/>
  <c r="L5544" s="1"/>
  <c r="K5545"/>
  <c r="L5545" s="1"/>
  <c r="K5546"/>
  <c r="L5546" s="1"/>
  <c r="K5548"/>
  <c r="L5548" s="1"/>
  <c r="K5549"/>
  <c r="L5549" s="1"/>
  <c r="K5550"/>
  <c r="L5550" s="1"/>
  <c r="K5551"/>
  <c r="L5551" s="1"/>
  <c r="K5552"/>
  <c r="L5552" s="1"/>
  <c r="K5553"/>
  <c r="K5554"/>
  <c r="K5555"/>
  <c r="K5556"/>
  <c r="K5557"/>
  <c r="L5557" s="1"/>
  <c r="K5559"/>
  <c r="K5560"/>
  <c r="K5561"/>
  <c r="K5562"/>
  <c r="K5563"/>
  <c r="K5564"/>
  <c r="K5565"/>
  <c r="K5566"/>
  <c r="L5566" s="1"/>
  <c r="K5567"/>
  <c r="K5568"/>
  <c r="K5572"/>
  <c r="K5573"/>
  <c r="L5573" s="1"/>
  <c r="K5574"/>
  <c r="L5574" s="1"/>
  <c r="K5575"/>
  <c r="L5575" s="1"/>
  <c r="K5576"/>
  <c r="L5576" s="1"/>
  <c r="K5577"/>
  <c r="L5577" s="1"/>
  <c r="K5578"/>
  <c r="L5578" s="1"/>
  <c r="K5579"/>
  <c r="L5579" s="1"/>
  <c r="K5581"/>
  <c r="L5581" s="1"/>
  <c r="K5582"/>
  <c r="L5582" s="1"/>
  <c r="K5584"/>
  <c r="L5584" s="1"/>
  <c r="K5585"/>
  <c r="L5585" s="1"/>
  <c r="K5586"/>
  <c r="L5586" s="1"/>
  <c r="K5587"/>
  <c r="L5587" s="1"/>
  <c r="K5588"/>
  <c r="L5588" s="1"/>
  <c r="K5589"/>
  <c r="L5589" s="1"/>
  <c r="K5590"/>
  <c r="L5590" s="1"/>
  <c r="K5592"/>
  <c r="L5592" s="1"/>
  <c r="K5593"/>
  <c r="K5594"/>
  <c r="L5594" s="1"/>
  <c r="K5595"/>
  <c r="K5596"/>
  <c r="K5597"/>
  <c r="K5598"/>
  <c r="K5599"/>
  <c r="L5599" s="1"/>
  <c r="K5600"/>
  <c r="K5601"/>
  <c r="K5604"/>
  <c r="K5605"/>
  <c r="L5605" s="1"/>
  <c r="K5606"/>
  <c r="L5606" s="1"/>
  <c r="K5608"/>
  <c r="L5608" s="1"/>
  <c r="K5609"/>
  <c r="L5609" s="1"/>
  <c r="K5610"/>
  <c r="K5611"/>
  <c r="K5612"/>
  <c r="L5612" s="1"/>
  <c r="K5614"/>
  <c r="K5615"/>
  <c r="K5616"/>
  <c r="L5616" s="1"/>
  <c r="K5617"/>
  <c r="K5618"/>
  <c r="L5618" s="1"/>
  <c r="K5619"/>
  <c r="K5620"/>
  <c r="K5621"/>
  <c r="K5622"/>
  <c r="L5622" s="1"/>
  <c r="K5623"/>
  <c r="K5626"/>
  <c r="L5626" s="1"/>
  <c r="K5627"/>
  <c r="L5627" s="1"/>
  <c r="K5628"/>
  <c r="L5628" s="1"/>
  <c r="K5629"/>
  <c r="L5629" s="1"/>
  <c r="K5630"/>
  <c r="L5630" s="1"/>
  <c r="K5631"/>
  <c r="L5631" s="1"/>
  <c r="K5632"/>
  <c r="L5632" s="1"/>
  <c r="K5633"/>
  <c r="L5633" s="1"/>
  <c r="K5634"/>
  <c r="L5634" s="1"/>
  <c r="K5635"/>
  <c r="L5635" s="1"/>
  <c r="K5637"/>
  <c r="K5638"/>
  <c r="K5639"/>
  <c r="K5640"/>
  <c r="K5641"/>
  <c r="L5641" s="1"/>
  <c r="K5642"/>
  <c r="G5729"/>
  <c r="G5728"/>
  <c r="L5642" l="1"/>
  <c r="L5640"/>
  <c r="L5639"/>
  <c r="L5638"/>
  <c r="L5637"/>
  <c r="L5623"/>
  <c r="L5621"/>
  <c r="L5620"/>
  <c r="L5619"/>
  <c r="L5617"/>
  <c r="L5615"/>
  <c r="L5614"/>
  <c r="L5611"/>
  <c r="L5610"/>
  <c r="L5604"/>
  <c r="L5601"/>
  <c r="L5600"/>
  <c r="L5598"/>
  <c r="L5597"/>
  <c r="L5596"/>
  <c r="L5595"/>
  <c r="L5593"/>
  <c r="L5572"/>
  <c r="L5568"/>
  <c r="L5567"/>
  <c r="L5565"/>
  <c r="L5564"/>
  <c r="L5563"/>
  <c r="L5562"/>
  <c r="L5561"/>
  <c r="L5560"/>
  <c r="L5559"/>
  <c r="L5556"/>
  <c r="L5555"/>
  <c r="L5554"/>
  <c r="L5553"/>
  <c r="L5543"/>
  <c r="L5540"/>
  <c r="L5539"/>
  <c r="L5533"/>
  <c r="L5532"/>
  <c r="L5531"/>
  <c r="L5521"/>
  <c r="L5520"/>
  <c r="L5519"/>
  <c r="L5726"/>
  <c r="L5725"/>
  <c r="L5723"/>
  <c r="L5721"/>
  <c r="L5720"/>
  <c r="L5718"/>
  <c r="L5712"/>
  <c r="L5711"/>
  <c r="L5701"/>
  <c r="L5700"/>
  <c r="L5699"/>
  <c r="L5694"/>
  <c r="L5693"/>
  <c r="L5692"/>
  <c r="L5689"/>
  <c r="L5686"/>
  <c r="L5685"/>
  <c r="L5683"/>
  <c r="L5682"/>
  <c r="L5681"/>
  <c r="L5680"/>
  <c r="L5679"/>
  <c r="L5678"/>
  <c r="L5677"/>
  <c r="L5676"/>
  <c r="L5675"/>
  <c r="L5674"/>
  <c r="L5672"/>
  <c r="L5671"/>
  <c r="L5670"/>
  <c r="L5669"/>
  <c r="L5668"/>
  <c r="L5667"/>
  <c r="L5666"/>
  <c r="L5663"/>
  <c r="L5661"/>
  <c r="L5660"/>
  <c r="L5659"/>
  <c r="L5658"/>
  <c r="L5657"/>
  <c r="L5656"/>
  <c r="L5655"/>
  <c r="L5654"/>
  <c r="L5645"/>
  <c r="L5602"/>
  <c r="L5547"/>
  <c r="L5514"/>
  <c r="L5624"/>
  <c r="L5513"/>
  <c r="L5512"/>
  <c r="L5511"/>
  <c r="L5508"/>
  <c r="L5507"/>
  <c r="L5506"/>
  <c r="L5503"/>
  <c r="L5502"/>
  <c r="L5501"/>
  <c r="L5500"/>
  <c r="L5499"/>
  <c r="L5498"/>
  <c r="L5497"/>
  <c r="L5496"/>
  <c r="L5495"/>
  <c r="L5472"/>
  <c r="L5471"/>
  <c r="L5470"/>
  <c r="L5469"/>
  <c r="L5468"/>
  <c r="L5461"/>
  <c r="L5460"/>
  <c r="L5459"/>
  <c r="L5458"/>
  <c r="L5457"/>
  <c r="L5456"/>
  <c r="L5452"/>
  <c r="L5450"/>
  <c r="L5424"/>
  <c r="L5420"/>
  <c r="L5417"/>
  <c r="L5416"/>
  <c r="L5415"/>
  <c r="L5414"/>
  <c r="L5413"/>
  <c r="L5412"/>
  <c r="L5411"/>
  <c r="L5410"/>
  <c r="L5409"/>
  <c r="L5408"/>
  <c r="L5407"/>
  <c r="L5406"/>
  <c r="L5405"/>
  <c r="L5404"/>
  <c r="L5403"/>
  <c r="L5402"/>
  <c r="L5401"/>
  <c r="L5400"/>
  <c r="L5399"/>
  <c r="L5398"/>
  <c r="L5397"/>
  <c r="L5396"/>
  <c r="L5395"/>
  <c r="L5394"/>
  <c r="L5393"/>
  <c r="L5392"/>
  <c r="L5391"/>
  <c r="L5390"/>
  <c r="L5389"/>
  <c r="L5388"/>
  <c r="L5387"/>
  <c r="L5386"/>
  <c r="L5385"/>
  <c r="L5384"/>
  <c r="L5383"/>
  <c r="L5381"/>
  <c r="L5380"/>
  <c r="L5379"/>
  <c r="L5378"/>
  <c r="L5377"/>
  <c r="L5376"/>
  <c r="L5375"/>
  <c r="L5374"/>
  <c r="L5373"/>
  <c r="L5371"/>
  <c r="L5370"/>
  <c r="L5368"/>
  <c r="L5366"/>
  <c r="L5365"/>
  <c r="L5364"/>
  <c r="L5363"/>
  <c r="L5362"/>
  <c r="L5361"/>
  <c r="L5360"/>
  <c r="L5358"/>
  <c r="L5357"/>
  <c r="L5356"/>
  <c r="L5355"/>
  <c r="L5354"/>
  <c r="L5353"/>
  <c r="L5352"/>
  <c r="L5351"/>
  <c r="L5350"/>
  <c r="L5349"/>
  <c r="L5347"/>
  <c r="L5345"/>
  <c r="L5344"/>
  <c r="L5342"/>
  <c r="L5341"/>
  <c r="L5340"/>
  <c r="L5339"/>
  <c r="L5338"/>
  <c r="L5337"/>
  <c r="L5336"/>
  <c r="L5335"/>
  <c r="L5333"/>
  <c r="L5332"/>
  <c r="L5329"/>
  <c r="L5327"/>
  <c r="L5324"/>
  <c r="L5323"/>
  <c r="L5322"/>
  <c r="L5321"/>
  <c r="L5319"/>
  <c r="L5318"/>
  <c r="L5317"/>
  <c r="L5316"/>
  <c r="L5315"/>
  <c r="L5314"/>
  <c r="L5313"/>
  <c r="L5311"/>
  <c r="L5310"/>
  <c r="L5307"/>
  <c r="L5306"/>
  <c r="L5305"/>
  <c r="L5304"/>
  <c r="L5303"/>
  <c r="L5302"/>
  <c r="L5300"/>
  <c r="L5299"/>
  <c r="L5298"/>
  <c r="L5297"/>
  <c r="L5296"/>
  <c r="L5254"/>
  <c r="L5176"/>
  <c r="L5101"/>
  <c r="L5100"/>
  <c r="L5099"/>
  <c r="L5098"/>
  <c r="L5097"/>
  <c r="L5096"/>
  <c r="L5095"/>
  <c r="L5094"/>
  <c r="L5093"/>
  <c r="L5092"/>
  <c r="L5091"/>
  <c r="L5089"/>
  <c r="L5088"/>
  <c r="L5087"/>
  <c r="L5086"/>
  <c r="L5085"/>
  <c r="L5084"/>
  <c r="L5083"/>
  <c r="L5082"/>
  <c r="L5081"/>
  <c r="L5080"/>
  <c r="L5079"/>
  <c r="L5078"/>
  <c r="L5077"/>
  <c r="L5076"/>
  <c r="L5075"/>
  <c r="L5071"/>
  <c r="L5070"/>
  <c r="L5060"/>
  <c r="L5057"/>
  <c r="L5054"/>
  <c r="L5053"/>
  <c r="L5045"/>
  <c r="L5043"/>
  <c r="L5040"/>
  <c r="L5037"/>
  <c r="L5035"/>
  <c r="L5033"/>
  <c r="L5032"/>
  <c r="L5026"/>
  <c r="L5023"/>
  <c r="L5022"/>
  <c r="L5021"/>
  <c r="L5020"/>
  <c r="L5019"/>
  <c r="L5018"/>
  <c r="L5017"/>
  <c r="L5016"/>
  <c r="L5015"/>
  <c r="L5014"/>
  <c r="L5013"/>
  <c r="L5012"/>
  <c r="L5011"/>
  <c r="L5010"/>
  <c r="L5009"/>
  <c r="L5008"/>
  <c r="L5007"/>
  <c r="L5005"/>
  <c r="L4984"/>
  <c r="L4979"/>
  <c r="L4976"/>
  <c r="L4975"/>
  <c r="L4974"/>
  <c r="L4973"/>
  <c r="L4972"/>
  <c r="L4971"/>
  <c r="L4970"/>
  <c r="L4969"/>
  <c r="L4968"/>
  <c r="L4967"/>
  <c r="L4962"/>
  <c r="L4961"/>
  <c r="L4960"/>
  <c r="L4959"/>
  <c r="L4958"/>
  <c r="L4946"/>
  <c r="L4945"/>
  <c r="L4944"/>
  <c r="L4942"/>
  <c r="L4941"/>
  <c r="L4940"/>
  <c r="L4937"/>
  <c r="L4935"/>
  <c r="L4934"/>
  <c r="L4933"/>
  <c r="L4932"/>
  <c r="L4931"/>
  <c r="L4930"/>
  <c r="L4929"/>
  <c r="L4928"/>
  <c r="L4927"/>
  <c r="L4925"/>
  <c r="L4922"/>
  <c r="L4921"/>
  <c r="L4920"/>
  <c r="L4918"/>
  <c r="L4917"/>
  <c r="L4916"/>
  <c r="L4915"/>
  <c r="L4914"/>
  <c r="L4913"/>
  <c r="L4911"/>
  <c r="L4909"/>
  <c r="L4908"/>
  <c r="L4905"/>
  <c r="L4904"/>
  <c r="L4902"/>
  <c r="L4901"/>
  <c r="L4900"/>
  <c r="L4899"/>
  <c r="L4898"/>
  <c r="L4897"/>
  <c r="L4896"/>
  <c r="L4895"/>
  <c r="L4893"/>
  <c r="L4892"/>
  <c r="L4890"/>
  <c r="L4886"/>
  <c r="L4883"/>
  <c r="L4882"/>
  <c r="L4880"/>
  <c r="L4879"/>
  <c r="L4878"/>
  <c r="L4877"/>
  <c r="L4870"/>
  <c r="L4868"/>
  <c r="L4866"/>
  <c r="L4865"/>
  <c r="L4864"/>
  <c r="L4863"/>
  <c r="L4784"/>
  <c r="L4782"/>
  <c r="L4781"/>
  <c r="L4780"/>
  <c r="L4779"/>
  <c r="L4778"/>
  <c r="L4777"/>
  <c r="L4776"/>
  <c r="L4775"/>
  <c r="L4774"/>
  <c r="L4773"/>
  <c r="L4771"/>
  <c r="L4770"/>
  <c r="L4769"/>
  <c r="L4768"/>
  <c r="L4767"/>
  <c r="L4760"/>
  <c r="L4759"/>
  <c r="L4758"/>
  <c r="L4756"/>
  <c r="L4748"/>
  <c r="L4747"/>
  <c r="L4732"/>
  <c r="L4728"/>
  <c r="L4727"/>
  <c r="L4726"/>
  <c r="L4725"/>
  <c r="L4724"/>
  <c r="L4723"/>
  <c r="L4721"/>
  <c r="L4720"/>
  <c r="L4719"/>
  <c r="L4718"/>
  <c r="L4716"/>
  <c r="L4715"/>
  <c r="L4714"/>
  <c r="L4713"/>
  <c r="L4712"/>
  <c r="L4711"/>
  <c r="L4710"/>
  <c r="L4709"/>
  <c r="L4708"/>
  <c r="L4706"/>
  <c r="L4702"/>
  <c r="L4695"/>
  <c r="L4694"/>
  <c r="L4693"/>
  <c r="L4690"/>
  <c r="L4689"/>
  <c r="L4688"/>
  <c r="L4687"/>
  <c r="L4686"/>
  <c r="L4685"/>
  <c r="L4684"/>
  <c r="L4683"/>
  <c r="L4682"/>
  <c r="L4681"/>
  <c r="L4680"/>
  <c r="L4679"/>
  <c r="L4678"/>
  <c r="L4677"/>
  <c r="L4675"/>
  <c r="L4674"/>
  <c r="L4673"/>
  <c r="L4672"/>
  <c r="L4671"/>
  <c r="L4670"/>
  <c r="L4669"/>
  <c r="L4668"/>
  <c r="L4667"/>
  <c r="L4666"/>
  <c r="L4665"/>
  <c r="L4664"/>
  <c r="L4663"/>
  <c r="L4662"/>
  <c r="L4654"/>
  <c r="L4653"/>
  <c r="L4652"/>
  <c r="L4651"/>
  <c r="L4650"/>
  <c r="L4649"/>
  <c r="L4648"/>
  <c r="L4645"/>
  <c r="L4644"/>
  <c r="L4643"/>
  <c r="L4642"/>
  <c r="L4641"/>
  <c r="L4640"/>
  <c r="L4639"/>
  <c r="L4638"/>
  <c r="L4637"/>
  <c r="L4636"/>
  <c r="L4635"/>
  <c r="L4634"/>
  <c r="L4633"/>
  <c r="L4632"/>
  <c r="L4631"/>
  <c r="L4629"/>
  <c r="L4628"/>
  <c r="L4627"/>
  <c r="L4626"/>
  <c r="L4625"/>
  <c r="L4624"/>
  <c r="L4623"/>
  <c r="L4622"/>
  <c r="L4620"/>
  <c r="L4619"/>
  <c r="L4618"/>
  <c r="L4617"/>
  <c r="L4616"/>
  <c r="L4615"/>
  <c r="L4614"/>
  <c r="L4613"/>
  <c r="L4611"/>
  <c r="L4610"/>
  <c r="L4609"/>
  <c r="L4607"/>
  <c r="L4606"/>
  <c r="L4605"/>
  <c r="L4604"/>
  <c r="L4603"/>
  <c r="L4602"/>
  <c r="L4601"/>
  <c r="L4600"/>
  <c r="L4599"/>
  <c r="L4598"/>
  <c r="L4597"/>
  <c r="L4596"/>
  <c r="L4595"/>
  <c r="L4594"/>
  <c r="L4593"/>
  <c r="L4592"/>
  <c r="L4591"/>
  <c r="L4590"/>
  <c r="L4589"/>
  <c r="L4587"/>
  <c r="L4586"/>
  <c r="L4584"/>
  <c r="L4583"/>
  <c r="L4582"/>
  <c r="L4580"/>
  <c r="L4579"/>
  <c r="L4578"/>
  <c r="L4577"/>
  <c r="L4576"/>
  <c r="L4575"/>
  <c r="L4574"/>
  <c r="L4573"/>
  <c r="L4572"/>
  <c r="L4571"/>
  <c r="L4570"/>
  <c r="L4569"/>
  <c r="L4568"/>
  <c r="L4567"/>
  <c r="L4566"/>
  <c r="L4565"/>
  <c r="L4564"/>
  <c r="L4563"/>
  <c r="L4562"/>
  <c r="L4561"/>
  <c r="L4560"/>
  <c r="L4559"/>
  <c r="L4558"/>
  <c r="L4557"/>
  <c r="L4555"/>
  <c r="L4554"/>
  <c r="L4553"/>
  <c r="L4552"/>
  <c r="L4551"/>
  <c r="L4550"/>
  <c r="L4549"/>
  <c r="L4548"/>
  <c r="L4547"/>
  <c r="L4546"/>
  <c r="L4545"/>
  <c r="L4544"/>
  <c r="L4543"/>
  <c r="L4542"/>
  <c r="L4541"/>
  <c r="L4540"/>
  <c r="L4539"/>
  <c r="L4538"/>
  <c r="L4537"/>
  <c r="L4536"/>
  <c r="L4535"/>
  <c r="L4534"/>
  <c r="L4533"/>
  <c r="L4532"/>
  <c r="L4531"/>
  <c r="L4530"/>
  <c r="L4529"/>
  <c r="L4528"/>
  <c r="L4527"/>
  <c r="L4525"/>
  <c r="L4524"/>
  <c r="L4523"/>
  <c r="L4522"/>
  <c r="L4521"/>
  <c r="L4520"/>
  <c r="L4519"/>
  <c r="L4518"/>
  <c r="L4517"/>
  <c r="L4516"/>
  <c r="L4515"/>
  <c r="L4514"/>
  <c r="L4513"/>
  <c r="L4512"/>
  <c r="L4511"/>
  <c r="L4510"/>
  <c r="L4509"/>
  <c r="L4508"/>
  <c r="L4507"/>
  <c r="L4506"/>
  <c r="L4505"/>
  <c r="L4504"/>
  <c r="L4503"/>
  <c r="L4502"/>
  <c r="L4501"/>
  <c r="L4500"/>
  <c r="L4499"/>
  <c r="L4498"/>
  <c r="L4497"/>
  <c r="L4496"/>
  <c r="L4495"/>
  <c r="L4494"/>
  <c r="L4493"/>
  <c r="L4492"/>
  <c r="L4491"/>
  <c r="L4490"/>
  <c r="L4489"/>
  <c r="L4488"/>
  <c r="L4487"/>
  <c r="L4486"/>
  <c r="L4485"/>
  <c r="L4484"/>
  <c r="L4483"/>
  <c r="L4482"/>
  <c r="L4481"/>
  <c r="L4480"/>
  <c r="L4479"/>
  <c r="L4478"/>
  <c r="L4476"/>
  <c r="L4475"/>
  <c r="L4474"/>
  <c r="L4473"/>
  <c r="L4471"/>
  <c r="L4470"/>
  <c r="L4469"/>
  <c r="L4468"/>
  <c r="L4467"/>
  <c r="L4466"/>
  <c r="L4465"/>
  <c r="L4464"/>
  <c r="L4463"/>
  <c r="L4462"/>
  <c r="L4461"/>
  <c r="L4460"/>
  <c r="L4459"/>
  <c r="L4458"/>
  <c r="L4457"/>
  <c r="L4456"/>
  <c r="L4455"/>
  <c r="L4454"/>
  <c r="L4453"/>
  <c r="L4452"/>
  <c r="L4450"/>
  <c r="L4449"/>
  <c r="L4448"/>
  <c r="L4447"/>
  <c r="L4446"/>
  <c r="L4445"/>
  <c r="L4444"/>
  <c r="L4443"/>
  <c r="L4441"/>
  <c r="L4440"/>
  <c r="L4439"/>
  <c r="L4438"/>
  <c r="L4437"/>
  <c r="L4436"/>
  <c r="L4435"/>
  <c r="L4434"/>
  <c r="L4433"/>
  <c r="L4432"/>
  <c r="L4430"/>
  <c r="L4429"/>
  <c r="L4428"/>
  <c r="L4427"/>
  <c r="L4425"/>
  <c r="L4422"/>
  <c r="L4420"/>
  <c r="L4418"/>
  <c r="L4417"/>
  <c r="L4415"/>
  <c r="L4414"/>
  <c r="L4409"/>
  <c r="L4407"/>
  <c r="L4406"/>
  <c r="L4400"/>
  <c r="L4399"/>
  <c r="L4398"/>
  <c r="L4395"/>
  <c r="L4394"/>
  <c r="L4393"/>
  <c r="L4392"/>
  <c r="L4391"/>
  <c r="L4388"/>
  <c r="L4384"/>
  <c r="L4383"/>
  <c r="L4382"/>
  <c r="L4381"/>
  <c r="L4380"/>
  <c r="L4379"/>
  <c r="L4378"/>
  <c r="L4377"/>
  <c r="L4376"/>
  <c r="L4375"/>
  <c r="L4374"/>
  <c r="L4373"/>
  <c r="L4372"/>
  <c r="L4370"/>
  <c r="L4369"/>
  <c r="L4368"/>
  <c r="L4367"/>
  <c r="L4366"/>
  <c r="L4365"/>
  <c r="L4364"/>
  <c r="L4363"/>
  <c r="L4362"/>
  <c r="L4361"/>
  <c r="L4360"/>
  <c r="L4359"/>
  <c r="L4358"/>
  <c r="L4348"/>
  <c r="L4346"/>
  <c r="L4342"/>
  <c r="L4323"/>
  <c r="L4322"/>
  <c r="L4321"/>
  <c r="L4320"/>
  <c r="L4319"/>
  <c r="L4318"/>
  <c r="L4317"/>
  <c r="L4316"/>
  <c r="L4315"/>
  <c r="L4314"/>
  <c r="L4312"/>
  <c r="L4311"/>
  <c r="L4310"/>
  <c r="L4309"/>
  <c r="L4308"/>
  <c r="L4304"/>
  <c r="L4263"/>
  <c r="L4261"/>
  <c r="L4255"/>
  <c r="L4246"/>
  <c r="L4238"/>
  <c r="L4236"/>
  <c r="L4232"/>
  <c r="L4207"/>
  <c r="L4205"/>
  <c r="L4190"/>
  <c r="L4156"/>
  <c r="L4155"/>
  <c r="L4154"/>
  <c r="L4069"/>
  <c r="L4068"/>
  <c r="L4067"/>
  <c r="L4066"/>
  <c r="L4065"/>
  <c r="L4064"/>
  <c r="L4063"/>
  <c r="L4061"/>
  <c r="L4060"/>
  <c r="L4058"/>
  <c r="L4055"/>
  <c r="L4054"/>
  <c r="L4052"/>
  <c r="L4051"/>
  <c r="L4050"/>
  <c r="L4049"/>
  <c r="L4048"/>
  <c r="L4047"/>
  <c r="L4046"/>
  <c r="L4045"/>
  <c r="L4044"/>
  <c r="L4043"/>
  <c r="L4042"/>
  <c r="L4041"/>
  <c r="L4040"/>
  <c r="L4039"/>
  <c r="L4038"/>
  <c r="L4035"/>
  <c r="L4034"/>
  <c r="L4033"/>
  <c r="L4032"/>
  <c r="L4031"/>
  <c r="L4030"/>
  <c r="L4029"/>
  <c r="L4028"/>
  <c r="L4026"/>
  <c r="L4025"/>
  <c r="L4024"/>
  <c r="L4022"/>
  <c r="L4021"/>
  <c r="L4019"/>
  <c r="L4018"/>
  <c r="L4017"/>
  <c r="L4016"/>
  <c r="L4015"/>
  <c r="L4014"/>
  <c r="L4012"/>
  <c r="L4004"/>
  <c r="L4000"/>
  <c r="L3999"/>
  <c r="L3989"/>
  <c r="L3982"/>
  <c r="L3979"/>
  <c r="L3973"/>
  <c r="L3972"/>
  <c r="L3968"/>
  <c r="L3967"/>
  <c r="L3966"/>
  <c r="L3965"/>
  <c r="L3964"/>
  <c r="L3961"/>
  <c r="L3960"/>
  <c r="L3959"/>
  <c r="L3958"/>
  <c r="L3957"/>
  <c r="L3956"/>
  <c r="L3955"/>
  <c r="L3954"/>
  <c r="L3953"/>
  <c r="L3952"/>
  <c r="L3951"/>
  <c r="L3950"/>
  <c r="L3949"/>
  <c r="L3948"/>
  <c r="L3947"/>
  <c r="L3946"/>
  <c r="L3945"/>
  <c r="L3944"/>
  <c r="L3943"/>
  <c r="L3942"/>
  <c r="L3941"/>
  <c r="L3940"/>
  <c r="L3939"/>
  <c r="L3938"/>
  <c r="L3937"/>
  <c r="L3936"/>
  <c r="L3935"/>
  <c r="L3934"/>
  <c r="L3933"/>
  <c r="L3932"/>
  <c r="L3931"/>
  <c r="L3930"/>
  <c r="L3929"/>
  <c r="L3928"/>
  <c r="L3824"/>
  <c r="L3822"/>
  <c r="L3821"/>
  <c r="L3819"/>
  <c r="L3817"/>
  <c r="L3816"/>
  <c r="L3811"/>
  <c r="L3810"/>
  <c r="L3809"/>
  <c r="L3808"/>
  <c r="L3807"/>
  <c r="L3806"/>
  <c r="L3794"/>
  <c r="L3793"/>
  <c r="L3791"/>
  <c r="L3790"/>
  <c r="L3789"/>
  <c r="L3788"/>
  <c r="L3787"/>
  <c r="L3773"/>
  <c r="L3770"/>
  <c r="L3766"/>
  <c r="L3765"/>
  <c r="L3764"/>
  <c r="L3763"/>
  <c r="L3762"/>
  <c r="L3761"/>
  <c r="L3759"/>
  <c r="L3758"/>
  <c r="L3757"/>
  <c r="L3756"/>
  <c r="L3755"/>
  <c r="L3754"/>
  <c r="L3753"/>
  <c r="L3752"/>
  <c r="L3751"/>
  <c r="L3750"/>
  <c r="L3749"/>
  <c r="L3748"/>
  <c r="L3747"/>
  <c r="L3746"/>
  <c r="L3745"/>
  <c r="L3744"/>
  <c r="L3743"/>
  <c r="L3742"/>
  <c r="L3741"/>
  <c r="L3740"/>
  <c r="L3739"/>
  <c r="L3738"/>
  <c r="L3737"/>
  <c r="L3736"/>
  <c r="L3735"/>
  <c r="L3734"/>
  <c r="L3733"/>
  <c r="L3732"/>
  <c r="L3731"/>
  <c r="L3730"/>
  <c r="L3729"/>
  <c r="L3728"/>
  <c r="L3727"/>
  <c r="L3726"/>
  <c r="L3725"/>
  <c r="L3724"/>
  <c r="L3723"/>
  <c r="L3722"/>
  <c r="L3704"/>
  <c r="L3703"/>
  <c r="L3702"/>
  <c r="L3701"/>
  <c r="L3700"/>
  <c r="L3694"/>
  <c r="L3691"/>
  <c r="L3690"/>
  <c r="L3689"/>
  <c r="L3688"/>
  <c r="L3686"/>
  <c r="L3682"/>
  <c r="L3681"/>
  <c r="L3680"/>
  <c r="L3678"/>
  <c r="L3676"/>
  <c r="L3675"/>
  <c r="L3674"/>
  <c r="L3673"/>
  <c r="L3671"/>
  <c r="L3670"/>
  <c r="L3668"/>
  <c r="L3666"/>
  <c r="L3665"/>
  <c r="L3662"/>
  <c r="L3661"/>
  <c r="L3660"/>
  <c r="L3638"/>
  <c r="L3637"/>
  <c r="L3636"/>
  <c r="L3635"/>
  <c r="L3634"/>
  <c r="L3633"/>
  <c r="L3631"/>
  <c r="L3606"/>
  <c r="L3605"/>
  <c r="L3604"/>
  <c r="L3603"/>
  <c r="L3602"/>
  <c r="L3600"/>
  <c r="L3599"/>
  <c r="L3598"/>
  <c r="L3597"/>
  <c r="L3596"/>
  <c r="L3595"/>
  <c r="L3594"/>
  <c r="L3593"/>
  <c r="L3592"/>
  <c r="L3591"/>
  <c r="L3590"/>
  <c r="L3589"/>
  <c r="L3588"/>
  <c r="L3587"/>
  <c r="L3586"/>
  <c r="L3585"/>
  <c r="L3584"/>
  <c r="L3582"/>
  <c r="L3581"/>
  <c r="L3580"/>
  <c r="L3579"/>
  <c r="L3578"/>
  <c r="L3577"/>
  <c r="L3576"/>
  <c r="L3575"/>
  <c r="L3574"/>
  <c r="L3573"/>
  <c r="L3572"/>
  <c r="L3571"/>
  <c r="L3570"/>
  <c r="L3569"/>
  <c r="L3568"/>
  <c r="L3564"/>
  <c r="L3562"/>
  <c r="L3561"/>
  <c r="L3560"/>
  <c r="L3559"/>
  <c r="L3558"/>
  <c r="L3557"/>
  <c r="L3556"/>
  <c r="L3555"/>
  <c r="L3554"/>
  <c r="L3553"/>
  <c r="L3551"/>
  <c r="L3549"/>
  <c r="L3548"/>
  <c r="L3547"/>
  <c r="L3546"/>
  <c r="L3545"/>
  <c r="L3544"/>
  <c r="L3542"/>
  <c r="L3541"/>
  <c r="L3540"/>
  <c r="L3539"/>
  <c r="L3538"/>
  <c r="L3535"/>
  <c r="L3534"/>
  <c r="L3533"/>
  <c r="L3532"/>
  <c r="L3531"/>
  <c r="L3530"/>
  <c r="L3529"/>
  <c r="L3528"/>
  <c r="L3527"/>
  <c r="L3525"/>
  <c r="L3524"/>
  <c r="L3523"/>
  <c r="L3522"/>
  <c r="L3521"/>
  <c r="L3519"/>
  <c r="L3518"/>
  <c r="L3517"/>
  <c r="L3516"/>
  <c r="L3515"/>
  <c r="L3513"/>
  <c r="L3512"/>
  <c r="L3511"/>
  <c r="L3510"/>
  <c r="L3509"/>
  <c r="L3508"/>
  <c r="L3507"/>
  <c r="L3506"/>
  <c r="L3503"/>
  <c r="L3502"/>
  <c r="L3501"/>
  <c r="L3500"/>
  <c r="L3498"/>
  <c r="L3497"/>
  <c r="L3496"/>
  <c r="L3495"/>
  <c r="L3494"/>
  <c r="L3493"/>
  <c r="L3491"/>
  <c r="L3490"/>
  <c r="L3489"/>
  <c r="L3488"/>
  <c r="L3486"/>
  <c r="L3485"/>
  <c r="L3484"/>
  <c r="L3483"/>
  <c r="L3482"/>
  <c r="L3481"/>
  <c r="L3480"/>
  <c r="L3479"/>
  <c r="L3477"/>
  <c r="L3475"/>
  <c r="L3474"/>
  <c r="L3471"/>
  <c r="L3469"/>
  <c r="L3468"/>
  <c r="L3466"/>
  <c r="L3465"/>
  <c r="L3464"/>
  <c r="L3463"/>
  <c r="L3462"/>
  <c r="L3460"/>
  <c r="L3459"/>
  <c r="L3458"/>
  <c r="L3456"/>
  <c r="L3455"/>
  <c r="L3454"/>
  <c r="L3453"/>
  <c r="L3452"/>
  <c r="L3451"/>
  <c r="L3450"/>
  <c r="L3449"/>
  <c r="L3448"/>
  <c r="L3447"/>
  <c r="L3446"/>
  <c r="L3445"/>
  <c r="L3443"/>
  <c r="L3442"/>
  <c r="L3441"/>
  <c r="L3440"/>
  <c r="L3439"/>
  <c r="L3438"/>
  <c r="L3437"/>
  <c r="L3436"/>
  <c r="L3434"/>
  <c r="L3433"/>
  <c r="L3432"/>
  <c r="L3431"/>
  <c r="L3430"/>
  <c r="L3429"/>
  <c r="L3428"/>
  <c r="L3427"/>
  <c r="L3426"/>
  <c r="L3425"/>
  <c r="L3424"/>
  <c r="L3423"/>
  <c r="L3421"/>
  <c r="L3420"/>
  <c r="L3419"/>
  <c r="L3418"/>
  <c r="L3417"/>
  <c r="L3416"/>
  <c r="L3415"/>
  <c r="L3414"/>
  <c r="L3412"/>
  <c r="L3411"/>
  <c r="L3410"/>
  <c r="L3408"/>
  <c r="L3407"/>
  <c r="L3406"/>
  <c r="L3405"/>
  <c r="L3404"/>
  <c r="L3403"/>
  <c r="L3402"/>
  <c r="L3401"/>
  <c r="L3399"/>
  <c r="L3398"/>
  <c r="L3397"/>
  <c r="L3395"/>
  <c r="L3394"/>
  <c r="L3393"/>
  <c r="L3390"/>
  <c r="L3389"/>
  <c r="L3388"/>
  <c r="L3387"/>
  <c r="L3386"/>
  <c r="L3385"/>
  <c r="L3384"/>
  <c r="L3383"/>
  <c r="L3382"/>
  <c r="L3381"/>
  <c r="L3380"/>
  <c r="L3379"/>
  <c r="L3378"/>
  <c r="L3377"/>
  <c r="L3376"/>
  <c r="L3375"/>
  <c r="L3373"/>
  <c r="L3371"/>
  <c r="L3370"/>
  <c r="L3369"/>
  <c r="L3368"/>
  <c r="L3367"/>
  <c r="L3366"/>
  <c r="L3365"/>
  <c r="L3364"/>
  <c r="L3363"/>
  <c r="L3362"/>
  <c r="L3361"/>
  <c r="L3360"/>
  <c r="L3359"/>
  <c r="L3356"/>
  <c r="L3355"/>
  <c r="L3354"/>
  <c r="L3353"/>
  <c r="L3352"/>
  <c r="L3351"/>
  <c r="L3349"/>
  <c r="L3325"/>
  <c r="L3324"/>
  <c r="L3323"/>
  <c r="L3320"/>
  <c r="L3318"/>
  <c r="L3313"/>
  <c r="L3312"/>
  <c r="L3311"/>
  <c r="L3310"/>
  <c r="L3299"/>
  <c r="L3294"/>
  <c r="L3293"/>
  <c r="L3286"/>
  <c r="L3272"/>
  <c r="L3258"/>
  <c r="L3257"/>
  <c r="L3255"/>
  <c r="L3252"/>
  <c r="L3251"/>
  <c r="L3250"/>
  <c r="L3249"/>
  <c r="L3248"/>
  <c r="L3247"/>
  <c r="L3245"/>
  <c r="L3244"/>
  <c r="L3243"/>
  <c r="L3242"/>
  <c r="L3241"/>
  <c r="L3240"/>
  <c r="L3239"/>
  <c r="L3238"/>
  <c r="L3236"/>
  <c r="L3235"/>
  <c r="L3234"/>
  <c r="L3226"/>
  <c r="L3225"/>
  <c r="L3224"/>
  <c r="L3223"/>
  <c r="L3221"/>
  <c r="L3219"/>
  <c r="L3217"/>
  <c r="L3216"/>
  <c r="L3215"/>
  <c r="L3213"/>
  <c r="L3212"/>
  <c r="L3209"/>
  <c r="L3208"/>
  <c r="L3207"/>
  <c r="L3200"/>
  <c r="L3188"/>
  <c r="L3165"/>
  <c r="L3142"/>
  <c r="L3117"/>
  <c r="L3116"/>
  <c r="L3104"/>
  <c r="L3097"/>
  <c r="L3096"/>
  <c r="L3094"/>
  <c r="L3093"/>
  <c r="L3092"/>
  <c r="L3091"/>
  <c r="L3090"/>
  <c r="L3089"/>
  <c r="L3088"/>
  <c r="L3087"/>
  <c r="L3086"/>
  <c r="L3084"/>
  <c r="L3083"/>
  <c r="L3082"/>
  <c r="L3081"/>
  <c r="L3080"/>
  <c r="L3079"/>
  <c r="L3078"/>
  <c r="L3077"/>
  <c r="L3075"/>
  <c r="L3074"/>
  <c r="L3072"/>
  <c r="L3071"/>
  <c r="L3069"/>
  <c r="L3068"/>
  <c r="L3067"/>
  <c r="L3066"/>
  <c r="L3065"/>
  <c r="L3064"/>
  <c r="L3063"/>
  <c r="L3062"/>
  <c r="L3061"/>
  <c r="L3060"/>
  <c r="L3059"/>
  <c r="L3058"/>
  <c r="L3056"/>
  <c r="L3055"/>
  <c r="L3054"/>
  <c r="L3053"/>
  <c r="L3052"/>
  <c r="L3051"/>
  <c r="L3050"/>
  <c r="L3049"/>
  <c r="L3048"/>
  <c r="L3047"/>
  <c r="L3046"/>
  <c r="L3045"/>
  <c r="L3044"/>
  <c r="L3043"/>
  <c r="L3042"/>
  <c r="L3041"/>
  <c r="L3040"/>
  <c r="L3039"/>
  <c r="L3038"/>
  <c r="L3037"/>
  <c r="L3027"/>
  <c r="L3026"/>
  <c r="L3025"/>
  <c r="L3024"/>
  <c r="L3023"/>
  <c r="L2990"/>
  <c r="L2985"/>
  <c r="L2984"/>
  <c r="L2981"/>
  <c r="L2978"/>
  <c r="L2974"/>
  <c r="L2972"/>
  <c r="L2971"/>
  <c r="L2967"/>
  <c r="L2966"/>
  <c r="L2965"/>
  <c r="L2961"/>
  <c r="L2960"/>
  <c r="L2959"/>
  <c r="L2957"/>
  <c r="L2952"/>
  <c r="L2949"/>
  <c r="L2948"/>
  <c r="L2935"/>
  <c r="L2934"/>
  <c r="L2918"/>
  <c r="L2902"/>
  <c r="L2901"/>
  <c r="L2900"/>
  <c r="L2899"/>
  <c r="L2897"/>
  <c r="L2896"/>
  <c r="L2894"/>
  <c r="L2893"/>
  <c r="L2892"/>
  <c r="L2889"/>
  <c r="L2888"/>
  <c r="L2886"/>
  <c r="L2885"/>
  <c r="L2884"/>
  <c r="L2883"/>
  <c r="L2882"/>
  <c r="L2881"/>
  <c r="L2880"/>
  <c r="L2879"/>
  <c r="L2877"/>
  <c r="L2876"/>
  <c r="L2875"/>
  <c r="L2874"/>
  <c r="L2872"/>
  <c r="L2870"/>
  <c r="L2869"/>
  <c r="L2868"/>
  <c r="L2867"/>
  <c r="L2866"/>
  <c r="L2865"/>
  <c r="L2864"/>
  <c r="L2861"/>
  <c r="L2860"/>
  <c r="L2859"/>
  <c r="L2858"/>
  <c r="L2856"/>
  <c r="L2854"/>
  <c r="L2853"/>
  <c r="L2852"/>
  <c r="L2851"/>
  <c r="L2850"/>
  <c r="L2849"/>
  <c r="L2848"/>
  <c r="L2847"/>
  <c r="L2846"/>
  <c r="L2833"/>
  <c r="L2823"/>
  <c r="L2821"/>
  <c r="L2817"/>
  <c r="L2815"/>
  <c r="L2814"/>
  <c r="L2813"/>
  <c r="L2812"/>
  <c r="L2811"/>
  <c r="L2810"/>
  <c r="L2806"/>
  <c r="L2805"/>
  <c r="L2804"/>
  <c r="L2803"/>
  <c r="L2802"/>
  <c r="L2801"/>
  <c r="L2799"/>
  <c r="L2798"/>
  <c r="L2797"/>
  <c r="L2796"/>
  <c r="L2795"/>
  <c r="L2794"/>
  <c r="L2793"/>
  <c r="L2792"/>
  <c r="L2791"/>
  <c r="L2790"/>
  <c r="L2788"/>
  <c r="L2787"/>
  <c r="L2786"/>
  <c r="L2785"/>
  <c r="L2784"/>
  <c r="L2783"/>
  <c r="L2782"/>
  <c r="L2781"/>
  <c r="L2780"/>
  <c r="L2779"/>
  <c r="L2778"/>
  <c r="L2777"/>
  <c r="L2776"/>
  <c r="L2775"/>
  <c r="L2774"/>
  <c r="L2773"/>
  <c r="L2771"/>
  <c r="L2770"/>
  <c r="L2767"/>
  <c r="L2766"/>
  <c r="L2765"/>
  <c r="L2763"/>
  <c r="L2762"/>
  <c r="L2761"/>
  <c r="L2760"/>
  <c r="L2759"/>
  <c r="L2758"/>
  <c r="L2757"/>
  <c r="L2756"/>
  <c r="L2755"/>
  <c r="L2754"/>
  <c r="L2753"/>
  <c r="L2751"/>
  <c r="L2750"/>
  <c r="L2749"/>
  <c r="L2748"/>
  <c r="L2747"/>
  <c r="L2746"/>
  <c r="L2745"/>
  <c r="L2744"/>
  <c r="L2743"/>
  <c r="L2742"/>
  <c r="L2741"/>
  <c r="L2740"/>
  <c r="L2739"/>
  <c r="L2738"/>
  <c r="L2737"/>
  <c r="L2736"/>
  <c r="L2735"/>
  <c r="L2734"/>
  <c r="L2733"/>
  <c r="L2732"/>
  <c r="L2731"/>
  <c r="L2730"/>
  <c r="L2728"/>
  <c r="L2727"/>
  <c r="L2726"/>
  <c r="L2701"/>
  <c r="L2693"/>
  <c r="L2688"/>
  <c r="L2687"/>
  <c r="L2684"/>
  <c r="L2662"/>
  <c r="L2661"/>
  <c r="L2657"/>
  <c r="L2651"/>
  <c r="L2648"/>
  <c r="L2635"/>
  <c r="L2634"/>
  <c r="L2632"/>
  <c r="L2624"/>
  <c r="L2622"/>
  <c r="L2608"/>
  <c r="L2607"/>
  <c r="L2606"/>
  <c r="L2605"/>
  <c r="L2604"/>
  <c r="L2603"/>
  <c r="L2602"/>
  <c r="L2599"/>
  <c r="L2598"/>
  <c r="L2597"/>
  <c r="L2580"/>
  <c r="L2579"/>
  <c r="L2575"/>
  <c r="L2570"/>
  <c r="L2565"/>
  <c r="L2562"/>
  <c r="L2561"/>
  <c r="L2556"/>
  <c r="L2555"/>
  <c r="L2554"/>
  <c r="L2552"/>
  <c r="L2551"/>
  <c r="L2550"/>
  <c r="L2549"/>
  <c r="L2548"/>
  <c r="L2546"/>
  <c r="L2544"/>
  <c r="L2539"/>
  <c r="L2538"/>
  <c r="L2537"/>
  <c r="L2536"/>
  <c r="L2534"/>
  <c r="L2533"/>
  <c r="L2531"/>
  <c r="L2525"/>
  <c r="L2524"/>
  <c r="L2522"/>
  <c r="L2521"/>
  <c r="L2520"/>
  <c r="L2518"/>
  <c r="L2516"/>
  <c r="L2515"/>
  <c r="L2514"/>
  <c r="L2513"/>
  <c r="L2512"/>
  <c r="L2510"/>
  <c r="L2509"/>
  <c r="L2504"/>
  <c r="L2503"/>
  <c r="L2502"/>
  <c r="L2499"/>
  <c r="L2497"/>
  <c r="L2496"/>
  <c r="L2495"/>
  <c r="L2490"/>
  <c r="L2472"/>
  <c r="L2467"/>
  <c r="L2466"/>
  <c r="L2458"/>
  <c r="L2457"/>
  <c r="L2456"/>
  <c r="L2455"/>
  <c r="L2454"/>
  <c r="L2453"/>
  <c r="L2452"/>
  <c r="L2450"/>
  <c r="L2449"/>
  <c r="L2447"/>
  <c r="L2446"/>
  <c r="L2445"/>
  <c r="L2440"/>
  <c r="L2425"/>
  <c r="L2421"/>
  <c r="L2420"/>
  <c r="L2418"/>
  <c r="L2416"/>
  <c r="L2415"/>
  <c r="L2414"/>
  <c r="L2413"/>
  <c r="L2412"/>
  <c r="L2411"/>
  <c r="L2410"/>
  <c r="L2409"/>
  <c r="L2408"/>
  <c r="L2407"/>
  <c r="L2406"/>
  <c r="L2405"/>
  <c r="L2404"/>
  <c r="L2403"/>
  <c r="L2402"/>
  <c r="L2401"/>
  <c r="L2400"/>
  <c r="L2399"/>
  <c r="L2398"/>
  <c r="L2397"/>
  <c r="L2396"/>
  <c r="L2395"/>
  <c r="L2394"/>
  <c r="L2393"/>
  <c r="L2392"/>
  <c r="L2391"/>
  <c r="L2390"/>
  <c r="L2389"/>
  <c r="L2388"/>
  <c r="L2387"/>
  <c r="L2386"/>
  <c r="L2385"/>
  <c r="L2384"/>
  <c r="L2383"/>
  <c r="L2382"/>
  <c r="L2377"/>
  <c r="L2375"/>
  <c r="L2374"/>
  <c r="L2373"/>
  <c r="L2372"/>
  <c r="L2371"/>
  <c r="L2370"/>
  <c r="L2369"/>
  <c r="L2365"/>
  <c r="L2364"/>
  <c r="L2360"/>
  <c r="L2359"/>
  <c r="L2358"/>
  <c r="L2357"/>
  <c r="L2352"/>
  <c r="L2351"/>
  <c r="L2350"/>
  <c r="L2341"/>
  <c r="L2340"/>
  <c r="L2338"/>
  <c r="L2337"/>
  <c r="L2336"/>
  <c r="L2335"/>
  <c r="L2332"/>
  <c r="L2331"/>
  <c r="L2328"/>
  <c r="L2316"/>
  <c r="L2312"/>
  <c r="L2311"/>
  <c r="L2310"/>
  <c r="L2309"/>
  <c r="L2308"/>
  <c r="L2307"/>
  <c r="L2306"/>
  <c r="L2305"/>
  <c r="L2304"/>
  <c r="L2300"/>
  <c r="L2299"/>
  <c r="L2297"/>
  <c r="L2296"/>
  <c r="L2295"/>
  <c r="L2289"/>
  <c r="L2287"/>
  <c r="L2283"/>
  <c r="L2282"/>
  <c r="L2281"/>
  <c r="L2280"/>
  <c r="L2278"/>
  <c r="L2275"/>
  <c r="L2261"/>
  <c r="L2259"/>
  <c r="L2258"/>
  <c r="L2255"/>
  <c r="L2254"/>
  <c r="L2253"/>
  <c r="L2252"/>
  <c r="L2251"/>
  <c r="L2248"/>
  <c r="L2242"/>
  <c r="L2239"/>
  <c r="L2227"/>
  <c r="L2225"/>
  <c r="L2224"/>
  <c r="L2221"/>
  <c r="L2218"/>
  <c r="L2217"/>
  <c r="L2215"/>
  <c r="L2214"/>
  <c r="L2213"/>
  <c r="L2212"/>
  <c r="L2210"/>
  <c r="L2207"/>
  <c r="L2205"/>
  <c r="L2204"/>
  <c r="L2202"/>
  <c r="L2200"/>
  <c r="L2198"/>
  <c r="L2197"/>
  <c r="L2196"/>
  <c r="L2193"/>
  <c r="L2191"/>
  <c r="L2185"/>
  <c r="L2184"/>
  <c r="L2180"/>
  <c r="L2179"/>
  <c r="L2177"/>
  <c r="L2176"/>
  <c r="L2173"/>
  <c r="L2171"/>
  <c r="L2167"/>
  <c r="L2166"/>
  <c r="L2165"/>
  <c r="L2164"/>
  <c r="L2163"/>
  <c r="L1981"/>
  <c r="L1855"/>
  <c r="L1854"/>
  <c r="L1826"/>
  <c r="L1813"/>
  <c r="L1797"/>
  <c r="L1796"/>
  <c r="L1795"/>
  <c r="L1790"/>
  <c r="L1786"/>
  <c r="L1784"/>
  <c r="L1774"/>
  <c r="L1750"/>
  <c r="L1748"/>
  <c r="L1747"/>
  <c r="L1721"/>
  <c r="L1720"/>
  <c r="L1707"/>
  <c r="L1698"/>
  <c r="L1697"/>
  <c r="L1696"/>
  <c r="L1695"/>
  <c r="L1694"/>
  <c r="L1693"/>
  <c r="L1692"/>
  <c r="L1691"/>
  <c r="L1690"/>
  <c r="L1689"/>
  <c r="L1688"/>
  <c r="L1687"/>
  <c r="L1686"/>
  <c r="L1685"/>
  <c r="L1684"/>
  <c r="L1683"/>
  <c r="L1682"/>
  <c r="L1680"/>
  <c r="L1679"/>
  <c r="L1678"/>
  <c r="L1677"/>
  <c r="L1676"/>
  <c r="L1672"/>
  <c r="L1671"/>
  <c r="L1670"/>
  <c r="L1669"/>
  <c r="L1668"/>
  <c r="L1667"/>
  <c r="L1666"/>
  <c r="L1665"/>
  <c r="L1664"/>
  <c r="L1662"/>
  <c r="L1658"/>
  <c r="L1657"/>
  <c r="L1656"/>
  <c r="L1655"/>
  <c r="L1654"/>
  <c r="L1652"/>
  <c r="L1650"/>
  <c r="L1649"/>
  <c r="L1648"/>
  <c r="L1647"/>
  <c r="L1644"/>
  <c r="L1642"/>
  <c r="L1641"/>
  <c r="L1636"/>
  <c r="L1635"/>
  <c r="L1634"/>
  <c r="L1633"/>
  <c r="L1632"/>
  <c r="L1631"/>
  <c r="L1630"/>
  <c r="L1628"/>
  <c r="L1627"/>
  <c r="L1625"/>
  <c r="L1624"/>
  <c r="L1623"/>
  <c r="L1622"/>
  <c r="L1621"/>
  <c r="L1619"/>
  <c r="L1618"/>
  <c r="L1616"/>
  <c r="L1615"/>
  <c r="L1614"/>
  <c r="L1611"/>
  <c r="L1610"/>
  <c r="L1609"/>
  <c r="L1608"/>
  <c r="L1607"/>
  <c r="L1606"/>
  <c r="L1605"/>
  <c r="L1604"/>
  <c r="L1599"/>
  <c r="L1598"/>
  <c r="L1597"/>
  <c r="L1596"/>
  <c r="L1595"/>
  <c r="L1594"/>
  <c r="L1593"/>
  <c r="L1592"/>
  <c r="L1591"/>
  <c r="L1590"/>
  <c r="L1588"/>
  <c r="L1587"/>
  <c r="L1586"/>
  <c r="L1584"/>
  <c r="L1583"/>
  <c r="L1582"/>
  <c r="L1581"/>
  <c r="L1580"/>
  <c r="L1579"/>
  <c r="L1578"/>
  <c r="L1577"/>
  <c r="L1576"/>
  <c r="L1575"/>
  <c r="L1573"/>
  <c r="L1571"/>
  <c r="L1570"/>
  <c r="L1569"/>
  <c r="L1565"/>
  <c r="L1564"/>
  <c r="L1563"/>
  <c r="L1562"/>
  <c r="L1561"/>
  <c r="L1560"/>
  <c r="L1559"/>
  <c r="L1558"/>
  <c r="L1557"/>
  <c r="L1556"/>
  <c r="L1555"/>
  <c r="L1554"/>
  <c r="L1553"/>
  <c r="L1552"/>
  <c r="L1550"/>
  <c r="L1549"/>
  <c r="L1548"/>
  <c r="L1547"/>
  <c r="L1546"/>
  <c r="L1544"/>
  <c r="L1543"/>
  <c r="L1542"/>
  <c r="L1540"/>
  <c r="L1539"/>
  <c r="L1538"/>
  <c r="L1537"/>
  <c r="L1536"/>
  <c r="L1535"/>
  <c r="L1533"/>
  <c r="L1532"/>
  <c r="L1529"/>
  <c r="L1528"/>
  <c r="L1527"/>
  <c r="L1526"/>
  <c r="L1525"/>
  <c r="L1523"/>
  <c r="L1522"/>
  <c r="L1521"/>
  <c r="L1520"/>
  <c r="L1519"/>
  <c r="L1518"/>
  <c r="L1517"/>
  <c r="L1516"/>
  <c r="L1515"/>
  <c r="L1514"/>
  <c r="L1513"/>
  <c r="L1512"/>
  <c r="L1511"/>
  <c r="L1510"/>
  <c r="L1509"/>
  <c r="L1508"/>
  <c r="L1507"/>
  <c r="L1505"/>
  <c r="L1504"/>
  <c r="L1503"/>
  <c r="L1502"/>
  <c r="L1500"/>
  <c r="L1497"/>
  <c r="L1496"/>
  <c r="L1495"/>
  <c r="L1494"/>
  <c r="L1493"/>
  <c r="L1492"/>
  <c r="L1491"/>
  <c r="L1490"/>
  <c r="L1485"/>
  <c r="L1483"/>
  <c r="L1482"/>
  <c r="L1480"/>
  <c r="L1479"/>
  <c r="L1478"/>
  <c r="L1477"/>
  <c r="L1473"/>
  <c r="L1472"/>
  <c r="L1471"/>
  <c r="L1470"/>
  <c r="L1469"/>
  <c r="L1468"/>
  <c r="L1467"/>
  <c r="L1466"/>
  <c r="L1465"/>
  <c r="L1464"/>
  <c r="L1463"/>
  <c r="L1462"/>
  <c r="L1459"/>
  <c r="L1458"/>
  <c r="L1454"/>
  <c r="L1451"/>
  <c r="L1450"/>
  <c r="L1448"/>
  <c r="L1447"/>
  <c r="L1446"/>
  <c r="L1445"/>
  <c r="L1444"/>
  <c r="L1443"/>
  <c r="L1442"/>
  <c r="L1439"/>
  <c r="L1438"/>
  <c r="L1437"/>
  <c r="L1436"/>
  <c r="L1435"/>
  <c r="L1434"/>
  <c r="L1432"/>
  <c r="L1431"/>
  <c r="L1427"/>
  <c r="L1426"/>
  <c r="L1425"/>
  <c r="L1424"/>
  <c r="L1423"/>
  <c r="L1422"/>
  <c r="L1421"/>
  <c r="L1420"/>
  <c r="L1419"/>
  <c r="L1418"/>
  <c r="L1417"/>
  <c r="L1416"/>
  <c r="L1415"/>
  <c r="L1414"/>
  <c r="L1413"/>
  <c r="L1412"/>
  <c r="L1411"/>
  <c r="L1410"/>
  <c r="L1408"/>
  <c r="L1406"/>
  <c r="L1404"/>
  <c r="L1403"/>
  <c r="L1402"/>
  <c r="L1401"/>
  <c r="L1400"/>
  <c r="L1399"/>
  <c r="L1398"/>
  <c r="L1397"/>
  <c r="L1396"/>
  <c r="L1395"/>
  <c r="L1394"/>
  <c r="L1393"/>
  <c r="L1392"/>
  <c r="L1391"/>
  <c r="L1390"/>
  <c r="L1389"/>
  <c r="L1388"/>
  <c r="L1387"/>
  <c r="L1386"/>
  <c r="L1385"/>
  <c r="L1384"/>
  <c r="L1383"/>
  <c r="L1382"/>
  <c r="L1381"/>
  <c r="L1380"/>
  <c r="L1379"/>
  <c r="L1378"/>
  <c r="L1377"/>
  <c r="L1376"/>
  <c r="L1374"/>
  <c r="L1373"/>
  <c r="L1371"/>
  <c r="L1368"/>
  <c r="L1367"/>
  <c r="L1365"/>
  <c r="L1364"/>
  <c r="L1363"/>
  <c r="L1362"/>
  <c r="L1361"/>
  <c r="L1358"/>
  <c r="L1357"/>
  <c r="L1356"/>
  <c r="L1354"/>
  <c r="L1353"/>
  <c r="L1352"/>
  <c r="L1351"/>
  <c r="L1350"/>
  <c r="L1349"/>
  <c r="L1348"/>
  <c r="L1347"/>
  <c r="L1346"/>
  <c r="L1345"/>
  <c r="L1344"/>
  <c r="L1342"/>
  <c r="L1341"/>
  <c r="L1340"/>
  <c r="L1337"/>
  <c r="L1336"/>
  <c r="L1335"/>
  <c r="L1334"/>
  <c r="L1333"/>
  <c r="L1332"/>
  <c r="L1331"/>
  <c r="L1330"/>
  <c r="L1329"/>
  <c r="L1328"/>
  <c r="L1327"/>
  <c r="L1326"/>
  <c r="L1325"/>
  <c r="L1324"/>
  <c r="L1323"/>
  <c r="L1322"/>
  <c r="L1321"/>
  <c r="L1316"/>
  <c r="L1315"/>
  <c r="L1314"/>
  <c r="L1313"/>
  <c r="L1311"/>
  <c r="L1310"/>
  <c r="L1309"/>
  <c r="L1308"/>
  <c r="L1306"/>
  <c r="L1305"/>
  <c r="L1304"/>
  <c r="L1302"/>
  <c r="L1301"/>
  <c r="L1300"/>
  <c r="L1299"/>
  <c r="L1297"/>
  <c r="L1296"/>
  <c r="L1295"/>
  <c r="L1294"/>
  <c r="L1293"/>
  <c r="L1286"/>
  <c r="L1271"/>
  <c r="L1270"/>
  <c r="L1269"/>
  <c r="L1268"/>
  <c r="L1267"/>
  <c r="L1266"/>
  <c r="L1265"/>
  <c r="L1264"/>
  <c r="L1263"/>
  <c r="L1262"/>
  <c r="L1261"/>
  <c r="L1259"/>
  <c r="L1258"/>
  <c r="L1257"/>
  <c r="L1256"/>
  <c r="L1255"/>
  <c r="L1254"/>
  <c r="L1253"/>
  <c r="L1252"/>
  <c r="L1250"/>
  <c r="L1249"/>
  <c r="L1248"/>
  <c r="L1247"/>
  <c r="L1245"/>
  <c r="L1244"/>
  <c r="L1243"/>
  <c r="L1242"/>
  <c r="L1241"/>
  <c r="L1239"/>
  <c r="L1234"/>
  <c r="L1233"/>
  <c r="L1232"/>
  <c r="L1231"/>
  <c r="L1227"/>
  <c r="L1226"/>
  <c r="L1225"/>
  <c r="L1221"/>
  <c r="L1220"/>
  <c r="L1219"/>
  <c r="L1218"/>
  <c r="L1217"/>
  <c r="L1215"/>
  <c r="L1214"/>
  <c r="L1213"/>
  <c r="L1211"/>
  <c r="L1210"/>
  <c r="L1209"/>
  <c r="L1207"/>
  <c r="L1206"/>
  <c r="L1202"/>
  <c r="L1201"/>
  <c r="L1199"/>
  <c r="L1197"/>
  <c r="L1196"/>
  <c r="L1191"/>
  <c r="L1190"/>
  <c r="L1189"/>
  <c r="L1188"/>
  <c r="L1180"/>
  <c r="L1179"/>
  <c r="L1175"/>
  <c r="L1174"/>
  <c r="L1153"/>
  <c r="L1150"/>
  <c r="L1133"/>
  <c r="L1124"/>
  <c r="L1123"/>
  <c r="L1121"/>
  <c r="L1120"/>
  <c r="L1118"/>
  <c r="L1116"/>
  <c r="L1113"/>
  <c r="L1112"/>
  <c r="L1110"/>
  <c r="L1109"/>
  <c r="L1108"/>
  <c r="L1107"/>
  <c r="L1105"/>
  <c r="L1104"/>
  <c r="L1103"/>
  <c r="L1100"/>
  <c r="L1098"/>
  <c r="L1097"/>
  <c r="L1094"/>
  <c r="L1092"/>
  <c r="L1091"/>
  <c r="L1087"/>
  <c r="L1084"/>
  <c r="L1082"/>
  <c r="L1081"/>
  <c r="L1080"/>
  <c r="L1079"/>
  <c r="L1076"/>
  <c r="L1074"/>
  <c r="L1073"/>
  <c r="L1072"/>
  <c r="L1070"/>
  <c r="L1069"/>
  <c r="L1068"/>
  <c r="L1067"/>
  <c r="L1066"/>
  <c r="L1065"/>
  <c r="L1064"/>
  <c r="L1061"/>
  <c r="L1060"/>
  <c r="L1059"/>
  <c r="L1058"/>
  <c r="L1057"/>
  <c r="L1056"/>
  <c r="L1055"/>
  <c r="L1054"/>
  <c r="L1053"/>
  <c r="L1052"/>
  <c r="L1051"/>
  <c r="L1047"/>
  <c r="L1045"/>
  <c r="L1044"/>
  <c r="L1043"/>
  <c r="L1035"/>
  <c r="L1033"/>
  <c r="L1031"/>
  <c r="L1030"/>
  <c r="L1023"/>
  <c r="L1021"/>
  <c r="L1020"/>
  <c r="L1019"/>
  <c r="L1017"/>
  <c r="L1016"/>
  <c r="L1014"/>
  <c r="L1013"/>
  <c r="L1012"/>
  <c r="L1010"/>
  <c r="L1007"/>
  <c r="L1006"/>
  <c r="L1004"/>
  <c r="L1003"/>
  <c r="L1002"/>
  <c r="L999"/>
  <c r="L998"/>
  <c r="L996"/>
  <c r="L995"/>
  <c r="L991"/>
  <c r="L989"/>
  <c r="L987"/>
  <c r="L985"/>
  <c r="L984"/>
  <c r="L981"/>
  <c r="L976"/>
  <c r="L975"/>
  <c r="L974"/>
  <c r="L971"/>
  <c r="L968"/>
  <c r="L967"/>
  <c r="L966"/>
  <c r="L965"/>
  <c r="L964"/>
  <c r="L963"/>
  <c r="L962"/>
  <c r="L959"/>
  <c r="L958"/>
  <c r="L955"/>
  <c r="L953"/>
  <c r="L952"/>
  <c r="L951"/>
  <c r="L950"/>
  <c r="L949"/>
  <c r="L948"/>
  <c r="L946"/>
  <c r="L945"/>
  <c r="L944"/>
  <c r="L943"/>
  <c r="L942"/>
  <c r="L933"/>
  <c r="L931"/>
  <c r="L930"/>
  <c r="L929"/>
  <c r="L928"/>
  <c r="L927"/>
  <c r="L926"/>
  <c r="L924"/>
  <c r="L923"/>
  <c r="L922"/>
  <c r="L921"/>
  <c r="L920"/>
  <c r="L918"/>
  <c r="L916"/>
  <c r="L915"/>
  <c r="L914"/>
  <c r="L913"/>
  <c r="L912"/>
  <c r="L911"/>
  <c r="L910"/>
  <c r="L909"/>
  <c r="L907"/>
  <c r="L906"/>
  <c r="L905"/>
  <c r="L903"/>
  <c r="L901"/>
  <c r="L900"/>
  <c r="L899"/>
  <c r="L898"/>
  <c r="L897"/>
  <c r="L896"/>
  <c r="L895"/>
  <c r="L893"/>
  <c r="L891"/>
  <c r="L887"/>
  <c r="L886"/>
  <c r="L883"/>
  <c r="L882"/>
  <c r="L881"/>
  <c r="L879"/>
  <c r="L878"/>
  <c r="L877"/>
  <c r="L873"/>
  <c r="L872"/>
  <c r="L871"/>
  <c r="L870"/>
  <c r="L869"/>
  <c r="L868"/>
  <c r="L867"/>
  <c r="L866"/>
  <c r="L865"/>
  <c r="L864"/>
  <c r="L863"/>
  <c r="L862"/>
  <c r="L860"/>
  <c r="L859"/>
  <c r="L858"/>
  <c r="L851"/>
  <c r="L848"/>
  <c r="L847"/>
  <c r="L843"/>
  <c r="L842"/>
  <c r="L841"/>
  <c r="L839"/>
  <c r="L838"/>
  <c r="L837"/>
  <c r="L836"/>
  <c r="L835"/>
  <c r="L831"/>
  <c r="L830"/>
  <c r="L827"/>
  <c r="L826"/>
  <c r="L823"/>
  <c r="L822"/>
  <c r="L821"/>
  <c r="L820"/>
  <c r="L819"/>
  <c r="L818"/>
  <c r="L816"/>
  <c r="L812"/>
  <c r="L807"/>
  <c r="L805"/>
  <c r="L804"/>
  <c r="L800"/>
  <c r="L799"/>
  <c r="L798"/>
  <c r="L794"/>
  <c r="L793"/>
  <c r="L792"/>
  <c r="L791"/>
  <c r="L790"/>
  <c r="L789"/>
  <c r="L788"/>
  <c r="L787"/>
  <c r="L786"/>
  <c r="L785"/>
  <c r="L784"/>
  <c r="L782"/>
  <c r="L781"/>
  <c r="L780"/>
  <c r="L765"/>
  <c r="L764"/>
  <c r="L763"/>
  <c r="L762"/>
  <c r="L761"/>
  <c r="L760"/>
  <c r="L759"/>
  <c r="L758"/>
  <c r="L752"/>
  <c r="L751"/>
  <c r="L750"/>
  <c r="L748"/>
  <c r="L746"/>
  <c r="L745"/>
  <c r="L744"/>
  <c r="L743"/>
  <c r="L741"/>
  <c r="L740"/>
  <c r="L736"/>
  <c r="L735"/>
  <c r="L734"/>
  <c r="L730"/>
  <c r="L729"/>
  <c r="L728"/>
  <c r="L724"/>
  <c r="L722"/>
  <c r="L721"/>
  <c r="L720"/>
  <c r="L716"/>
  <c r="L714"/>
  <c r="L710"/>
  <c r="L709"/>
  <c r="L708"/>
  <c r="L702"/>
  <c r="L701"/>
  <c r="L700"/>
  <c r="L699"/>
  <c r="L698"/>
  <c r="L696"/>
  <c r="L690"/>
  <c r="L689"/>
  <c r="L688"/>
  <c r="L687"/>
  <c r="L685"/>
  <c r="L684"/>
  <c r="L682"/>
  <c r="L679"/>
  <c r="L677"/>
  <c r="L671"/>
  <c r="L670"/>
  <c r="L668"/>
  <c r="L667"/>
  <c r="L666"/>
  <c r="L665"/>
  <c r="L664"/>
  <c r="L661"/>
  <c r="L660"/>
  <c r="L659"/>
  <c r="L655"/>
  <c r="L653"/>
  <c r="L650"/>
  <c r="L649"/>
  <c r="L647"/>
  <c r="L644"/>
  <c r="L643"/>
  <c r="L640"/>
  <c r="L639"/>
  <c r="L638"/>
  <c r="L634"/>
  <c r="L633"/>
  <c r="L631"/>
  <c r="L628"/>
  <c r="L627"/>
  <c r="L623"/>
  <c r="L622"/>
  <c r="L621"/>
  <c r="L620"/>
  <c r="L618"/>
  <c r="L615"/>
  <c r="L613"/>
  <c r="L611"/>
  <c r="L609"/>
  <c r="L606"/>
  <c r="L604"/>
  <c r="L602"/>
  <c r="L600"/>
  <c r="L599"/>
  <c r="L597"/>
  <c r="L595"/>
  <c r="L594"/>
  <c r="L590"/>
  <c r="L589"/>
  <c r="L588"/>
  <c r="L586"/>
  <c r="L585"/>
  <c r="L583"/>
  <c r="L582"/>
  <c r="L581"/>
  <c r="L579"/>
  <c r="L578"/>
  <c r="L575"/>
  <c r="L574"/>
  <c r="L572"/>
  <c r="L571"/>
  <c r="L570"/>
  <c r="L567"/>
  <c r="L566"/>
  <c r="L565"/>
  <c r="L564"/>
  <c r="L562"/>
  <c r="L560"/>
  <c r="L559"/>
  <c r="L558"/>
  <c r="L557"/>
  <c r="L554"/>
  <c r="L553"/>
  <c r="L551"/>
  <c r="L550"/>
  <c r="L548"/>
  <c r="L546"/>
  <c r="L544"/>
  <c r="L543"/>
  <c r="L542"/>
  <c r="L539"/>
  <c r="L538"/>
  <c r="L536"/>
  <c r="L533"/>
  <c r="L532"/>
  <c r="L531"/>
  <c r="L527"/>
  <c r="L523"/>
  <c r="L522"/>
  <c r="L521"/>
  <c r="L518"/>
  <c r="L517"/>
  <c r="L515"/>
  <c r="L513"/>
  <c r="L512"/>
  <c r="L511"/>
  <c r="L510"/>
  <c r="L509"/>
  <c r="L508"/>
  <c r="L507"/>
  <c r="L505"/>
  <c r="L504"/>
  <c r="L503"/>
  <c r="L502"/>
  <c r="L501"/>
  <c r="L500"/>
  <c r="L498"/>
  <c r="L497"/>
  <c r="L494"/>
  <c r="L492"/>
  <c r="L491"/>
  <c r="L490"/>
  <c r="L489"/>
  <c r="L488"/>
  <c r="L487"/>
  <c r="L484"/>
  <c r="L481"/>
  <c r="L478"/>
  <c r="L476"/>
  <c r="L473"/>
  <c r="L465"/>
  <c r="L464"/>
  <c r="L463"/>
  <c r="L462"/>
  <c r="L458"/>
  <c r="L457"/>
  <c r="L451"/>
  <c r="L447"/>
  <c r="L446"/>
  <c r="L444"/>
  <c r="L443"/>
  <c r="L442"/>
  <c r="L439"/>
  <c r="L438"/>
  <c r="L437"/>
  <c r="L435"/>
  <c r="L433"/>
  <c r="L432"/>
  <c r="L430"/>
  <c r="L427"/>
  <c r="L426"/>
  <c r="L424"/>
  <c r="L422"/>
  <c r="L421"/>
  <c r="L419"/>
  <c r="L416"/>
  <c r="L410"/>
  <c r="L409"/>
  <c r="L408"/>
  <c r="L406"/>
  <c r="L405"/>
  <c r="L404"/>
  <c r="L403"/>
  <c r="L402"/>
  <c r="L398"/>
  <c r="L397"/>
  <c r="L396"/>
  <c r="L395"/>
  <c r="L394"/>
  <c r="L391"/>
  <c r="L390"/>
  <c r="L389"/>
  <c r="L387"/>
  <c r="L385"/>
  <c r="L382"/>
  <c r="L381"/>
  <c r="L380"/>
  <c r="L377"/>
  <c r="L375"/>
  <c r="L373"/>
  <c r="L372"/>
  <c r="L371"/>
  <c r="L370"/>
  <c r="L365"/>
  <c r="L364"/>
  <c r="L362"/>
  <c r="L355"/>
  <c r="L353"/>
  <c r="L351"/>
  <c r="L349"/>
  <c r="L347"/>
  <c r="L346"/>
  <c r="L344"/>
  <c r="L343"/>
  <c r="L342"/>
  <c r="L341"/>
  <c r="L340"/>
  <c r="L339"/>
  <c r="L338"/>
  <c r="L337"/>
  <c r="L336"/>
  <c r="L335"/>
  <c r="L331"/>
  <c r="L329"/>
  <c r="L327"/>
  <c r="L326"/>
  <c r="L325"/>
  <c r="L324"/>
  <c r="L323"/>
  <c r="L320"/>
  <c r="L319"/>
  <c r="L318"/>
  <c r="L317"/>
  <c r="L316"/>
  <c r="L314"/>
  <c r="L311"/>
  <c r="L310"/>
  <c r="L309"/>
  <c r="L307"/>
  <c r="L300"/>
  <c r="L299"/>
  <c r="L298"/>
  <c r="L296"/>
  <c r="L295"/>
  <c r="L294"/>
  <c r="L293"/>
  <c r="L292"/>
  <c r="L280"/>
  <c r="L278"/>
  <c r="L277"/>
  <c r="L276"/>
  <c r="L272"/>
  <c r="L271"/>
  <c r="L269"/>
  <c r="L266"/>
  <c r="L265"/>
  <c r="L263"/>
  <c r="L261"/>
  <c r="L260"/>
  <c r="L259"/>
  <c r="L258"/>
  <c r="L257"/>
  <c r="L255"/>
  <c r="L253"/>
  <c r="L252"/>
  <c r="L251"/>
  <c r="L250"/>
  <c r="L249"/>
  <c r="L248"/>
  <c r="L247"/>
  <c r="L246"/>
  <c r="L245"/>
  <c r="L244"/>
  <c r="L243"/>
  <c r="L242"/>
  <c r="L241"/>
  <c r="L207"/>
  <c r="L206"/>
  <c r="L205"/>
  <c r="L204"/>
  <c r="L200"/>
  <c r="L199"/>
  <c r="L189"/>
  <c r="L187"/>
  <c r="L185"/>
  <c r="L184"/>
  <c r="L182"/>
  <c r="L180"/>
  <c r="L176"/>
  <c r="L174"/>
  <c r="L173"/>
  <c r="L172"/>
  <c r="L171"/>
  <c r="L170"/>
  <c r="L169"/>
  <c r="L167"/>
  <c r="L166"/>
  <c r="L165"/>
  <c r="L164"/>
  <c r="L163"/>
  <c r="L162"/>
  <c r="L161"/>
  <c r="L159"/>
  <c r="L158"/>
  <c r="L157"/>
  <c r="L154"/>
  <c r="L153"/>
  <c r="L152"/>
  <c r="L151"/>
  <c r="L150"/>
  <c r="L149"/>
  <c r="L148"/>
  <c r="L147"/>
  <c r="L145"/>
  <c r="L144"/>
  <c r="L143"/>
  <c r="L137"/>
  <c r="L136"/>
  <c r="L131"/>
  <c r="L129"/>
  <c r="L124"/>
  <c r="L121"/>
  <c r="L120"/>
  <c r="L118"/>
  <c r="L117"/>
  <c r="L116"/>
  <c r="L115"/>
  <c r="L113"/>
  <c r="L112"/>
  <c r="L111"/>
  <c r="L109"/>
  <c r="L101"/>
  <c r="L93"/>
  <c r="L92"/>
  <c r="L90"/>
  <c r="L89"/>
  <c r="L88"/>
  <c r="L87"/>
  <c r="L80"/>
  <c r="L79"/>
  <c r="L78"/>
  <c r="L77"/>
  <c r="L76"/>
  <c r="L74"/>
  <c r="L73"/>
  <c r="L71"/>
  <c r="L68"/>
  <c r="L67"/>
  <c r="L60"/>
  <c r="L58"/>
  <c r="L56"/>
  <c r="L55"/>
  <c r="L54"/>
  <c r="L44"/>
  <c r="L41"/>
  <c r="L40"/>
  <c r="L38"/>
  <c r="L34"/>
  <c r="L25"/>
  <c r="L24"/>
  <c r="L23"/>
  <c r="L22"/>
  <c r="L20"/>
  <c r="L17"/>
  <c r="L15"/>
  <c r="L13"/>
  <c r="L11"/>
  <c r="L10"/>
  <c r="L7"/>
  <c r="I6"/>
  <c r="I5728" s="1"/>
  <c r="K6"/>
  <c r="L6" l="1"/>
  <c r="L5728" s="1"/>
  <c r="L5729" s="1"/>
</calcChain>
</file>

<file path=xl/comments1.xml><?xml version="1.0" encoding="utf-8"?>
<comments xmlns="http://schemas.openxmlformats.org/spreadsheetml/2006/main">
  <authors>
    <author>作者</author>
  </authors>
  <commentList>
    <comment ref="D7" authorId="0">
      <text>
        <r>
          <rPr>
            <b/>
            <sz val="9"/>
            <color indexed="81"/>
            <rFont val="新細明體"/>
            <family val="1"/>
            <charset val="136"/>
          </rPr>
          <t>表格可自行Keyin資料。</t>
        </r>
        <r>
          <rPr>
            <sz val="9"/>
            <color indexed="81"/>
            <rFont val="新細明體"/>
            <family val="1"/>
            <charset val="136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<sst xmlns="http://schemas.openxmlformats.org/spreadsheetml/2006/main" count="33858" uniqueCount="10964">
  <si>
    <t>編號</t>
  </si>
  <si>
    <t>書          名</t>
  </si>
  <si>
    <t>出 版 社</t>
  </si>
  <si>
    <t>作  者(或 譯 者)</t>
  </si>
  <si>
    <t>數量</t>
    <phoneticPr fontId="2" type="noConversion"/>
  </si>
  <si>
    <t>定價</t>
    <phoneticPr fontId="2" type="noConversion"/>
  </si>
  <si>
    <t>複價</t>
    <phoneticPr fontId="2" type="noConversion"/>
  </si>
  <si>
    <t>一一九日記-少年小說精選</t>
  </si>
  <si>
    <t>小兵</t>
  </si>
  <si>
    <t>李光福</t>
  </si>
  <si>
    <t>一生罕見的幸福. II, 走下去,才有驚喜!</t>
  </si>
  <si>
    <t>張老師</t>
  </si>
  <si>
    <t>巫錦輝</t>
  </si>
  <si>
    <t>一年一班，天兵天將！</t>
  </si>
  <si>
    <t>小魯文化</t>
  </si>
  <si>
    <t>一百個櫥櫃 2 蒲公英之火</t>
  </si>
  <si>
    <t>核心</t>
  </si>
  <si>
    <t>N.D.威爾森</t>
  </si>
  <si>
    <t>一夜新娘——望風亭傳奇</t>
  </si>
  <si>
    <t>三民書局</t>
  </si>
  <si>
    <t>王瓊玲</t>
  </si>
  <si>
    <t>一定要誰讓誰嗎</t>
  </si>
  <si>
    <t>大穎文化</t>
  </si>
  <si>
    <t>海恩茲．亞尼許/侯淑玲</t>
  </si>
  <si>
    <t>一定會很開心</t>
  </si>
  <si>
    <t>讀癮出版</t>
    <phoneticPr fontId="2" type="noConversion"/>
  </si>
  <si>
    <t>中島京子</t>
  </si>
  <si>
    <t>一直一直往下挖</t>
  </si>
  <si>
    <t>親子天下</t>
  </si>
  <si>
    <t>麥克．巴奈特著；雍．卡拉森繪；林良譯</t>
  </si>
  <si>
    <t>一直手牽手</t>
  </si>
  <si>
    <t>桔子</t>
  </si>
  <si>
    <t>林千鈺</t>
  </si>
  <si>
    <t>一直打嗝的斑馬</t>
  </si>
  <si>
    <t>道聲出版社</t>
  </si>
  <si>
    <t>大衛‧麥基（David Mckee）</t>
  </si>
  <si>
    <t>一個人的協奏曲</t>
  </si>
  <si>
    <t>福地</t>
  </si>
  <si>
    <t>徐瑞蓮</t>
  </si>
  <si>
    <t>一個小雞去天國</t>
  </si>
  <si>
    <t>信誼基金出版社</t>
  </si>
  <si>
    <t>湯湯作；何耘之繪</t>
  </si>
  <si>
    <t>一個阿富汗女孩的故事之帕瓦娜的旅程</t>
  </si>
  <si>
    <t>台灣東方</t>
  </si>
  <si>
    <t>黛伯拉‧艾里斯</t>
  </si>
  <si>
    <t>一個阿富汗女孩的故事之戰火下的小花</t>
  </si>
  <si>
    <t>一個家，一個故事：多元家庭物語</t>
  </si>
  <si>
    <t>女書</t>
    <phoneticPr fontId="2" type="noConversion"/>
  </si>
  <si>
    <t>王儷靜、劉育豪、林慧文</t>
  </si>
  <si>
    <t>一家三口</t>
  </si>
  <si>
    <t>小魯</t>
  </si>
  <si>
    <t>賈斯汀．理查森等</t>
  </si>
  <si>
    <t>一根羽毛也不能動</t>
  </si>
  <si>
    <t>三之三文化</t>
    <phoneticPr fontId="2" type="noConversion"/>
  </si>
  <si>
    <t>愛瑞卡．席佛曼</t>
  </si>
  <si>
    <t>一起去看海</t>
  </si>
  <si>
    <t>和英</t>
    <phoneticPr fontId="2" type="noConversion"/>
  </si>
  <si>
    <t>文 /陳玉金 圖/呂游銘</t>
  </si>
  <si>
    <t>20個台灣藝術家的故事</t>
  </si>
  <si>
    <t>玉山社</t>
    <phoneticPr fontId="2" type="noConversion"/>
  </si>
  <si>
    <t>劉宗銘 繪著</t>
  </si>
  <si>
    <t>圖解微生物的世界</t>
  </si>
  <si>
    <t>貓頭鷹</t>
    <phoneticPr fontId="2" type="noConversion"/>
  </si>
  <si>
    <t>金炯柱(原著作者)、徐榮喆(繪圖作者)</t>
  </si>
  <si>
    <t>對不起， 我不是故意的</t>
  </si>
  <si>
    <t>花田鳩子</t>
  </si>
  <si>
    <t>榕樹下有鬼？（漫畫版）</t>
  </si>
  <si>
    <t>狗狗圖書有限公司</t>
  </si>
  <si>
    <t>李赫著；賴有賢、吳春繪</t>
  </si>
  <si>
    <t>滿滿的帕塔奇籃——七個走進貝里斯的民間故事</t>
  </si>
  <si>
    <t>格林文化</t>
  </si>
  <si>
    <t>文／楊可為爵士；圖／瓦倫提尼；譯／周盈成</t>
  </si>
  <si>
    <t xml:space="preserve">丁小飛偉人日記. 2, 誰是最佳小隊長? </t>
  </si>
  <si>
    <t>郭瀞婷</t>
  </si>
  <si>
    <t xml:space="preserve">丁小飛偉人日記. 3, 副班長爭奪戰 </t>
  </si>
  <si>
    <t>丁小飛偉人日記1：超級偉人大變身！</t>
  </si>
  <si>
    <t>丁柯小密探系列：手機和麥當勞套餐之謎</t>
  </si>
  <si>
    <t>秀威少年</t>
  </si>
  <si>
    <t>卓右晴</t>
  </si>
  <si>
    <t>七彩幸運魔力星</t>
  </si>
  <si>
    <t>文房</t>
  </si>
  <si>
    <t>作者/盧倩
繪者/林祐如</t>
  </si>
  <si>
    <t>九十九座山</t>
  </si>
  <si>
    <t>信誼</t>
    <phoneticPr fontId="2" type="noConversion"/>
  </si>
  <si>
    <t>作者：李紫蓉　繪者：何耘之</t>
  </si>
  <si>
    <t>了不起大腳丫</t>
  </si>
  <si>
    <t>康軒</t>
  </si>
  <si>
    <t>方素珍</t>
  </si>
  <si>
    <t>二年五班，愛貓咪！</t>
  </si>
  <si>
    <t>洪志明</t>
  </si>
  <si>
    <t>人依靠什麼而活：托爾斯泰短篇哲理故事</t>
  </si>
  <si>
    <t>木馬</t>
  </si>
  <si>
    <t>托爾斯泰著：王敏雯譯</t>
  </si>
  <si>
    <t>人間小小說</t>
  </si>
  <si>
    <t>人體大遊歷──消化道之旅</t>
  </si>
  <si>
    <t>小魯文化事業股份有限公司</t>
  </si>
  <si>
    <t>作者：陳月文、方恩真　　　　
繪者：奚佩璐</t>
  </si>
  <si>
    <t>十四個窗口： 二十週年經典版</t>
  </si>
  <si>
    <t>國語日報社</t>
  </si>
  <si>
    <t>林世仁</t>
  </si>
  <si>
    <t>三份小禮物</t>
  </si>
  <si>
    <t>大好書屋</t>
    <phoneticPr fontId="2" type="noConversion"/>
  </si>
  <si>
    <t>Sandra Poirot Cherif</t>
  </si>
  <si>
    <t>三個問號偵探團:12魔法師的陰謀</t>
  </si>
  <si>
    <t>晤爾伏.布朗克文; 阿力圖; 姬健梅譯</t>
  </si>
  <si>
    <t>學校是我們的. 5, 最後的盟友</t>
  </si>
  <si>
    <t>遠流</t>
  </si>
  <si>
    <t>安德魯.克萊門斯(Andrew Clements)著; 周怡伶譯 </t>
  </si>
  <si>
    <t>三個問號偵探團10：外星疑雲</t>
  </si>
  <si>
    <t>姬健梅; 布朗克</t>
  </si>
  <si>
    <t xml:space="preserve">三個問號偵探團. 3, 唱歌的幽靈 </t>
  </si>
  <si>
    <t>親子天下</t>
    <phoneticPr fontId="2" type="noConversion"/>
  </si>
  <si>
    <t>波里斯.菲佛文; 阿力圖; 姬健梅譯</t>
  </si>
  <si>
    <t>三個問號偵探團. 4, 鯊魚島</t>
  </si>
  <si>
    <t>三個問號偵探團. 5, 海盜的墓穴</t>
  </si>
  <si>
    <t>晤爾伏.布朗克(Ulf Blanck)文; 阿力圖; 姬健梅譯</t>
  </si>
  <si>
    <t> 9789862419090</t>
  </si>
  <si>
    <t>三個問號偵探團. 6, 謎宮帝國</t>
  </si>
  <si>
    <t> 9789862419694</t>
  </si>
  <si>
    <t>三個問號偵探團. 7, 恐龍大復活</t>
  </si>
  <si>
    <t> 9789862419700</t>
  </si>
  <si>
    <t>三個問號偵探團. 8, 幽魂陷阱</t>
  </si>
  <si>
    <t>三個問號偵探團11幽靈船</t>
  </si>
  <si>
    <t>三個問號偵探團9：鼴鼠任務</t>
  </si>
  <si>
    <t>三隻母雞和孔雀</t>
  </si>
  <si>
    <t>三之三</t>
    <phoneticPr fontId="2" type="noConversion"/>
  </si>
  <si>
    <t>萊斯特．L.雷明內</t>
  </si>
  <si>
    <t>下午茶，有規定</t>
  </si>
  <si>
    <t>文／Ame Dyckman；圖／K.G. Campbell；譯／王彥筑</t>
  </si>
  <si>
    <t>下雪日的約定</t>
  </si>
  <si>
    <t>水滴文化</t>
  </si>
  <si>
    <t>理察‧柯提斯著；蕾貝卡‧寇柏繪</t>
  </si>
  <si>
    <t>下課後的約定</t>
  </si>
  <si>
    <t>林若璇</t>
  </si>
  <si>
    <t>千紙鶴的旅程</t>
  </si>
  <si>
    <t>うみの しほ著;狩野富貴子繪</t>
  </si>
  <si>
    <t>口袋洋裝</t>
  </si>
  <si>
    <t>土田伸子文；土田伸子圖； 盧本文譯</t>
  </si>
  <si>
    <t>大師說故事：是誰在說悄悄話</t>
  </si>
  <si>
    <t>林良，張曉風等著；貝果，團圓，Kai等繪</t>
  </si>
  <si>
    <t>大鬼小鬼圖書館</t>
  </si>
  <si>
    <t>幸佳慧/楊宛靜</t>
  </si>
  <si>
    <t>大野狼才要小心！</t>
  </si>
  <si>
    <t>重森千佳</t>
  </si>
  <si>
    <t>大番薯的小綠芽：台灣月曆的故事</t>
  </si>
  <si>
    <t>聯經</t>
  </si>
  <si>
    <t>鄭宗弦著；陳維霖繪</t>
  </si>
  <si>
    <t>大盜賊第一次出動：磨豆機失竊事件</t>
  </si>
  <si>
    <t>奧飛‧普思樂</t>
  </si>
  <si>
    <t>大盜賊第一次出動磨豆機失竊事件</t>
  </si>
  <si>
    <t>奧飛‧普思樂/沙永玲</t>
  </si>
  <si>
    <t>大盜賊第二次出動：救命蘑菇湯事件</t>
  </si>
  <si>
    <t>大象大，有多重？</t>
  </si>
  <si>
    <t>文／賴羽青 ；圖／桑提妮</t>
  </si>
  <si>
    <t>大象大象去郊遊</t>
  </si>
  <si>
    <t>巴巴文化</t>
    <phoneticPr fontId="2" type="noConversion"/>
  </si>
  <si>
    <t>王文華</t>
  </si>
  <si>
    <t>大象去玩水</t>
  </si>
  <si>
    <t>維京</t>
  </si>
  <si>
    <t>文圖：伊東寬 翻譯：米雅</t>
  </si>
  <si>
    <t>大象怕怕</t>
  </si>
  <si>
    <t>狗狗圖書</t>
  </si>
  <si>
    <t>王洪珍</t>
  </si>
  <si>
    <t>大象林旺是怎麼到動物園？</t>
  </si>
  <si>
    <t>小典藏</t>
    <phoneticPr fontId="2" type="noConversion"/>
  </si>
  <si>
    <t>張東君</t>
  </si>
  <si>
    <t>大腳ㄚ跳芭蕾</t>
  </si>
  <si>
    <t>柯倩華</t>
  </si>
  <si>
    <t>大熊去圖書館</t>
  </si>
  <si>
    <t>邦妮．貝克 (Bonny Becker)</t>
  </si>
  <si>
    <t>大龍燈vs.小星燈——我和我家的外籍看護</t>
  </si>
  <si>
    <t>東方出版社</t>
  </si>
  <si>
    <t>鄭宗弦</t>
  </si>
  <si>
    <t>女王的生日禮物(注音版）</t>
  </si>
  <si>
    <t xml:space="preserve">作者◎夏小木
繪者◎螢
</t>
  </si>
  <si>
    <t>小小的也很好</t>
  </si>
  <si>
    <t>東方</t>
    <phoneticPr fontId="2" type="noConversion"/>
  </si>
  <si>
    <t>Jonathan Bentley</t>
  </si>
  <si>
    <t>小小的我</t>
  </si>
  <si>
    <t>笠井真理</t>
  </si>
  <si>
    <t>小小知識通：我的第一本動物博士小百科 (附模型12款/遊戲紙盤/遊戲紙卡)</t>
  </si>
  <si>
    <t>双美生活文創</t>
  </si>
  <si>
    <t>FunHouse師資團隊/策劃</t>
  </si>
  <si>
    <t>高雄市立美術館</t>
  </si>
  <si>
    <t>洪金禪著；達姆插畫</t>
  </si>
  <si>
    <t>小丑的眼淚</t>
  </si>
  <si>
    <t>社團法人台灣彩虹愛家生命教育協</t>
    <phoneticPr fontId="2" type="noConversion"/>
  </si>
  <si>
    <t>許一琴</t>
  </si>
  <si>
    <t>小公主的安全守護密碼</t>
  </si>
  <si>
    <t>桔子工作室</t>
    <phoneticPr fontId="2" type="noConversion"/>
  </si>
  <si>
    <t>原創漫畫☆詩詩 漫畫編劇☆莊雅欣</t>
  </si>
  <si>
    <t>小公主的幸福圓夢計畫</t>
  </si>
  <si>
    <t>原創漫畫/李佩紋 漫畫編劇/梁心綺</t>
  </si>
  <si>
    <t>小公主的蜜友悄悄話</t>
  </si>
  <si>
    <t>原創漫畫☆毛人╳詩詩 漫畫編劇☆莊雅欣</t>
  </si>
  <si>
    <t>小天使學壞記</t>
  </si>
  <si>
    <t>小兵出版社</t>
  </si>
  <si>
    <t>陳景聰</t>
  </si>
  <si>
    <t>小太陽-兒童版注音橋樑書</t>
  </si>
  <si>
    <t>林良</t>
  </si>
  <si>
    <t>小火龍6：小火龍上學記</t>
  </si>
  <si>
    <t>哲也著；水腦繪</t>
  </si>
  <si>
    <t>小仙女告訴我們關於：責任感</t>
  </si>
  <si>
    <t>企鵝創意</t>
    <phoneticPr fontId="2" type="noConversion"/>
  </si>
  <si>
    <t>Aleix Cabrera / 陳麗雯</t>
  </si>
  <si>
    <t>小仙女告訴我們關於：感恩</t>
  </si>
  <si>
    <t>企鵝創意</t>
  </si>
  <si>
    <t>AleixCabrera</t>
  </si>
  <si>
    <t>小仙女告訴我們關於：慷慨</t>
  </si>
  <si>
    <t>小仙女告訴我們關於：謙卑</t>
  </si>
  <si>
    <t>小仙女愛莉絲(第2版)</t>
  </si>
  <si>
    <t>大衛．夏農</t>
  </si>
  <si>
    <t>22個孤兒</t>
  </si>
  <si>
    <t>台灣東方</t>
    <phoneticPr fontId="2" type="noConversion"/>
  </si>
  <si>
    <t>堤吉‧費爾德肯卜著；菲利浦‧赫普曼繪；方素珍譯</t>
  </si>
  <si>
    <t>遠見天下</t>
  </si>
  <si>
    <t>愛倫諾．梅、達芬．史奇納、蘿拉．崔斯柯著；黛博拉．梅爾曼繪；劉清彥譯</t>
  </si>
  <si>
    <t>小兔子拉里拉耷</t>
  </si>
  <si>
    <t>青林國際出版股份有限公司</t>
  </si>
  <si>
    <t>Helen Cooper</t>
  </si>
  <si>
    <t>小典藏雜誌編輯部</t>
  </si>
  <si>
    <t>小奇兵大探索1亞洲</t>
  </si>
  <si>
    <t>臺灣麥克</t>
  </si>
  <si>
    <t>金永權</t>
  </si>
  <si>
    <t>小奇兵大探索2亞洲、大洋洲、非洲</t>
  </si>
  <si>
    <t>小奇兵大探索3歐洲</t>
  </si>
  <si>
    <t>小奇兵大探索4歐洲、美洲</t>
  </si>
  <si>
    <t>小杰和他的勇腳仔</t>
  </si>
  <si>
    <t>九歌</t>
  </si>
  <si>
    <t>阮聞雪</t>
  </si>
  <si>
    <t>小東西2</t>
  </si>
  <si>
    <t>哲也</t>
  </si>
  <si>
    <t>小松鼠嚕嚕蹦蹦跳-新苗橋梁精精選</t>
  </si>
  <si>
    <t>新苗文化</t>
  </si>
  <si>
    <t>朴洪根</t>
  </si>
  <si>
    <t>小林豊繪本1：愛與關懷系列 (7冊)</t>
  </si>
  <si>
    <t>聯經出版公司</t>
  </si>
  <si>
    <t>小林豊、村尾靖子、井上夕香著</t>
  </si>
  <si>
    <t>小狗的便便</t>
  </si>
  <si>
    <t>上誼文化公司</t>
  </si>
  <si>
    <t>權正生/文；鄭昇玨/圖</t>
  </si>
  <si>
    <t>24小時環遊世界-貓鼠奇兵-兒童版注音橋樑書</t>
  </si>
  <si>
    <t>葛拉漢</t>
  </si>
  <si>
    <t>小看護奈奈1</t>
  </si>
  <si>
    <t>臉譜</t>
    <phoneticPr fontId="2" type="noConversion"/>
  </si>
  <si>
    <t>野村知紗</t>
  </si>
  <si>
    <t>小秋與小根</t>
  </si>
  <si>
    <t>臺灣麥克股份有限公司</t>
  </si>
  <si>
    <t>林明子</t>
  </si>
  <si>
    <t>小紅，不一樣</t>
  </si>
  <si>
    <t>小天下</t>
    <phoneticPr fontId="2" type="noConversion"/>
  </si>
  <si>
    <t>孫晴峰</t>
  </si>
  <si>
    <t>小胖變瘦了</t>
  </si>
  <si>
    <t>上人文化</t>
  </si>
  <si>
    <t>朴聲槿</t>
  </si>
  <si>
    <t>小家大格局！樂活空間魔法術：243個設計、裝潢、收納、改造愛窩的完美提案</t>
  </si>
  <si>
    <t>奇光</t>
    <phoneticPr fontId="2" type="noConversion"/>
  </si>
  <si>
    <t>Sherry,John Petersik</t>
  </si>
  <si>
    <t>小恐龍，幫大忙</t>
  </si>
  <si>
    <t>文／大衛貝佛；圖／曼蒂絲丹莉；譯／王彥筑</t>
  </si>
  <si>
    <t>小鬼富翁：大衛‧威廉幽默成長小說3</t>
  </si>
  <si>
    <t>晨星出版有限公司</t>
  </si>
  <si>
    <t>David Walliams</t>
  </si>
  <si>
    <t>小偵探的旅遊課──兒童法律小學堂</t>
  </si>
  <si>
    <t>魏柔宜</t>
  </si>
  <si>
    <t>小偷</t>
  </si>
  <si>
    <t>王淑芬</t>
  </si>
  <si>
    <t>小麻煩</t>
  </si>
  <si>
    <t>小喜鵲和岩石山</t>
  </si>
  <si>
    <t>劉清彥</t>
  </si>
  <si>
    <t>小喵和紅色的大公車</t>
  </si>
  <si>
    <t>阿布拉</t>
    <phoneticPr fontId="2" type="noConversion"/>
  </si>
  <si>
    <t>jane godwin</t>
  </si>
  <si>
    <t>小裁縫的閃亮魔法派對(平裝版）(注音版）</t>
  </si>
  <si>
    <t>作者◎陳靜瑜
繪者◎    秦儀</t>
  </si>
  <si>
    <t>小象能做的事</t>
  </si>
  <si>
    <t>道聲</t>
  </si>
  <si>
    <t>莎士比亞文化事業(股)公司</t>
    <phoneticPr fontId="2" type="noConversion"/>
  </si>
  <si>
    <t>巫紅霏</t>
  </si>
  <si>
    <t>小旗手</t>
  </si>
  <si>
    <t>李如青</t>
  </si>
  <si>
    <t>338號養寵物</t>
  </si>
  <si>
    <t>施養慧著；楊麗玲繪</t>
  </si>
  <si>
    <t>小熊兄妹的點子屋1：點子屋新開張！</t>
  </si>
  <si>
    <t>上人</t>
    <phoneticPr fontId="2" type="noConversion"/>
  </si>
  <si>
    <t>作者:思維特拉納．泰瑞娜/譯者林芳萍</t>
  </si>
  <si>
    <t>小熊沃夫</t>
  </si>
  <si>
    <t>神沢利子作; 井上洋介繪; 張桂娥譯</t>
  </si>
  <si>
    <t>小熊奇兵</t>
  </si>
  <si>
    <t>格林</t>
    <phoneticPr fontId="2" type="noConversion"/>
  </si>
  <si>
    <t>安東尼布朗</t>
  </si>
  <si>
    <t>小熊的勇敢飛走了</t>
  </si>
  <si>
    <t>康軒</t>
    <phoneticPr fontId="2" type="noConversion"/>
  </si>
  <si>
    <t>2小時讀通！用得到的世界史</t>
  </si>
  <si>
    <t>究竟</t>
  </si>
  <si>
    <t>祝田秀全</t>
  </si>
  <si>
    <t>小熊寬寬與魔法提琴1：顛倒巫婆大作戰</t>
  </si>
  <si>
    <t>陳沛慈</t>
  </si>
  <si>
    <t>小熊寬寬與魔法提琴2：勇闖黑森林</t>
  </si>
  <si>
    <t>小綠葉蟬的魔法</t>
  </si>
  <si>
    <t>李赫著；吳佩蓁圖</t>
  </si>
  <si>
    <t>小貍不要哭 小小果子貍找媽媽</t>
  </si>
  <si>
    <t>文房文化事業有限公司</t>
  </si>
  <si>
    <t>原創漫畫/秦儀漫畫編劇/蘇晉瑩</t>
  </si>
  <si>
    <t>小噴火龍與白米飯</t>
  </si>
  <si>
    <t>Feridun Oral</t>
  </si>
  <si>
    <t>小樟樹</t>
  </si>
  <si>
    <t>水滴</t>
    <phoneticPr fontId="2" type="noConversion"/>
  </si>
  <si>
    <t>文：蔣家語 圖：陳志賢</t>
  </si>
  <si>
    <t>龍少年</t>
  </si>
  <si>
    <t>張之路</t>
  </si>
  <si>
    <t>小豬大俠1：變成螢光小豬</t>
  </si>
  <si>
    <t>小豬大俠2：逃離動物學校</t>
  </si>
  <si>
    <t>小豬大俠4：真假莫跑跑</t>
  </si>
  <si>
    <t>小學生天天都想寫的照片日記：這樣拍這樣寫，從照片日記學習作文技巧</t>
  </si>
  <si>
    <t>木馬</t>
    <phoneticPr fontId="2" type="noConversion"/>
  </si>
  <si>
    <t>權惠禛／作者　李柱熹／插圖</t>
  </si>
  <si>
    <t>小學生圖解科學辭典</t>
  </si>
  <si>
    <t>莎拉・康罕, 麗莎‧葛拉斯彼(Sarah Khan,Dr. Lisa Jane Gillespie)</t>
  </si>
  <si>
    <t>小學生課堂筆記活用術：呂嘉紋的悅讀俱樂簿</t>
  </si>
  <si>
    <t>天衛文化</t>
  </si>
  <si>
    <t>呂嘉紋</t>
  </si>
  <si>
    <t>小貓頭鷹的夜遊</t>
  </si>
  <si>
    <t>上誼</t>
    <phoneticPr fontId="2" type="noConversion"/>
  </si>
  <si>
    <t>迪芙雅．崔妮法森作、繪；王林譯</t>
  </si>
  <si>
    <t>小錯誤大發明——40個發明的小故事（增訂新版）</t>
  </si>
  <si>
    <t>健行</t>
    <phoneticPr fontId="2" type="noConversion"/>
  </si>
  <si>
    <t>夏綠蒂．佛爾茲．瓊斯</t>
  </si>
  <si>
    <t>凱蒂‧戴尼斯作；柯林‧金恩繪；任致遠譯</t>
  </si>
  <si>
    <t>小藍和小黃</t>
  </si>
  <si>
    <t>上誼文化</t>
  </si>
  <si>
    <t>李歐.李奧尼</t>
  </si>
  <si>
    <t>小蠑螈，睡哪裡？</t>
  </si>
  <si>
    <t>和英</t>
  </si>
  <si>
    <t>安妮．梅茲爾</t>
  </si>
  <si>
    <t>小警長大戰蟾蜍幫</t>
  </si>
  <si>
    <t>格林</t>
  </si>
  <si>
    <t>席鮑伯著；藍史密斯繪；賴羽青譯</t>
  </si>
  <si>
    <t>山羊茲拉提</t>
  </si>
  <si>
    <t>文／以撒辛格；圖／莫里斯桑達克；譯／王欣榆</t>
  </si>
  <si>
    <t>山貓服飾店</t>
  </si>
  <si>
    <t>木村裕一作、繪;信誼編輯部譯</t>
  </si>
  <si>
    <t>工作船淨港號</t>
  </si>
  <si>
    <t>阿爾發</t>
    <phoneticPr fontId="2" type="noConversion"/>
  </si>
  <si>
    <t>鐮田步</t>
  </si>
  <si>
    <t>不一樣沒關係，我們還是好朋友</t>
  </si>
  <si>
    <t>作者： 克萊‧莫頓, 蓋爾‧莫頓</t>
  </si>
  <si>
    <t>不一樣的小王子</t>
  </si>
  <si>
    <t>作者/蕭珮；繪者/黃正龍</t>
  </si>
  <si>
    <t>不一樣的哥哥</t>
  </si>
  <si>
    <t>高廷旭</t>
  </si>
  <si>
    <t>不反應的練習：消除煩惱，清理內心的思考法</t>
  </si>
  <si>
    <t>草薙龍瞬</t>
  </si>
  <si>
    <t>不可以吃我的妹妹！</t>
  </si>
  <si>
    <t>文／朱里安諾；圖／朱里安諾；譯／郝廣才</t>
  </si>
  <si>
    <t>不可以笑我的朋友！</t>
  </si>
  <si>
    <t>文／理查伯恩 ；圖／理查伯恩 ；譯／賴羽青</t>
  </si>
  <si>
    <t>不可思議的小烏鴉</t>
  </si>
  <si>
    <t>風車圖書出版有限公司</t>
  </si>
  <si>
    <t>Catharina Valckx</t>
  </si>
  <si>
    <t>不可思議的吃書男孩</t>
  </si>
  <si>
    <t>奧立佛‧傑法文圖；柯倩華譯</t>
  </si>
  <si>
    <t>不可思議的客人</t>
  </si>
  <si>
    <t>八木民子 （やぎ たみこ）</t>
  </si>
  <si>
    <t>不向命運屈服的科學巨星:霍金</t>
  </si>
  <si>
    <t>林滿秋</t>
  </si>
  <si>
    <t>不依賴農藥的家庭菜園：掌握共生及混植法則，有效降低病蟲害</t>
  </si>
  <si>
    <t>遠足</t>
    <phoneticPr fontId="2" type="noConversion"/>
  </si>
  <si>
    <t>Zenyoji Susumu</t>
  </si>
  <si>
    <t>不怕，我自己去！</t>
  </si>
  <si>
    <t>文／梅特梅爾 ；圖／克羅德杜柏；譯／賴羽青</t>
  </si>
  <si>
    <t>不放手，直到夢想到手：景美拔河隊從九座世界盃冠軍中教我們的二十四件事</t>
  </si>
  <si>
    <t>春光</t>
    <phoneticPr fontId="2" type="noConversion"/>
  </si>
  <si>
    <t>景美女中拔河隊</t>
  </si>
  <si>
    <t>不花一毛錢的小旅行－超有料博物館</t>
  </si>
  <si>
    <t>五南</t>
    <phoneticPr fontId="2" type="noConversion"/>
  </si>
  <si>
    <t>王派仁作</t>
  </si>
  <si>
    <t>不要不要超人</t>
  </si>
  <si>
    <t>小熊</t>
    <phoneticPr fontId="2" type="noConversion"/>
  </si>
  <si>
    <t>秋山匡/鄧吉兒</t>
  </si>
  <si>
    <t>不要把手伸進鼻孔裡！</t>
  </si>
  <si>
    <t>文／夏爾拉 ；圖／夏爾拉；譯／賴羽青</t>
  </si>
  <si>
    <t>不要畫筆的繪畫教室: 認識藝術的本質,你最需要的一堂課</t>
  </si>
  <si>
    <t>如果</t>
  </si>
  <si>
    <t>布施英利(Fuse Hideto)著</t>
  </si>
  <si>
    <t>不能多也不能少</t>
  </si>
  <si>
    <t>文／賴羽青；圖／瓦狄米爾</t>
  </si>
  <si>
    <t>不能沒有你，奧多</t>
  </si>
  <si>
    <t>未來</t>
    <phoneticPr fontId="2" type="noConversion"/>
  </si>
  <si>
    <t>艾略特．史瑞福著</t>
  </si>
  <si>
    <t>不偷懶小學2:不可能奇蹟</t>
  </si>
  <si>
    <t>林哲璋</t>
  </si>
  <si>
    <t>不愛說話的嘟嘟-新苗橋梁精精選</t>
  </si>
  <si>
    <t>梁慧佳</t>
  </si>
  <si>
    <t>不會哭泣的魚</t>
  </si>
  <si>
    <t>阿部夏丸/王蘊潔</t>
  </si>
  <si>
    <t>中國妖怪故事：動物篇</t>
  </si>
  <si>
    <t>幼獅</t>
  </si>
  <si>
    <t>管家琪著 , Loiza圖</t>
  </si>
  <si>
    <t>中國妖怪故事：植物與器物篇</t>
  </si>
  <si>
    <t>管家琪著 , LOIZA圖</t>
  </si>
  <si>
    <t>中國神話</t>
  </si>
  <si>
    <t>張麗貞繪；東方編輯部改寫</t>
  </si>
  <si>
    <t>丹福先生</t>
  </si>
  <si>
    <t>五年五班，三劍客！</t>
  </si>
  <si>
    <t>五味太郎的生活繪本:怎麼做才對</t>
  </si>
  <si>
    <t>五味太郎(ごみ たろう)</t>
  </si>
  <si>
    <t>五弦琴</t>
  </si>
  <si>
    <t>李維‧平弗德(Levi Pinfold)</t>
  </si>
  <si>
    <t>五星大主廚蘿拉！</t>
  </si>
  <si>
    <t>漢湘文化事業股份有限公司</t>
  </si>
  <si>
    <t>伊莎貝爾‧阿貝迪(Isabel Abedi)</t>
  </si>
  <si>
    <t>什麼圓圓圓上天</t>
  </si>
  <si>
    <t>林蔚婷</t>
  </si>
  <si>
    <t>今天我要做什麼？畫一本書給自己</t>
  </si>
  <si>
    <t>楓葉社文化</t>
  </si>
  <si>
    <t>菲歐娜‧瓦特/陳鴻銘</t>
  </si>
  <si>
    <t>公主怎麼挖鼻屎？</t>
  </si>
  <si>
    <t>李卓穎</t>
  </si>
  <si>
    <t>六年五班，愛說笑！</t>
  </si>
  <si>
    <t>分享椅</t>
  </si>
  <si>
    <t>小天下</t>
  </si>
  <si>
    <t>香山美子/邱瓊慧</t>
  </si>
  <si>
    <t>高允坤/金炫辰</t>
  </si>
  <si>
    <t>升國中前必讀的漫畫科學教科書2</t>
  </si>
  <si>
    <t>升國中前必讀的漫畫英文教科書1</t>
  </si>
  <si>
    <t>昔東妍/郭淑慧、陳安</t>
  </si>
  <si>
    <t>升國中前必讀的漫畫英文教科書2</t>
  </si>
  <si>
    <t>升國中前必讀的漫畫英文教科書3</t>
  </si>
  <si>
    <t>升國中前必讀的漫畫英文教科書4</t>
  </si>
  <si>
    <t>升國中前必讀的漫畫數學教科書1</t>
  </si>
  <si>
    <t>高允坤/姜林權</t>
  </si>
  <si>
    <t>升國中前必讀的漫畫數學教科書2</t>
  </si>
  <si>
    <t>升國中前必讀的漫畫數學教科書3</t>
  </si>
  <si>
    <t>天下的孩子都是一樣的</t>
  </si>
  <si>
    <t>大衛‧史密斯</t>
  </si>
  <si>
    <t>天虹戰隊 2 傻夢成真</t>
  </si>
  <si>
    <t>寂寞</t>
  </si>
  <si>
    <t>安卓亞．西拉塔/王亦穹</t>
  </si>
  <si>
    <t>天神幫幫忙：黑熊爺爺忘記了</t>
  </si>
  <si>
    <t>小熊出版社</t>
  </si>
  <si>
    <t>子魚文；張惠媛圖</t>
  </si>
  <si>
    <t>天啊!錯啦!(第2版)</t>
  </si>
  <si>
    <t>徐萃；姬炤華</t>
  </si>
  <si>
    <t>太陽下的新鮮事</t>
  </si>
  <si>
    <t>慈濟傳播人文志業基金會</t>
  </si>
  <si>
    <t>游文謹</t>
  </si>
  <si>
    <t>太陽弟兄，月亮姊妹</t>
  </si>
  <si>
    <t>凱瑟琳．派特森（Katherine Paterson）</t>
  </si>
  <si>
    <t>孔子紀行</t>
  </si>
  <si>
    <t>大塊文化</t>
  </si>
  <si>
    <t>蔡志忠</t>
  </si>
  <si>
    <t>少女少男特攻隊</t>
  </si>
  <si>
    <t>周姚萍</t>
  </si>
  <si>
    <t>少女長毛象YUKA的超時空旅行</t>
  </si>
  <si>
    <t>閣林</t>
    <phoneticPr fontId="2" type="noConversion"/>
  </si>
  <si>
    <t>方平</t>
  </si>
  <si>
    <t>少年小樹之歌</t>
  </si>
  <si>
    <t>小知堂</t>
  </si>
  <si>
    <t>佛瑞斯特‧卡特</t>
  </si>
  <si>
    <t>少年科學偵探CSI (第13冊：平裝)</t>
  </si>
  <si>
    <t>台灣麥克</t>
  </si>
  <si>
    <t>高喜貞文; 徐龍男圖; 蘇世甄翻譯</t>
  </si>
  <si>
    <t>少年科學偵探CSI (第15冊：平裝)</t>
  </si>
  <si>
    <t>少年科學偵探CSI (第17冊：平裝)</t>
  </si>
  <si>
    <t>少年科學偵探CSI (第1冊：平裝)</t>
  </si>
  <si>
    <t>少年科學偵探CSI(第10冊：平裝)</t>
  </si>
  <si>
    <t>少年科學偵探CSI(第11冊：平裝)</t>
  </si>
  <si>
    <t>少年科學偵探CSI(第12冊：平裝)</t>
  </si>
  <si>
    <t>少年科學偵探CSI(第14冊：平裝)</t>
  </si>
  <si>
    <t>少年科學偵探CSI(第16冊：平裝)</t>
  </si>
  <si>
    <t>少年科學偵探CSI(第18冊：平裝)</t>
  </si>
  <si>
    <t>少年科學偵探CSI(第19冊：平裝)</t>
  </si>
  <si>
    <t>少年科學偵探CSI(第20冊：平裝)</t>
  </si>
  <si>
    <t>少年科學偵探CSI(第21冊：平裝)</t>
  </si>
  <si>
    <t>少年科學偵探CSI(第22冊：平裝)</t>
  </si>
  <si>
    <t>少年科學偵探CSI(第23冊：平裝)</t>
  </si>
  <si>
    <t>少年科學偵探CSI(第24冊：平裝)</t>
  </si>
  <si>
    <t>少年科學偵探CSI(第25冊：平裝)</t>
  </si>
  <si>
    <t>少年科學偵探CSI(第26冊：平裝)</t>
  </si>
  <si>
    <t>少年科學偵探CSI(第27冊：平裝)</t>
  </si>
  <si>
    <t>少年科學偵探CSI(第28冊：平裝)</t>
  </si>
  <si>
    <t>少年科學偵探CSI(第29冊：平裝)</t>
  </si>
  <si>
    <t>少年科學偵探CSI(第2冊：平裝)</t>
  </si>
  <si>
    <t>少年科學偵探CSI(第30冊：平裝)</t>
  </si>
  <si>
    <t>少年科學偵探CSI(第3冊：平裝)</t>
  </si>
  <si>
    <t>少年科學偵探CSI(第4冊：平裝)</t>
  </si>
  <si>
    <t>少年科學偵探CSI(第5冊：平裝)</t>
  </si>
  <si>
    <t>少年科學偵探CSI(第6冊：平裝)</t>
  </si>
  <si>
    <t>少年科學偵探CSI(第7冊：平裝)</t>
  </si>
  <si>
    <t>少年科學偵探CSI(第8冊：平裝)</t>
  </si>
  <si>
    <t>少年科學偵探CSI(第9冊：平裝)</t>
  </si>
  <si>
    <t>少爺：夏目漱石半自傳小說，日本國民必讀經典</t>
  </si>
  <si>
    <t>野人</t>
  </si>
  <si>
    <t>夏目漱石</t>
  </si>
  <si>
    <t>巴豆的小紅球不見了！-新苗橋梁精精選</t>
  </si>
  <si>
    <t>曾美慧</t>
  </si>
  <si>
    <t>巴第市系列1   超級城市選拔賽：人體城市
的調節中心：大腦‧五官‧皮膚</t>
  </si>
  <si>
    <t>施賢琴等作；蔡兆倫、黃美玉繪</t>
  </si>
  <si>
    <t>巴第市系列3 怪客入侵大作戰</t>
  </si>
  <si>
    <t>施賢琴、徐明洸、徐子昌、吳明修、林伯儒、蔡宜蓉、王莉芳、蘇大成、陳羿貞、張馨文、羅國盛</t>
  </si>
  <si>
    <t>巴黎的獅子</t>
  </si>
  <si>
    <t>米奇巴克</t>
  </si>
  <si>
    <t>碧翠絲．阿雷馬娜</t>
  </si>
  <si>
    <t>巴黎舅舅的餐桌</t>
  </si>
  <si>
    <t>三采文化出版事業有限公司</t>
  </si>
  <si>
    <t>魏柔宜著；尤淑瑜繪</t>
  </si>
  <si>
    <t>心念：25堂從情緒引導學習的內在課程</t>
  </si>
  <si>
    <t>寶瓶文化</t>
  </si>
  <si>
    <t>李崇建</t>
  </si>
  <si>
    <t>心所愛的人-小野為台灣孩子寫的童書</t>
  </si>
  <si>
    <t>三采</t>
  </si>
  <si>
    <t>小野</t>
  </si>
  <si>
    <t>心靈學校1：我很棒！只是有點害羞</t>
  </si>
  <si>
    <t>三采</t>
    <phoneticPr fontId="2" type="noConversion"/>
  </si>
  <si>
    <t>Neonb/文, 千根雅/企劃</t>
  </si>
  <si>
    <t>手作筆記超簡單！一開始就零失敗，手再拙也能輕鬆剪、貼、畫出超可愛個性筆記！</t>
  </si>
  <si>
    <t>如果</t>
    <phoneticPr fontId="2" type="noConversion"/>
  </si>
  <si>
    <t>YUZUKO</t>
  </si>
  <si>
    <t>文字工廠</t>
  </si>
  <si>
    <t>三之三文化</t>
  </si>
  <si>
    <t>愛涅絲‧德‧雷斯塔/徐素霞</t>
  </si>
  <si>
    <t>文字森林海─林世仁的詩繪本</t>
  </si>
  <si>
    <t>文字魔人漫畫版5</t>
  </si>
  <si>
    <t>紅狐</t>
    <phoneticPr fontId="2" type="noConversion"/>
  </si>
  <si>
    <t>李赫原創；翁紹凱原著；賴有賢、張富龍漫畫</t>
  </si>
  <si>
    <t>文字魔人漫畫版6</t>
  </si>
  <si>
    <t>文學少女：閱讀與書寫 Creative Comic Collection 創作集 第16集</t>
  </si>
  <si>
    <t>蓋亞</t>
    <phoneticPr fontId="2" type="noConversion"/>
  </si>
  <si>
    <t>AKRU、ANTENNA牛魚、Kinono、lyrince、NIN、ROCKAT 搖滾貓、左萱、李隆杰、咖哩東、蚩尤、捲貓、馮筱鈞（xuelin）、簡嘉誠</t>
  </si>
  <si>
    <t>文學地圖館‧唐詩：一看就懂唐詩之美</t>
  </si>
  <si>
    <t>遠足文學館編輯組</t>
  </si>
  <si>
    <t>方中街99號</t>
  </si>
  <si>
    <t>花格子</t>
  </si>
  <si>
    <t>日本超人氣調味料！鹽漬檸檬活用食譜：加速新陳代謝╳提昇免疫力╳排毒美肌 80道好菜打造不易生病的體質</t>
  </si>
  <si>
    <t>坂口MOTOKO</t>
  </si>
  <si>
    <t>日安，寶貝</t>
  </si>
  <si>
    <t>愛米粒</t>
    <phoneticPr fontId="2" type="noConversion"/>
  </si>
  <si>
    <t>亞瑟潘著</t>
  </si>
  <si>
    <t>月之龍</t>
  </si>
  <si>
    <t>文／Dyan Sheldon；圖／Gary Blythe；譯／王彥筑</t>
  </si>
  <si>
    <t>月光三部曲Ⅰ：淡水女巫的魔幻地圖</t>
  </si>
  <si>
    <t>四也</t>
    <phoneticPr fontId="2" type="noConversion"/>
  </si>
  <si>
    <t>張嘉驊</t>
  </si>
  <si>
    <t>月光三部曲Ⅱ：巨靈動員令</t>
  </si>
  <si>
    <t>月光三部曲Ⅲ：回家之路1947</t>
  </si>
  <si>
    <t>月亮變變變─我的第一本月亮觀察書</t>
  </si>
  <si>
    <t>維京國際股份有限公司</t>
  </si>
  <si>
    <t>大枝史郎</t>
  </si>
  <si>
    <t>月球不可思議</t>
  </si>
  <si>
    <t>天下文化</t>
    <phoneticPr fontId="2" type="noConversion"/>
  </si>
  <si>
    <t>大藪健一著；常永美彌繪；郭玲莉譯</t>
  </si>
  <si>
    <t>毛毛蟲佩里柯品</t>
  </si>
  <si>
    <t>Hilda Perera</t>
  </si>
  <si>
    <t>水土保持知識探索──小魚的祕密假期</t>
  </si>
  <si>
    <t>行政院農業委員會水土保持局</t>
  </si>
  <si>
    <t>吳立萍</t>
  </si>
  <si>
    <t>水果王國</t>
  </si>
  <si>
    <t>親親</t>
    <phoneticPr fontId="2" type="noConversion"/>
  </si>
  <si>
    <t>作者／孫婉玲；插圖／朱朱；圖片／達志影像等</t>
  </si>
  <si>
    <t xml:space="preserve">水果森林尖叫屋(注音版）
</t>
  </si>
  <si>
    <t>作者◎陳靜瑜
繪者◎詩詩</t>
  </si>
  <si>
    <t>水藍色的圍巾</t>
  </si>
  <si>
    <t>楠茂宣著；松成真理子繪；李慧娟譯</t>
  </si>
  <si>
    <t>火車頭</t>
  </si>
  <si>
    <t>Brian Floca；譯／王在德、李婯菱</t>
  </si>
  <si>
    <t>牙齒掉了(第2版)</t>
  </si>
  <si>
    <t>中川宏貴</t>
  </si>
  <si>
    <t>牛要去哪兒</t>
  </si>
  <si>
    <t>利雅君</t>
  </si>
  <si>
    <t>牛媽媽催作業，誰還沒有交?</t>
  </si>
  <si>
    <t>三采文化</t>
  </si>
  <si>
    <t>黃振裕</t>
  </si>
  <si>
    <t>王子不愛睡美人</t>
  </si>
  <si>
    <t>幼獅文化事業股份有限公司</t>
  </si>
  <si>
    <t>林秀穗</t>
  </si>
  <si>
    <t>王文華的第一套品格繪本</t>
  </si>
  <si>
    <t>康軒文教事業股份有限公司</t>
  </si>
  <si>
    <t>王文華的第一套品格繪本：這是我的秋千</t>
  </si>
  <si>
    <t>世界名家創意繪本：雪花與墨滴</t>
  </si>
  <si>
    <t>皮爾尼克‧巴拉瑞歐、艾力薩卓‧蓋提著；希莫娜‧慕拉扎尼繪；閣林翻譯小組譯</t>
  </si>
  <si>
    <t>世界城市趴趴走</t>
  </si>
  <si>
    <t>貝雅蒂斯‧維隆(Béatrice Veillon)</t>
  </si>
  <si>
    <t>世界最優天竺鼠</t>
  </si>
  <si>
    <t>韋伯</t>
  </si>
  <si>
    <t>Lorenz Pauli文 , Kathrin Schärer圖 , 魏蘭懿譯</t>
  </si>
  <si>
    <t>他是我弟兄(第2版)</t>
  </si>
  <si>
    <t>戴安．吉佛瑞</t>
  </si>
  <si>
    <t>仙島小學1：桃花源大考驗</t>
  </si>
  <si>
    <t>仙境‧蘑菇‧躲貓貓(注音版）</t>
  </si>
  <si>
    <t xml:space="preserve">作者◎劉思曼
繪者◎矢口日元
</t>
  </si>
  <si>
    <t>充滿怨念的臉</t>
  </si>
  <si>
    <t>作者/徐瑞蓮；插畫/毛人</t>
  </si>
  <si>
    <t>出怪招的斯莫爾老師</t>
  </si>
  <si>
    <t>東雨文化事業有限公司</t>
  </si>
  <si>
    <t>丹．古特曼 Dan Gutman</t>
  </si>
  <si>
    <t>出發！航向五大洋七大洲</t>
  </si>
  <si>
    <t>陳愷褘</t>
  </si>
  <si>
    <t>出發！航向太陽系</t>
  </si>
  <si>
    <t>功夫熊貓：電影小說</t>
  </si>
  <si>
    <t>稻田</t>
  </si>
  <si>
    <t>Susan‧Korman/鄧捷文</t>
  </si>
  <si>
    <t>功夫熊貓：電影故事繪本</t>
  </si>
  <si>
    <t>Catherine‧Hapka/鄧捷文</t>
  </si>
  <si>
    <t>功夫熊貓2：電影小說</t>
  </si>
  <si>
    <t>Tracey‧West/鄧捷文</t>
  </si>
  <si>
    <t>功夫熊貓2神秘的身世：電影故事繪本</t>
  </si>
  <si>
    <t>功夫熊貓3：電影小說</t>
  </si>
  <si>
    <t>功夫熊貓3阿波的兩個爸爸：電影故事繪本</t>
  </si>
  <si>
    <t>DreamWorks AnimationSKG/鄧捷文</t>
  </si>
  <si>
    <t>加油！熊醫生</t>
  </si>
  <si>
    <t>古早的台灣</t>
  </si>
  <si>
    <t>杜福安 繪著</t>
  </si>
  <si>
    <t>古利和古拉去遠足</t>
  </si>
  <si>
    <t>中川李枝子</t>
  </si>
  <si>
    <t>古靈精怪——花魂</t>
  </si>
  <si>
    <t>小兵</t>
    <phoneticPr fontId="2" type="noConversion"/>
  </si>
  <si>
    <t>陳碏</t>
  </si>
  <si>
    <t>叩叩叩！是誰在敲門？</t>
  </si>
  <si>
    <t>蜜雪拉．摩根</t>
  </si>
  <si>
    <t>可不可以不回家？</t>
  </si>
  <si>
    <t>何奇蓁</t>
  </si>
  <si>
    <t>可以說晚安了嗎？</t>
  </si>
  <si>
    <t>喬里．約翰著；班傑．戴維斯繪；李紫蓉譯</t>
  </si>
  <si>
    <t>台灣好野菜‧二十四節氣田邊食</t>
  </si>
  <si>
    <t>晨星</t>
    <phoneticPr fontId="2" type="noConversion"/>
  </si>
  <si>
    <t>種籽節氣飲食研究室</t>
  </si>
  <si>
    <t>台灣有機生態家園</t>
  </si>
  <si>
    <t>施云</t>
  </si>
  <si>
    <t>史懷哲黑暗大陸裡的曙光</t>
  </si>
  <si>
    <t>李朋</t>
  </si>
  <si>
    <t>四十四個夢</t>
  </si>
  <si>
    <t>東立</t>
    <phoneticPr fontId="2" type="noConversion"/>
  </si>
  <si>
    <t>賴安</t>
  </si>
  <si>
    <t>四年五班，魔法老師！</t>
  </si>
  <si>
    <t>外公的三輪車</t>
  </si>
  <si>
    <t>張義</t>
  </si>
  <si>
    <t>外星來的偷書賊</t>
  </si>
  <si>
    <t xml:space="preserve">作者/鄧敏茹
繪者/廖麗洳
</t>
  </si>
  <si>
    <t>奶奶，等等我！</t>
  </si>
  <si>
    <t>生悅住弘子</t>
  </si>
  <si>
    <t>奶奶的記憶森林</t>
  </si>
  <si>
    <t>崔永嬿</t>
  </si>
  <si>
    <t>巨人巨人不要來！(注音版）</t>
  </si>
  <si>
    <t>作者◎郭桂玲
繪者◎ㄚ暖</t>
  </si>
  <si>
    <t>巨人和春天 (二十周年慶祝版)</t>
  </si>
  <si>
    <t>文／郝廣才；圖／王家珠</t>
  </si>
  <si>
    <t>市場街最後一站</t>
  </si>
  <si>
    <t>Matt de la Peña/宋珮</t>
  </si>
  <si>
    <t>打架的藝術</t>
  </si>
  <si>
    <t>大衛．卡利</t>
  </si>
  <si>
    <t>打擊鼠霸-貓鼠奇兵-兒童版注音橋樑書</t>
  </si>
  <si>
    <t>永不放棄的孩子</t>
  </si>
  <si>
    <t>洪宏</t>
  </si>
  <si>
    <t>生活的證據：國民新詩讀本</t>
  </si>
  <si>
    <t>麥田</t>
    <phoneticPr fontId="2" type="noConversion"/>
  </si>
  <si>
    <t>吳岱穎</t>
  </si>
  <si>
    <t>用音符彩繪人生</t>
  </si>
  <si>
    <t>慈濟傳播人文志業基金會</t>
    <phoneticPr fontId="2" type="noConversion"/>
  </si>
  <si>
    <t>游文瑾著；李昱町繪</t>
  </si>
  <si>
    <t>用點心學校7：酸溜溜魔術</t>
  </si>
  <si>
    <t>田家兒女  （中、英對照）</t>
  </si>
  <si>
    <t>桃園縣政府文化局</t>
    <phoneticPr fontId="2" type="noConversion"/>
  </si>
  <si>
    <t>傅林統作；曹俊彥繪</t>
  </si>
  <si>
    <t>田野食趣：跟著畫家上山下海去野炊</t>
  </si>
  <si>
    <t>本山賢司</t>
  </si>
  <si>
    <t>田鼠阿佛</t>
  </si>
  <si>
    <t>皮克斯經典珍藏版：天外奇蹟</t>
  </si>
  <si>
    <t>鳴嵐國際智識</t>
    <phoneticPr fontId="2" type="noConversion"/>
  </si>
  <si>
    <t>Walt Disney Company作/韓佳宏譯</t>
  </si>
  <si>
    <t>皮諾Q1號-注音橋樑書</t>
  </si>
  <si>
    <t>郝廣才</t>
  </si>
  <si>
    <t>仰望自己的星空</t>
  </si>
  <si>
    <t>羅彩渝</t>
  </si>
  <si>
    <t>全民打棒球：會讀會玩！棒球優等生1</t>
  </si>
  <si>
    <t>作者:小河馬 譯者：徐月珠</t>
  </si>
  <si>
    <t>全彩色漫畫書 回憶中の瑪妮 1~2</t>
  </si>
  <si>
    <t>台灣東販</t>
  </si>
  <si>
    <t>原作：瓊安‧G‧羅賓森 監督：米林宏昌</t>
  </si>
  <si>
    <t>全彩色漫畫書 輝耀姬物語 （2冊）</t>
  </si>
  <si>
    <t>台灣東販</t>
    <phoneticPr fontId="2" type="noConversion"/>
  </si>
  <si>
    <t>GHIBLI</t>
  </si>
  <si>
    <t>再見小童</t>
  </si>
  <si>
    <t>再見台灣原生魚</t>
  </si>
  <si>
    <t>作者：鍾宸瑞 繪者：林家棟</t>
  </si>
  <si>
    <t>再見黑西裝叔叔</t>
  </si>
  <si>
    <t>冰海小鯨</t>
  </si>
  <si>
    <t>香川茂</t>
  </si>
  <si>
    <t>冰海之鯨</t>
  </si>
  <si>
    <t>Jean Craighead George/黃琪瑩</t>
  </si>
  <si>
    <t>印象派畫家的光影色彩世界</t>
  </si>
  <si>
    <t>杉全美帆子</t>
  </si>
  <si>
    <t>名叫瞬間的鸚鵡</t>
  </si>
  <si>
    <t>Ram'on Garcia Dominguez</t>
  </si>
  <si>
    <t>回家．回部落</t>
  </si>
  <si>
    <t>聯經出版事業股份有限公司</t>
  </si>
  <si>
    <t>莊世瑩著；張振松繪</t>
  </si>
  <si>
    <t>回家總動員-貓鼠奇兵-兒童版注音橋樑書</t>
  </si>
  <si>
    <t>因為我相信</t>
  </si>
  <si>
    <t>白象</t>
    <phoneticPr fontId="2" type="noConversion"/>
  </si>
  <si>
    <t>黃懷恩</t>
  </si>
  <si>
    <t>在沙灘上奔跑的小小鳥</t>
  </si>
  <si>
    <t>城邦印書館</t>
  </si>
  <si>
    <t>藍宇淑</t>
  </si>
  <si>
    <t>在足球比賽跳芭蕾的麥特</t>
  </si>
  <si>
    <t>Anne-Kathrin Behl圖文 , 濮辰檸譯者</t>
  </si>
  <si>
    <t>地下花園</t>
  </si>
  <si>
    <t>趙善暻文.圖; 劉清彥譯</t>
  </si>
  <si>
    <t>地底王國 1 光明戰士</t>
  </si>
  <si>
    <t>奇幻基地</t>
  </si>
  <si>
    <t>蘇珊．柯林斯</t>
  </si>
  <si>
    <t>地底王國 2 災難預言</t>
  </si>
  <si>
    <t>地底王國 3 熱血之禍</t>
  </si>
  <si>
    <t>地底王國 4 神祕印記</t>
  </si>
  <si>
    <t>地底王國 5 最終戰役</t>
  </si>
  <si>
    <t>地面下的秘密</t>
  </si>
  <si>
    <t>作者／孫婉玲；插圖／張振松；圖片／達志影像</t>
  </si>
  <si>
    <t>地海巫師</t>
  </si>
  <si>
    <t>繆思出版有限公司</t>
    <phoneticPr fontId="2" type="noConversion"/>
  </si>
  <si>
    <t>娥蘇拉．勒瑰恩</t>
  </si>
  <si>
    <t>泛亞</t>
    <phoneticPr fontId="2" type="noConversion"/>
  </si>
  <si>
    <t>地球的祕密</t>
  </si>
  <si>
    <t>Jen Green</t>
  </si>
  <si>
    <t>地圖上沒有的村莊</t>
  </si>
  <si>
    <t>天培</t>
    <phoneticPr fontId="2" type="noConversion"/>
  </si>
  <si>
    <t>崔陽善著</t>
  </si>
  <si>
    <t>地圖藝術實驗室：52個與旅行、地圖、想像力有關的創意練習</t>
  </si>
  <si>
    <t>遠流</t>
    <phoneticPr fontId="2" type="noConversion"/>
  </si>
  <si>
    <t>吉兒‧貝瑞、琳頓‧邁奈麗著；李佳霖、施玫亞、徐立妍、陳希林譯</t>
  </si>
  <si>
    <t>地鐵求生121</t>
  </si>
  <si>
    <t>菲黎思．侯嫚</t>
  </si>
  <si>
    <t>多肉植物圖鑑</t>
  </si>
  <si>
    <t>梁群健</t>
  </si>
  <si>
    <t>好人緣的小公主說話術</t>
  </si>
  <si>
    <t>原創漫畫/繁井 漫畫編劇/李馨</t>
  </si>
  <si>
    <t>好不好，誰知道？</t>
  </si>
  <si>
    <t>文／賴云倩 ；圖／胡耶爾</t>
  </si>
  <si>
    <t>好吃的水彩畫：輕鬆描繪你的美味生活！照著步驟做，一畫就上手！</t>
  </si>
  <si>
    <t>商周出版</t>
  </si>
  <si>
    <t>今井未知</t>
  </si>
  <si>
    <t>好奇孩子的生活大發現：你知道每天用的、吃的、穿的…是怎麼來的嗎？</t>
  </si>
  <si>
    <t>艾德倫．華森著；鄭如瑤譯</t>
  </si>
  <si>
    <t>人類</t>
    <phoneticPr fontId="2" type="noConversion"/>
  </si>
  <si>
    <t>小紅花童書工作室</t>
  </si>
  <si>
    <t>好孩子床邊故事：好習慣故事(附CD)</t>
  </si>
  <si>
    <t>好孩子藥丸-新苗橋梁精精選</t>
  </si>
  <si>
    <t>王子島</t>
  </si>
  <si>
    <t>好想再一次聽媽媽的話</t>
    <phoneticPr fontId="2" type="noConversion"/>
  </si>
  <si>
    <t>北方文藝出版社</t>
    <phoneticPr fontId="2" type="noConversion"/>
  </si>
  <si>
    <t>  周希諴</t>
  </si>
  <si>
    <t>好戲開鑼</t>
  </si>
  <si>
    <t>貢敏、陳維霖</t>
  </si>
  <si>
    <t>如如不在了</t>
  </si>
  <si>
    <t>文／潔爾諾；圖／黛拉可瓦 ；譯／賴羽青</t>
  </si>
  <si>
    <t>如何找到商品價值力：日本頂尖廣告公司「博報堂」顧問絕不外流！</t>
  </si>
  <si>
    <t>好優</t>
  </si>
  <si>
    <t>岡田庄生</t>
  </si>
  <si>
    <t>如何帶一隻恐龍搭電梯？21個有趣的科學
思考</t>
  </si>
  <si>
    <t>張文亮著；陳玉嵐繪</t>
  </si>
  <si>
    <t>如果我是一本書</t>
  </si>
  <si>
    <t>文／José Jorge Letria；圖／André Letria ；譯／賴云倩</t>
  </si>
  <si>
    <t>如果沒有人喜歡我， 我也要喜歡自己</t>
  </si>
  <si>
    <t>希多．凡荷納賀頓</t>
  </si>
  <si>
    <t>如果垃圾越積越多</t>
  </si>
  <si>
    <t>朴基永</t>
  </si>
  <si>
    <t>陳其敏、陳翠玲作</t>
  </si>
  <si>
    <t>聯經</t>
    <phoneticPr fontId="2" type="noConversion"/>
  </si>
  <si>
    <t>守護爸媽的小星星</t>
  </si>
  <si>
    <t>游文瑾</t>
  </si>
  <si>
    <t>安太郎の爺爺</t>
  </si>
  <si>
    <t>布克文化</t>
    <phoneticPr fontId="2" type="noConversion"/>
  </si>
  <si>
    <t>陳銘磻</t>
  </si>
  <si>
    <t>法布爾爺爺教我的事：忙碌兵團―螞蟻 (精裝)</t>
  </si>
  <si>
    <t>遠流出版事業股份有限公司</t>
  </si>
  <si>
    <t>小林清之介文; 金尾惠子圖; 張東君譯</t>
  </si>
  <si>
    <t>成語小劇場：尋找保麗龍【小學生必知】</t>
  </si>
  <si>
    <t>國語日報</t>
  </si>
  <si>
    <t>岑澎維</t>
  </si>
  <si>
    <t>成語運動會之生肖成語來報到</t>
  </si>
  <si>
    <t>巴巴</t>
    <phoneticPr fontId="2" type="noConversion"/>
  </si>
  <si>
    <t>王家珍作；鄭潔文繪</t>
  </si>
  <si>
    <t>托爾金奇幻小說集</t>
  </si>
  <si>
    <t>托爾金</t>
  </si>
  <si>
    <t>有一顆水藍色的星球</t>
  </si>
  <si>
    <t>曹俊彥</t>
  </si>
  <si>
    <t>有隻鳥在你的頭上！</t>
  </si>
  <si>
    <t>文／莫威樂；圖／莫威樂；譯／王欣榆</t>
  </si>
  <si>
    <t>有趣的中國文字：聽字的故事．玩出字的趣味</t>
  </si>
  <si>
    <t>陳正治</t>
  </si>
  <si>
    <t>有趣的植物</t>
  </si>
  <si>
    <t>陳麗虹</t>
  </si>
  <si>
    <t>池塘裡的戰爭</t>
  </si>
  <si>
    <t>科學小丸子著；賴有賢，吳春繪</t>
  </si>
  <si>
    <t>百變博士3：疲於奔命的風</t>
  </si>
  <si>
    <t>鄭暢勳</t>
  </si>
  <si>
    <t>百變博士5：高調的火山與地震</t>
  </si>
  <si>
    <t>何石辰、申賢全</t>
  </si>
  <si>
    <t>百變博士7：熱情直爽的火</t>
  </si>
  <si>
    <t>成惠淑、朱順橋</t>
  </si>
  <si>
    <t>米飯的香甜滋味</t>
  </si>
  <si>
    <t>申東洁</t>
  </si>
  <si>
    <t>老三的地方-小太陽-兒童版注音橋樑書</t>
  </si>
  <si>
    <t>老爸的笑聲</t>
  </si>
  <si>
    <t>逗點文創結社</t>
  </si>
  <si>
    <t xml:space="preserve"> 卡洛斯．卜婁杉(Carlos Bulosan)</t>
  </si>
  <si>
    <t>老狗阿壞</t>
  </si>
  <si>
    <t>姜聰味</t>
  </si>
  <si>
    <t>老師，水缸破了！</t>
  </si>
  <si>
    <t>胡山.莫拉迪.柯曼尼文；</t>
  </si>
  <si>
    <t>老師變變變</t>
  </si>
  <si>
    <t>大場牧夫文；長新太圖；米雅譯</t>
  </si>
  <si>
    <t>老闆就是在意這些細節：提升存在感與加薪幅度的37個小改變</t>
  </si>
  <si>
    <t>先覺</t>
  </si>
  <si>
    <t>丸山由利繪</t>
  </si>
  <si>
    <t>自信的力量</t>
  </si>
  <si>
    <t>Robert E.Alberti、Michael L.Emmons 著</t>
  </si>
  <si>
    <t>自然老師沒教的事5：螳螂的私密生活</t>
  </si>
  <si>
    <t>黃仕傑</t>
  </si>
  <si>
    <t>自然課可以這麼浪漫</t>
  </si>
  <si>
    <t>野人</t>
    <phoneticPr fontId="2" type="noConversion"/>
  </si>
  <si>
    <t>李偉文著</t>
  </si>
  <si>
    <t>自然變變變</t>
  </si>
  <si>
    <t>艾雪：空間魔幻師</t>
  </si>
  <si>
    <t>三民</t>
    <phoneticPr fontId="2" type="noConversion"/>
  </si>
  <si>
    <t>李寬宏</t>
  </si>
  <si>
    <t>亨利．盧梭的奇幻叢林</t>
  </si>
  <si>
    <t>米榭兒．馬凱文；雅曼達．荷爾圖；宋珮譯</t>
  </si>
  <si>
    <t>亨利的地圖</t>
  </si>
  <si>
    <t>大衛．艾略特（David Elliot）</t>
  </si>
  <si>
    <t>伴熊逐夢－台灣黑熊與我的故事</t>
  </si>
  <si>
    <t>楊吉宗 著</t>
  </si>
  <si>
    <t>佐諾的夏天</t>
  </si>
  <si>
    <t>周淑琴著</t>
  </si>
  <si>
    <t>作文裡的奇案</t>
  </si>
  <si>
    <t>伊夫．葛維</t>
  </si>
  <si>
    <t>你在做什麼？我在閱讀！</t>
  </si>
  <si>
    <t>埃莉莎．阿馬多；曼紐爾．蒙諾伊繪；許曼玲譯</t>
  </si>
  <si>
    <t>神沢利子/張桂娥</t>
  </si>
  <si>
    <t>你有沒有看到大象？</t>
  </si>
  <si>
    <t>大衛‧貝羅</t>
  </si>
  <si>
    <t>你有看見嗎？</t>
  </si>
  <si>
    <t>愛米粒</t>
  </si>
  <si>
    <t>wawa劉瑞琪</t>
  </si>
  <si>
    <t>你看看你，把這裡弄得這麼亂！-繪本滴</t>
  </si>
  <si>
    <t>劉旭恭</t>
  </si>
  <si>
    <t>你想聽故事嗎?</t>
  </si>
  <si>
    <t>菲立普．史戴 (Philip C. Steap)</t>
  </si>
  <si>
    <t>克拉拉的箱子</t>
  </si>
  <si>
    <t>瑞秋．凡．庫依</t>
  </si>
  <si>
    <t>別打！他是我爸爸！</t>
  </si>
  <si>
    <t>別鬧了，強強</t>
  </si>
  <si>
    <t>文／彼得卡內瓦 ；圖／亞曼達法蘭西；譯／李易林</t>
  </si>
  <si>
    <t>別擔心，我保護你！</t>
  </si>
  <si>
    <t>文／馬克史柏林 ；圖／蓮恩馬洛；譯／賴云倩</t>
  </si>
  <si>
    <t>囧偵探提米費悟──落漆事件簿</t>
  </si>
  <si>
    <t>史蒂芬‧帕帝司(Stephan Pastis)</t>
  </si>
  <si>
    <t>妖怪、神靈與奇事：台灣原住民故事</t>
  </si>
  <si>
    <t>王洛夫</t>
  </si>
  <si>
    <t>妖怪小學1：誰來報到？</t>
  </si>
  <si>
    <t>妖怪小學2：遲到六人組</t>
  </si>
  <si>
    <t>妖怪森林</t>
  </si>
  <si>
    <t> 劉思源  </t>
  </si>
  <si>
    <t>妙點子放光芒</t>
  </si>
  <si>
    <t>完美的正方形</t>
  </si>
  <si>
    <t>麥可‧荷爾/宋珮</t>
  </si>
  <si>
    <t>屁屁超人與屁浮列車尖叫號</t>
  </si>
  <si>
    <t>巫婆姊妹變漂亮</t>
  </si>
  <si>
    <t>希望之樹</t>
  </si>
  <si>
    <t>凱倫‧蓮‧威廉斯/劉清彥</t>
  </si>
  <si>
    <t>弄想成真-兒童版注音橋樑書</t>
  </si>
  <si>
    <t>卡思特提斯</t>
  </si>
  <si>
    <t>忍不住每天都想畫！「LOVELY！我の可愛插圖手繪本」：更易懂更好學的繪畫練習書，用可愛插圖來製作獨創的卡片&amp;禮物袋</t>
  </si>
  <si>
    <t>教育之友</t>
    <phoneticPr fontId="2" type="noConversion"/>
  </si>
  <si>
    <t>YUU</t>
  </si>
  <si>
    <t>忘記親一下</t>
  </si>
  <si>
    <t>幾米</t>
  </si>
  <si>
    <t>快樂的27名</t>
  </si>
  <si>
    <t>王俐文</t>
  </si>
  <si>
    <t>快樂的金小川</t>
  </si>
  <si>
    <t>賴曉珍</t>
  </si>
  <si>
    <t>快樂植物人─歡喜付出當義工</t>
  </si>
  <si>
    <t>我不知道我是誰</t>
  </si>
  <si>
    <t>強布雷克,謝富勒</t>
  </si>
  <si>
    <t>我不是妳想的！</t>
  </si>
  <si>
    <t>赫爾特•德•柯凱勒（Geert de Kockere） 著╱卡拉斯•菲爾布朗克（Klaas Verplancke） 繪╱林敏雅 譯</t>
  </si>
  <si>
    <t>我不想一個人</t>
  </si>
  <si>
    <t>王力芹</t>
  </si>
  <si>
    <t>我不跟你玩了</t>
  </si>
  <si>
    <t>文／珍妮絲梅尤德里；圖／莫里斯桑達克；譯／熊苓</t>
  </si>
  <si>
    <t>我以前也會害怕</t>
  </si>
  <si>
    <t>安井季子</t>
  </si>
  <si>
    <t>我只有一個媽媽，但那樣就夠了！</t>
  </si>
  <si>
    <t>狗狗</t>
    <phoneticPr fontId="2" type="noConversion"/>
  </si>
  <si>
    <t>弗朗西斯卡.帕迪/左馥瑜</t>
  </si>
  <si>
    <t>我只能為你畫一張小卡片</t>
  </si>
  <si>
    <t>我好想你 媽媽</t>
  </si>
  <si>
    <t>蕾貝卡．寇柏</t>
  </si>
  <si>
    <t>我有時是豬</t>
  </si>
  <si>
    <t>矢玉四郎/周姚萍</t>
  </si>
  <si>
    <t>我有理由</t>
  </si>
  <si>
    <t>吉竹伸介</t>
  </si>
  <si>
    <t>我沒有作家庭作業，因為...</t>
  </si>
  <si>
    <t>小魯</t>
    <phoneticPr fontId="2" type="noConversion"/>
  </si>
  <si>
    <t>我沒有被選上</t>
  </si>
  <si>
    <t>路克．佛庫勒</t>
  </si>
  <si>
    <t>我和阿布的狗日記</t>
  </si>
  <si>
    <t>九歌出版社</t>
  </si>
  <si>
    <t>邱靖巧著</t>
  </si>
  <si>
    <t>我的32個臉孔</t>
  </si>
  <si>
    <t>美麗殿</t>
  </si>
  <si>
    <t>蔡銀娟</t>
  </si>
  <si>
    <t>我的水中夥伴： 生物學家談台灣溪流魚類和環境故事</t>
  </si>
  <si>
    <t>八旗</t>
  </si>
  <si>
    <t>方力行</t>
  </si>
  <si>
    <t>我的好友是個鬼</t>
  </si>
  <si>
    <t>許佩蓉</t>
  </si>
  <si>
    <t>我的老師是怪獸！（不，我不是！）</t>
  </si>
  <si>
    <t>Peter Brown</t>
  </si>
  <si>
    <t>我的足球爸爸</t>
  </si>
  <si>
    <t>尤金．葉爾欽著；劉清彥譯</t>
  </si>
  <si>
    <t>我的阿富汗筆友</t>
  </si>
  <si>
    <t>安德魯．克萊門斯</t>
  </si>
  <si>
    <t>我的南極朋友</t>
  </si>
  <si>
    <t>王自磐，王瑋著；王自磐攝影</t>
  </si>
  <si>
    <t>我的娃娃朋友妲莉雅</t>
  </si>
  <si>
    <t>芭芭拉．麥克林托克</t>
  </si>
  <si>
    <t>我的故宮欣賞書</t>
  </si>
  <si>
    <t>我的音樂朋友</t>
  </si>
  <si>
    <t>茫爾</t>
  </si>
  <si>
    <t>我的校外教學～荷蘭篇</t>
  </si>
  <si>
    <t>瑪麗德雷沙‧席斯（MarieThérèse Schins）</t>
  </si>
  <si>
    <t>我的校外教學～澳洲篇</t>
  </si>
  <si>
    <t>我的童話人生─安徒生自傳</t>
  </si>
  <si>
    <t>商務印書館</t>
    <phoneticPr fontId="2" type="noConversion"/>
  </si>
  <si>
    <t xml:space="preserve"> 安徒生</t>
  </si>
  <si>
    <t>我的新爸爸</t>
  </si>
  <si>
    <t>我的漫畫書90：潘及的冒險日記</t>
  </si>
  <si>
    <t>漢湘</t>
  </si>
  <si>
    <t>中一製作小組</t>
  </si>
  <si>
    <t>陳麗雅文、圖</t>
  </si>
  <si>
    <t>我的寶貝蛋</t>
  </si>
  <si>
    <t>艾蜜莉．葛拉菲特文、圖；郭恩惠譯</t>
  </si>
  <si>
    <t>我的蠟筆</t>
  </si>
  <si>
    <t>鄭明進</t>
  </si>
  <si>
    <t>我怎麼來的？</t>
  </si>
  <si>
    <t>文／陳美玲　繪圖／蘇意傑</t>
  </si>
  <si>
    <t>我思我問</t>
  </si>
  <si>
    <t>Jostein Gaarder</t>
  </si>
  <si>
    <t>我是白癡</t>
  </si>
  <si>
    <t>我是老大！</t>
  </si>
  <si>
    <t>米奇巴克</t>
    <phoneticPr fontId="2" type="noConversion"/>
  </si>
  <si>
    <t>提利‧勒南 Thierry Lenain Alain Serres</t>
  </si>
  <si>
    <t>我是刷牙高手</t>
  </si>
  <si>
    <t>李允正</t>
  </si>
  <si>
    <t>我是爸媽的照相機</t>
  </si>
  <si>
    <t>薛以柔/口述, 凌明玉/撰文</t>
  </si>
  <si>
    <t>我是馬拉拉（青少年版）</t>
  </si>
  <si>
    <t>馬拉拉．優薩福扎伊，派翠西亞．麥考 密克著；朱浩一譯</t>
  </si>
  <si>
    <t>我是推土機！</t>
  </si>
  <si>
    <t>文／三浦太郎 ；圖／三浦太郎 ；譯／張玲玲</t>
  </si>
  <si>
    <t>我是傑克，霸凌終結者</t>
  </si>
  <si>
    <t>Andrew Clements</t>
  </si>
  <si>
    <t>我是萬人迷</t>
  </si>
  <si>
    <t>李香菱</t>
  </si>
  <si>
    <t>我要開燈！</t>
  </si>
  <si>
    <t>Tony Ross</t>
  </si>
  <si>
    <t>我們一起分享</t>
  </si>
  <si>
    <t>上人</t>
  </si>
  <si>
    <t>Gillian Lobel</t>
  </si>
  <si>
    <t>我們班上的小不點-新苗橋梁精精選</t>
  </si>
  <si>
    <t>我家有個孩子王</t>
  </si>
  <si>
    <t>我家有隻泡泡龍-新苗橋梁精精選</t>
  </si>
  <si>
    <t>黃曦</t>
  </si>
  <si>
    <t>我就是這樣</t>
  </si>
  <si>
    <t>幸佳慧</t>
  </si>
  <si>
    <t>我最大，誰不怕？</t>
  </si>
  <si>
    <t>文／李易林；圖／伊歐蕾</t>
  </si>
  <si>
    <t>我想要愛</t>
  </si>
  <si>
    <t>克萊兒‧克雷芒</t>
  </si>
  <si>
    <t>我想要贏！</t>
  </si>
  <si>
    <t>我想做壞事</t>
  </si>
  <si>
    <t>三角芳子</t>
  </si>
  <si>
    <t>我想變成！</t>
  </si>
  <si>
    <t>湯尼˙羅斯文、圖；黃筱茵譯</t>
  </si>
  <si>
    <t>我種了高麗菜</t>
  </si>
  <si>
    <t>陳麗雅</t>
  </si>
  <si>
    <t>我親愛的至聖先師：南子與孔子的青春物語</t>
  </si>
  <si>
    <t>哲也文/羅安琍圖</t>
  </si>
  <si>
    <t>我餐桌上的書――25部經典文學的美味人生</t>
  </si>
  <si>
    <t>鄭恩芝 정은지</t>
  </si>
  <si>
    <t>把弟弟吃掉</t>
  </si>
  <si>
    <t>施政廷</t>
  </si>
  <si>
    <t>把殼丟掉的烏龜</t>
  </si>
  <si>
    <t>吉澤惠子/游蕾蕾</t>
  </si>
  <si>
    <t>抓賊大作戰-兒童版注音橋樑書</t>
  </si>
  <si>
    <t>投身護理的天使</t>
  </si>
  <si>
    <t>戴世琪</t>
  </si>
  <si>
    <t>李潼童話──水柳村的抱抱樹</t>
  </si>
  <si>
    <t>作者：李潼 繪者：張麗真</t>
  </si>
  <si>
    <t>傑洛德．杜瑞爾 (Gerald Durrell)</t>
  </si>
  <si>
    <t>每，一天</t>
  </si>
  <si>
    <t>大衛．李維森(David Levithan)</t>
  </si>
  <si>
    <t>每日二字：這樣寫就對了！</t>
  </si>
  <si>
    <t>時報出版</t>
  </si>
  <si>
    <t>淡江大學中國文學學系</t>
  </si>
  <si>
    <t>決戰王妃</t>
  </si>
  <si>
    <t>圓神</t>
  </si>
  <si>
    <t>綺拉．凱斯/賴婷婷</t>
  </si>
  <si>
    <t>決戰王妃外傳：王子與侍衛</t>
  </si>
  <si>
    <t>沒有你的清晨是黯淡的黎明：愛蜜莉詩 集</t>
  </si>
  <si>
    <t>愛蜜莉．狄金生文；李慧娜譯</t>
  </si>
  <si>
    <t>沒關係，我幫你！</t>
  </si>
  <si>
    <t>文／郝廣才；圖／安嘉拉茉</t>
  </si>
  <si>
    <t>沙漠公主愛莎</t>
  </si>
  <si>
    <t>凱特．潔絲(Kate Chase)</t>
  </si>
  <si>
    <t>男子漢阿茶</t>
  </si>
  <si>
    <t>青木宏江著；長谷川義史繪；林真美譯</t>
  </si>
  <si>
    <t>男孩精</t>
  </si>
  <si>
    <t>呂嘉萍著</t>
  </si>
  <si>
    <t>貝爾托和狼</t>
  </si>
  <si>
    <t>Ricardo Ch'avez Casta-neda</t>
  </si>
  <si>
    <t>走進生命花園</t>
  </si>
  <si>
    <t>提利‧勒南 (Thierry Lenain)</t>
  </si>
  <si>
    <t>走進寶島看臺灣 文化藏寶圖(修訂版)</t>
  </si>
  <si>
    <t>人類文化</t>
  </si>
  <si>
    <t>作者： 陳馨儀</t>
  </si>
  <si>
    <t>辛西亞的黑魔法(注音版）</t>
  </si>
  <si>
    <t xml:space="preserve">作者◎倪雪/繪者◎KAI
</t>
  </si>
  <si>
    <t>辛德勒名單：木箱上的男孩</t>
  </si>
  <si>
    <t>萊昂．雷森Leon Leyson</t>
  </si>
  <si>
    <t>那天來的鯨魚</t>
  </si>
  <si>
    <t>benji davies</t>
  </si>
  <si>
    <t>那時候魚兒還有腳，鯊魚剛長牙，蟲子到處 爬：恐龍前前傳：泥盆紀卡通故事</t>
  </si>
  <si>
    <t>大石</t>
    <phoneticPr fontId="2" type="noConversion"/>
  </si>
  <si>
    <t>漢娜．波納文、圖；陳雅茜譯</t>
  </si>
  <si>
    <t>里山生活實踐術</t>
  </si>
  <si>
    <t>大內正伸著；陳盈燕譯</t>
  </si>
  <si>
    <t>暢談國際文化</t>
  </si>
  <si>
    <t>Gerry Bailey &amp; Felicia Law</t>
  </si>
  <si>
    <t>亞斯的國王新衣</t>
  </si>
  <si>
    <t>巴巴文化</t>
  </si>
  <si>
    <t>劉清彥、姜義村</t>
  </si>
  <si>
    <t>來自天堂的信</t>
  </si>
  <si>
    <t>羅若沂</t>
  </si>
  <si>
    <t>來玩吧!把藝術變成孩子最愛的23堂遊戲課：線條愛跳舞，跳出五感統合、肢體律動感；紙箱變迷宮，玩出右腦創意、左腦</t>
  </si>
  <si>
    <t>張金蓮</t>
  </si>
  <si>
    <t>來畫一棵神奇的樹-繪本館18</t>
  </si>
  <si>
    <t>張友漁</t>
  </si>
  <si>
    <t>兒童美勞創意王</t>
  </si>
  <si>
    <t>李念蓁</t>
  </si>
  <si>
    <t>兔子先生和可愛的禮物</t>
  </si>
  <si>
    <t>文／夏綠蒂佐羅托；圖／莫里斯桑達克；譯／賴羽青</t>
  </si>
  <si>
    <t>兔俠 5 背叛者</t>
  </si>
  <si>
    <t>蓋亞</t>
  </si>
  <si>
    <t>護玄</t>
  </si>
  <si>
    <t>兔俠 6 分別深藏之心</t>
  </si>
  <si>
    <t>兔俠7 五大家族的誓言</t>
  </si>
  <si>
    <t>典藏版鐵道新旅-宜蘭線</t>
  </si>
  <si>
    <t>古庭維等著</t>
  </si>
  <si>
    <t>刷牙，牙不痛</t>
  </si>
  <si>
    <t>文／儘田峰子 ；圖／儘田峰子；譯／張玲玲</t>
  </si>
  <si>
    <t>呼叫愛神邱比特(注音版）</t>
  </si>
  <si>
    <t>作者◎唐果菜
繪者◎KAI</t>
  </si>
  <si>
    <t>呼嚕嚕。呼叫磯田謙雄台中白冷圳的故事</t>
  </si>
  <si>
    <t>臺中市政府文化局</t>
  </si>
  <si>
    <t>謝文賢</t>
  </si>
  <si>
    <t>咚咚戰鼓闖戰國-可能小學的歷史任務II-1</t>
  </si>
  <si>
    <t>世一-圖書B</t>
  </si>
  <si>
    <t>陳麗美</t>
  </si>
  <si>
    <t>奇妙科學站5：認識有毒動物(B4205-1)</t>
  </si>
  <si>
    <t>奇蹟寄物商</t>
  </si>
  <si>
    <t>馬可孛羅</t>
    <phoneticPr fontId="2" type="noConversion"/>
  </si>
  <si>
    <t>大山淳子作；許展寧譯</t>
  </si>
  <si>
    <t>妹妹的新丁粄</t>
  </si>
  <si>
    <t>鄭丞鈞著</t>
  </si>
  <si>
    <t>妹妹醒來了</t>
  </si>
  <si>
    <t>酒井駒子著；宥詩譯</t>
  </si>
  <si>
    <t>黛伯拉.艾里斯</t>
  </si>
  <si>
    <t>幸好有牛奶</t>
  </si>
  <si>
    <t>繆思出版有限公司</t>
  </si>
  <si>
    <t>尼爾‧蓋曼著；克利斯‧瑞德繪；   韓宜辰譯</t>
  </si>
  <si>
    <t>幸運的內德</t>
  </si>
  <si>
    <t>雷米・查理普 Remy Charlip</t>
  </si>
  <si>
    <t>幸福小館鮮事多</t>
  </si>
  <si>
    <t>蔡聖華著</t>
  </si>
  <si>
    <t>幸福的大桌子</t>
  </si>
  <si>
    <t>作者：森山 京 繪者：広瀬 弦 譯者：周慧珠</t>
  </si>
  <si>
    <t>幸福的藏寶圖</t>
  </si>
  <si>
    <t>念故事給我們聽好嗎？</t>
  </si>
  <si>
    <t>原京子著；高橋和枝繪；周姚萍譯</t>
  </si>
  <si>
    <t>怪咖三人組1:惡霸制裁計畫</t>
  </si>
  <si>
    <t>小麥田</t>
  </si>
  <si>
    <t>麥可．佛萊</t>
  </si>
  <si>
    <t>怪咖三人組2：絕不妥協</t>
  </si>
  <si>
    <t>小麥田</t>
    <phoneticPr fontId="2" type="noConversion"/>
  </si>
  <si>
    <t>麥可．佛萊（Michael Fry）</t>
  </si>
  <si>
    <t>怪咖教室3：心理小學堂</t>
  </si>
  <si>
    <t>王淑芬著；余麗婷繪</t>
  </si>
  <si>
    <t>怪博士與妙博士2：失敗啟示錄</t>
  </si>
  <si>
    <t>林世仁作；薛慧瑩繪</t>
  </si>
  <si>
    <t>怪裡怪氣粉絲團</t>
  </si>
  <si>
    <t>作者/阿詩瑪
繪者/ Chuie Lin</t>
  </si>
  <si>
    <t>房間裡的大象</t>
  </si>
  <si>
    <t>蘇珊．克瑞拉(Susan Kreller)</t>
  </si>
  <si>
    <t>抱抱！</t>
  </si>
  <si>
    <t>文／麥當諾；圖／麥當諾；譯／李美妮</t>
  </si>
  <si>
    <t>拉拉去溜冰</t>
  </si>
  <si>
    <t>茉莉．艾德爾</t>
  </si>
  <si>
    <t>拉拉跳芭蕾</t>
  </si>
  <si>
    <t>茉莉．艾德爾著、繪</t>
  </si>
  <si>
    <t>拍案驚奇</t>
  </si>
  <si>
    <t>管家琪改寫；蔡嘉驊繪圖</t>
  </si>
  <si>
    <t>拐杖狗</t>
  </si>
  <si>
    <t>昆蟲，就該這樣養！【水棲篇】</t>
  </si>
  <si>
    <t>廖智安</t>
  </si>
  <si>
    <t>昆蟲，就該這樣養！【陸棲篇】</t>
  </si>
  <si>
    <t>昆蟲音樂家：蟋蟀-法布爾爺爺教我的事7</t>
  </si>
  <si>
    <t>小林清之介</t>
  </si>
  <si>
    <t>昆蟲學校運動會-新苗橋梁精精選</t>
  </si>
  <si>
    <t>布莉奇</t>
  </si>
  <si>
    <t>明明是基本款，卻很歐夏蕾的穿搭術</t>
  </si>
  <si>
    <t>方智</t>
  </si>
  <si>
    <t>山本昭子</t>
  </si>
  <si>
    <t>東大生為小學生設計的23堂數學課</t>
  </si>
  <si>
    <t>世茂</t>
  </si>
  <si>
    <t> 南部陽介、木村俊介</t>
  </si>
  <si>
    <t>東京我的畫畫之路</t>
  </si>
  <si>
    <t>蔡美保作</t>
  </si>
  <si>
    <t>東湧燈塔的故事</t>
  </si>
  <si>
    <t>陳翠玲作</t>
  </si>
  <si>
    <t>林芳萍散文集1:屋簷上的祕密</t>
  </si>
  <si>
    <t>林芳萍</t>
  </si>
  <si>
    <t>林芳萍散文集2：走進弟弟山</t>
  </si>
  <si>
    <t>河馬先生搬新家</t>
  </si>
  <si>
    <t>黃文輝</t>
  </si>
  <si>
    <t>油條報紙‧文字夢</t>
  </si>
  <si>
    <t>李潼著</t>
  </si>
  <si>
    <t>治安守護神</t>
  </si>
  <si>
    <t>范毓雯</t>
  </si>
  <si>
    <t>波拉農廣場</t>
  </si>
  <si>
    <t>自由之丘</t>
  </si>
  <si>
    <t>宮澤賢治；龔婉如</t>
  </si>
  <si>
    <t>波麗安娜：神奇的開心遊戲</t>
  </si>
  <si>
    <t>好人</t>
  </si>
  <si>
    <t>愛蓮娜．霍奇曼．波特著；劉芳玉、蔡欣芝譯</t>
  </si>
  <si>
    <t>波蘭尋寶記</t>
  </si>
  <si>
    <t>Sweet Factory</t>
  </si>
  <si>
    <t>泥巴、茶壺與一隻老鼠！？--39個改變世界的關鍵時刻追追追</t>
  </si>
  <si>
    <t>Tim Cooke</t>
  </si>
  <si>
    <t>爸爸，我自己做到了！</t>
  </si>
  <si>
    <t>麗池克萊姆</t>
  </si>
  <si>
    <t>爸爸有一千隻手</t>
  </si>
  <si>
    <t>文／卡拉斯 ；圖／卡拉斯 ；譯／賴羽青</t>
  </si>
  <si>
    <t>爸爸的摩斯密碼</t>
  </si>
  <si>
    <t>石麗蓉</t>
  </si>
  <si>
    <t>爸爸的頭不見了</t>
  </si>
  <si>
    <t>安德魯．布查(André Bouchard)</t>
  </si>
  <si>
    <t>物理隱藏版──無所不在的小知識</t>
  </si>
  <si>
    <t>崔原碩</t>
  </si>
  <si>
    <t>狐說八道2:小心假猩猩</t>
  </si>
  <si>
    <t>劉思源</t>
  </si>
  <si>
    <t>狗狗好愛書</t>
  </si>
  <si>
    <t>露易絲‧葉慈/黃筱茵</t>
  </si>
  <si>
    <t>狗狗愛畫圖</t>
  </si>
  <si>
    <t>黃筱茵</t>
  </si>
  <si>
    <t>玩上癮!自製手工書</t>
  </si>
  <si>
    <t>徐孝政</t>
  </si>
  <si>
    <t>玩出創意：120 個創新科學遊戲</t>
  </si>
  <si>
    <t>書泉</t>
  </si>
  <si>
    <t>文/ 許良榮</t>
  </si>
  <si>
    <t>玩出創意3：77個奇趣科學玩具</t>
  </si>
  <si>
    <t>書泉出版社</t>
  </si>
  <si>
    <t>許良榮</t>
  </si>
  <si>
    <t>玩玩具，學科學：玩具背後的科學原理</t>
  </si>
  <si>
    <t>王德麟作</t>
  </si>
  <si>
    <t>知道與不知道</t>
  </si>
  <si>
    <t>布麗姬．拉貝文；傑克．阿薩圖；李毓真譯</t>
  </si>
  <si>
    <t>社區散步去</t>
  </si>
  <si>
    <t>文／何佳芬　插圖／林純純　圖片／社區發展協會等</t>
  </si>
  <si>
    <t>空中的飛船</t>
  </si>
  <si>
    <t>昆汀．布雷克 Quentin Blake</t>
  </si>
  <si>
    <t>空空的聖誕襪</t>
  </si>
  <si>
    <t>理察‧柯提斯(Richard Curtis)、蕾貝卡•寇柏(Rebecca Cobb)</t>
  </si>
  <si>
    <t>芬蘭歷險記</t>
  </si>
  <si>
    <t>李浩先/編</t>
  </si>
  <si>
    <t>花木蘭</t>
  </si>
  <si>
    <t>花和蝴蝶（聯經）</t>
  </si>
  <si>
    <t>林煥彰作；鄭明進繪者</t>
  </si>
  <si>
    <t>花開了！</t>
  </si>
  <si>
    <t>文／石川浩二 ；圖／石川浩二；譯／張玲玲</t>
  </si>
  <si>
    <t>花開人家</t>
  </si>
  <si>
    <t>村山早紀著</t>
  </si>
  <si>
    <t>芽芽搬新家</t>
  </si>
  <si>
    <t>錢茵</t>
  </si>
  <si>
    <t>虎井嶼的星光</t>
  </si>
  <si>
    <t>賴瑩蓉</t>
  </si>
  <si>
    <t>虎躍</t>
  </si>
  <si>
    <t>凱特‧狄卡密歐</t>
  </si>
  <si>
    <t>金字塔大現身</t>
  </si>
  <si>
    <t>人人</t>
    <phoneticPr fontId="2" type="noConversion"/>
  </si>
  <si>
    <t>柏木裕之‧米澤貴紀‧伏見唯作；許懷文譯</t>
  </si>
  <si>
    <t>金魚與貓</t>
  </si>
  <si>
    <t>青林</t>
    <phoneticPr fontId="2" type="noConversion"/>
  </si>
  <si>
    <t>泰瑞˙德笛爾作者</t>
  </si>
  <si>
    <t>金幣沒有在這裡</t>
  </si>
  <si>
    <t>文／王宇珊 ；圖／費雷拉</t>
  </si>
  <si>
    <t>長了韻腳的馬：張嘉驊的經典押韻童話</t>
  </si>
  <si>
    <t>阿毛王子不見了？-新苗橋梁精精選</t>
  </si>
  <si>
    <t>姜子安</t>
  </si>
  <si>
    <t>阿吉的許願鼓(二版)</t>
  </si>
  <si>
    <t>葛瑞米.貝斯</t>
  </si>
  <si>
    <t>阿拉斯加歸來：松林青年的奇幻之旅</t>
  </si>
  <si>
    <t>一起來</t>
    <phoneticPr fontId="2" type="noConversion"/>
  </si>
  <si>
    <t>李後璁作</t>
  </si>
  <si>
    <t>阿松爺爺的柿子樹</t>
  </si>
  <si>
    <t>須藤麻江/米雅</t>
  </si>
  <si>
    <t>阿爸的饅頭店</t>
  </si>
  <si>
    <t>江夏樹</t>
  </si>
  <si>
    <t>阿肯的歡樂之家﹝繪本﹞</t>
  </si>
  <si>
    <t>劉育豪 江長芳</t>
  </si>
  <si>
    <t>阿婆的燈籠樹</t>
  </si>
  <si>
    <t>張秀毓</t>
  </si>
  <si>
    <t>阿諾的花園(二版)</t>
  </si>
  <si>
    <t>雨天的心晴：林良給青少年的55個愛的鼓勵</t>
  </si>
  <si>
    <t>林良著</t>
  </si>
  <si>
    <t>雨蛙自然觀察團──雪地探險之旅</t>
  </si>
  <si>
    <t>松岡達英</t>
  </si>
  <si>
    <t>青春第二課</t>
  </si>
  <si>
    <t>野鵝</t>
  </si>
  <si>
    <t>王溢嘉</t>
  </si>
  <si>
    <t>青春期女孩72變~變成花樣少女的魔法書</t>
  </si>
  <si>
    <t>金清兒</t>
  </si>
  <si>
    <t>青蛙樂隊</t>
  </si>
  <si>
    <t>刀根里衣   Satoe Tone</t>
  </si>
  <si>
    <t>非非和她的小本子</t>
  </si>
  <si>
    <t>小典藏出版</t>
  </si>
  <si>
    <t>林小杯</t>
  </si>
  <si>
    <t>亮晶晶妖怪</t>
  </si>
  <si>
    <t>若山憲</t>
  </si>
  <si>
    <t>便當尋人啟事</t>
  </si>
  <si>
    <t>瑪塔．納西罕(Mahtab Narsimhan)</t>
  </si>
  <si>
    <t>俏皮小貴客(注音版）</t>
  </si>
  <si>
    <t>作者◎梅子糖/繪者◎秦儀</t>
  </si>
  <si>
    <t>保護者海克特與當我越過海洋：兩首童謠</t>
  </si>
  <si>
    <t>文／鵝媽媽童謠 ；圖／莫里斯桑達克；譯／王欣榆</t>
  </si>
  <si>
    <t>冒牌爸爸</t>
  </si>
  <si>
    <t>前世今生愛未央：魏斯博士回溯治療，意外牽起靈魂伴侶的今世情緣</t>
  </si>
  <si>
    <t>布萊恩.魏斯</t>
  </si>
  <si>
    <t>前進星光大道-兒童版注音橋樑書</t>
  </si>
  <si>
    <t>BIGUN</t>
  </si>
  <si>
    <t>勇敢的小伶</t>
  </si>
  <si>
    <t>威廉．史塔克文、圖；宋珮譯</t>
  </si>
  <si>
    <t>勇闖迷宮大冒險</t>
  </si>
  <si>
    <t>SMART</t>
  </si>
  <si>
    <t>哆啦A夢科學任意門3：動植物放大鏡</t>
  </si>
  <si>
    <t>日本小學館編撰|g藤子.F.不二雄漫畫|g張東君譯 /</t>
  </si>
  <si>
    <t>青文</t>
    <phoneticPr fontId="2" type="noConversion"/>
  </si>
  <si>
    <t>藤子・F・不二雄</t>
  </si>
  <si>
    <t>哇!太陽跑出來了</t>
  </si>
  <si>
    <t>Carlton Books著；詹雅惠譯</t>
  </si>
  <si>
    <t>哇!作文就是闖關遊戲，過關就學會了：小學1~6年級適用，給孩子的最佳學習禮物書</t>
  </si>
  <si>
    <t>樂多多</t>
  </si>
  <si>
    <t>哇!恐龍跑出來了</t>
  </si>
  <si>
    <t>哇!貓頭鷹說(第2版)</t>
  </si>
  <si>
    <t>提姆．霍普古德</t>
  </si>
  <si>
    <t>哇，不見了!</t>
  </si>
  <si>
    <t>松谷美代子文；瀨川康男圖；康東誼譯</t>
  </si>
  <si>
    <t>哈伍勒的祕密</t>
  </si>
  <si>
    <t>Jean-jacques Sempé</t>
  </si>
  <si>
    <t>哈囉！茱比-新苗橋梁精精選</t>
  </si>
  <si>
    <t>人類文化編輯部</t>
  </si>
  <si>
    <t xml:space="preserve">城南舊事: 我們看海去: 蘭姨娘 </t>
    <phoneticPr fontId="2" type="noConversion"/>
  </si>
  <si>
    <t>文／林海音；圖／關維興</t>
  </si>
  <si>
    <t xml:space="preserve">城南舊事: 惠安館的小桂子 </t>
  </si>
  <si>
    <t>城南舊事: 驢打滾兒: 爸爸的花兒落了</t>
  </si>
  <si>
    <t>林海音</t>
  </si>
  <si>
    <t>威利的冒險故事</t>
  </si>
  <si>
    <t>安東尼．布朗 (Anthony Browne)</t>
  </si>
  <si>
    <t>威洛比先生的神奇樹</t>
  </si>
  <si>
    <t>Robert Barry</t>
  </si>
  <si>
    <t>孩子們的水蜜桃約定-新苗橋梁精精選</t>
  </si>
  <si>
    <t>屋簷下的質數-NO MORE-</t>
  </si>
  <si>
    <t>日下棗</t>
  </si>
  <si>
    <t>屎來糞多學院</t>
  </si>
  <si>
    <t>幼獅文化</t>
  </si>
  <si>
    <t>後院有兩棵蘋果樹</t>
  </si>
  <si>
    <t>大塊</t>
  </si>
  <si>
    <t>喻麗清著；薛慧瑩繪</t>
  </si>
  <si>
    <t>怎麼會這麼萌？：動物寶寶寫真書</t>
  </si>
  <si>
    <t>張東君作</t>
  </si>
  <si>
    <t>急診鋼鐵人Dr.魏的進擊</t>
  </si>
  <si>
    <t>急診醫師Dr.魏</t>
  </si>
  <si>
    <t>扁鎮的秘密DM三人組的奇遇</t>
  </si>
  <si>
    <t>明天</t>
  </si>
  <si>
    <t>劉海棲</t>
  </si>
  <si>
    <t>扁鎮的秘密神祕扁鎮遇危機</t>
  </si>
  <si>
    <t>扁鎮的秘密紙飛機地異想世界</t>
  </si>
  <si>
    <t>拜訪昆蟲小宇宙：250隻昆蟲的趣味生活筆記</t>
  </si>
  <si>
    <t>旗林文化</t>
  </si>
  <si>
    <t>孫淑姿</t>
  </si>
  <si>
    <t>拯救古騰堡的印刷廠</t>
  </si>
  <si>
    <t>小樹文化</t>
  </si>
  <si>
    <t>約翰‧布蘭登史戴特</t>
  </si>
  <si>
    <t>拯救達文西的設計圖</t>
  </si>
  <si>
    <t>安內特．諾伊鮑爾</t>
  </si>
  <si>
    <t>拯救邏輯大作戰:有問題動物園</t>
  </si>
  <si>
    <t>四也</t>
  </si>
  <si>
    <t>拯救邏輯大作戰：猜臉島歷險記</t>
  </si>
  <si>
    <t>拼布被--一個用拼起來的故事</t>
  </si>
  <si>
    <t>isabel minhos martins</t>
  </si>
  <si>
    <t>挑戰！在動物園上班：認識動物園裡的7種熱門職業</t>
  </si>
  <si>
    <t>Aristo</t>
  </si>
  <si>
    <t>挑戰邏輯專注力和眼力:史上最強迷宮書1</t>
  </si>
  <si>
    <t>克莉絲汀˙羅伯森</t>
  </si>
  <si>
    <t>挑戰邏輯專注力和眼力:史上最強迷宮書2</t>
  </si>
  <si>
    <t>故事奇想樹35：YES！也算是小超人</t>
  </si>
  <si>
    <t>星空動物園</t>
  </si>
  <si>
    <t>山鷹文；黃郁嵐圖</t>
  </si>
  <si>
    <t>星期天的保健室</t>
  </si>
  <si>
    <t>村上詩子</t>
  </si>
  <si>
    <t>星期天的體育館</t>
  </si>
  <si>
    <t>村上詩子著；田中六大繪；張桂娥譯
4</t>
  </si>
  <si>
    <t>春天來了，貓頭鷹阿姨</t>
  </si>
  <si>
    <t>青林</t>
  </si>
  <si>
    <t>長新太</t>
  </si>
  <si>
    <t>昨天，爸爸很晚回家的原因.....</t>
  </si>
  <si>
    <t>作者/市川宣子 繪者/秦好史郎 翻譯/蘇懿禎</t>
  </si>
  <si>
    <t>枴杖男孩</t>
  </si>
  <si>
    <t>艾倫‧馬歇爾著；柯清心譯</t>
  </si>
  <si>
    <t>柏舉和豌豆</t>
  </si>
  <si>
    <t>螢火蟲出版社</t>
  </si>
  <si>
    <t>박정재</t>
  </si>
  <si>
    <t>查禮，不要沒禮貌！</t>
  </si>
  <si>
    <t>文／班瑞德里居；圖／班瑞德里居；譯／熊苓</t>
  </si>
  <si>
    <t>歪歪小學</t>
  </si>
  <si>
    <t>路易斯．薩奇爾</t>
  </si>
  <si>
    <t>洗澡啦!</t>
  </si>
  <si>
    <t>洞</t>
  </si>
  <si>
    <t xml:space="preserve">洞是用來挖的：第一本有關定義的第一本書
</t>
  </si>
  <si>
    <t>文／露絲克勞絲；圖／莫里斯桑達克；譯／黃筱茵</t>
  </si>
  <si>
    <t>活用一輩子的旅行筆記術</t>
  </si>
  <si>
    <t>大田</t>
    <phoneticPr fontId="2" type="noConversion"/>
  </si>
  <si>
    <t>奧野宣之</t>
  </si>
  <si>
    <t>為什麼地球不會被大便淹沒?</t>
  </si>
  <si>
    <t>松岡達英(まつおか たつひで)</t>
  </si>
  <si>
    <t>為什麼你有兩個爸爸？</t>
  </si>
  <si>
    <t>為什麼你有兩個媽媽？</t>
  </si>
  <si>
    <t>為什麼長這樣？：25個Q&amp;A，認識動物奇妙的臉</t>
  </si>
  <si>
    <t>為什麼腸胃不會把自己給消化了？：揭開人體生理的奧祕</t>
  </si>
  <si>
    <t>潘震澤</t>
  </si>
  <si>
    <t>為什麼貓都叫不來</t>
  </si>
  <si>
    <t>杉作</t>
  </si>
  <si>
    <t>為什麼貓都叫不來2</t>
  </si>
  <si>
    <t>為愛上色：愛．接力與旅程</t>
  </si>
  <si>
    <t>吳佳倫&amp;為愛上色團隊</t>
  </si>
  <si>
    <t>為愛找一個家</t>
  </si>
  <si>
    <t>珍妮小霸王（新版）（附故事CD）</t>
  </si>
  <si>
    <t>艾莉克斯．歐尼爾</t>
  </si>
  <si>
    <t>界線</t>
  </si>
  <si>
    <t>許育榮</t>
  </si>
  <si>
    <t>皇家騎士 12 皇室遊俠</t>
  </si>
  <si>
    <t>核心</t>
    <phoneticPr fontId="2" type="noConversion"/>
  </si>
  <si>
    <t>約翰・弗拉納根/崔容圃</t>
  </si>
  <si>
    <t>皇家艦隊1：戰士後裔</t>
  </si>
  <si>
    <t>約翰．弗拉納根</t>
  </si>
  <si>
    <t>皇家艦隊2：侵略者</t>
  </si>
  <si>
    <t>皇家艦隊3：狩獵者</t>
  </si>
  <si>
    <t>看不見的角落——邊緣女孩的真誠告白</t>
  </si>
  <si>
    <t>茱迪．魏斯瓦特（Judy Westwater）</t>
  </si>
  <si>
    <t>看不見的敵人</t>
  </si>
  <si>
    <t>阿部夏丸</t>
  </si>
  <si>
    <t>看見</t>
  </si>
  <si>
    <t>李明足</t>
  </si>
  <si>
    <t>看見台灣的海洋世界</t>
  </si>
  <si>
    <t>文經社</t>
    <phoneticPr fontId="2" type="noConversion"/>
  </si>
  <si>
    <t>張崑雄著</t>
  </si>
  <si>
    <t>看漫畫學理財：我要成為幸福的小富翁</t>
  </si>
  <si>
    <t>李具範、趙銀景</t>
  </si>
  <si>
    <t>祈雨魔法蛙</t>
  </si>
  <si>
    <t>科學發明王11：創意加乘效益</t>
  </si>
  <si>
    <t> Gomdori co.</t>
  </si>
  <si>
    <t>科學解謎偵探團2</t>
  </si>
  <si>
    <t>朴世卿</t>
  </si>
  <si>
    <t>科學實驗王30：燃燒與滅火</t>
  </si>
  <si>
    <t>Story a.</t>
  </si>
  <si>
    <t>科學實驗王33：抗原與抗體</t>
  </si>
  <si>
    <t>科學隱藏版──天氣超有趣</t>
  </si>
  <si>
    <t>崔善喜</t>
  </si>
  <si>
    <t>紅色在唱歌</t>
  </si>
  <si>
    <t>作者:林世仁 繪者:陳澄波</t>
  </si>
  <si>
    <t> 9789868704589</t>
  </si>
  <si>
    <t>紅色眼淚(精裝附光碟片)</t>
  </si>
  <si>
    <t>周大觀</t>
  </si>
  <si>
    <t>魁格.柯柏格(Craig Kielburger)作; 郭兆佳譯</t>
  </si>
  <si>
    <t>紅翅膀貓頭鷹</t>
  </si>
  <si>
    <t>斐利登‧歐羅作；斐利登‧歐羅繪；鄭榮珍譯</t>
  </si>
  <si>
    <t>紅盒子裡的祕密</t>
  </si>
  <si>
    <t>三之三</t>
  </si>
  <si>
    <t>林培齡</t>
  </si>
  <si>
    <t>紅樓夢(上)</t>
  </si>
  <si>
    <t>曹雪芹</t>
  </si>
  <si>
    <t>紅樓夢(下)</t>
  </si>
  <si>
    <t>美國隊長2:酷寒戰士電影小說</t>
  </si>
  <si>
    <t>Allison Lowenstein、Tomas Palacios/連舒婷</t>
  </si>
  <si>
    <t>美國隊長2:酷寒戰士電影故事繪本</t>
  </si>
  <si>
    <t>Adam Davis/陳思穎</t>
  </si>
  <si>
    <t>小林豊/圖文</t>
  </si>
  <si>
    <t>美麗的家園</t>
  </si>
  <si>
    <t>訂做一個媽媽</t>
  </si>
  <si>
    <t>面具男孩與妖精劇團</t>
  </si>
  <si>
    <t>威廉．亞歷山大（William Alexander）</t>
  </si>
  <si>
    <t>音樂，不只是音樂</t>
  </si>
  <si>
    <t>彭廣林著</t>
  </si>
  <si>
    <t>音樂Do Re Mi</t>
  </si>
  <si>
    <t>文／王元容　插圖／張麗真　圖片／達志影像等</t>
  </si>
  <si>
    <t>音樂劇</t>
  </si>
  <si>
    <t>陳柏儒</t>
  </si>
  <si>
    <t>風，往哪個方向吹？ 綠能環保救地球</t>
  </si>
  <si>
    <t>文／郝廣才；圖／Stefano Tartarotti　</t>
  </si>
  <si>
    <t>風的草原</t>
  </si>
  <si>
    <t>いわむらかずお</t>
  </si>
  <si>
    <t>風箏小雲朵(注音版）</t>
  </si>
  <si>
    <t>作者◎王力芹/繪者◎古依平</t>
  </si>
  <si>
    <t>飛不動的小魔女(平裝版）(注音版）</t>
  </si>
  <si>
    <t>作者◎梁小栗
繪者◎秦儀</t>
  </si>
  <si>
    <t>飛向星星的天堂(平裝版)(注音版）</t>
  </si>
  <si>
    <t>作者◎西絲亞 繪者◎愛芷</t>
  </si>
  <si>
    <t>飛行刺蝟</t>
  </si>
  <si>
    <t>阿涅絲．德．雷史塔德</t>
  </si>
  <si>
    <t>飛行員與小王子：聖修伯里的一生</t>
  </si>
  <si>
    <t>彼德席斯文、圖；黃筱茵譯</t>
  </si>
  <si>
    <t>食．物．戀　　Creative Comic Collection 創作集 第18集</t>
  </si>
  <si>
    <t>AKRU、A士、BARZ、B.c.N.y.、Fuka、Kinono、KoKai、lyrince、ROCKAT 搖滾貓、YAYA、YinYin、左萱、田日、蚩尤、氫酸鉀、凱子包、釿Rozah、馮筱鈞（xuelin）、慕夜、簡嘉誠</t>
  </si>
  <si>
    <t>食材圖鑑</t>
  </si>
  <si>
    <t>木村義志、松井淳江</t>
  </si>
  <si>
    <t>香草魔女14：迷迭香與維納斯的魔法</t>
  </si>
  <si>
    <t>東雨</t>
    <phoneticPr fontId="2" type="noConversion"/>
  </si>
  <si>
    <t>安晝安子作、繪；胡慧文譯</t>
  </si>
  <si>
    <t>香草魔女15：魔女的幸褔飲料</t>
  </si>
  <si>
    <t>香腸班長你欠打: 小五皮在癢</t>
  </si>
  <si>
    <t>香蕉從哪裡來?</t>
  </si>
  <si>
    <t>伊澤尚子(いざわ しょうこ)</t>
  </si>
  <si>
    <t>乘光飛翔——愛因斯坦的故事</t>
  </si>
  <si>
    <t>作者：Jennifer Berne 繪者：Vladimir Radunsky 譯者：邢小萍</t>
  </si>
  <si>
    <t>原來如此！百看不厭動物小百科2：鯨魚會在海中溺水嗎？</t>
  </si>
  <si>
    <t>熊谷さとし、加藤由子</t>
  </si>
  <si>
    <t>原來如此故事集</t>
  </si>
  <si>
    <t>魯德亞德•吉卜林著；姚怡平譯</t>
  </si>
  <si>
    <t>原來是這樣！(上)─50則生活中的觀察筆記</t>
  </si>
  <si>
    <t>Top945編輯組</t>
  </si>
  <si>
    <t>原來是這樣！(下)─50則生活中的觀察筆記</t>
  </si>
  <si>
    <t>哪個星星是我家？</t>
  </si>
  <si>
    <t>哪個是哪個？食物比一比</t>
  </si>
  <si>
    <t>高岡昌江著；菅原啟子繪；周姚萍譯</t>
  </si>
  <si>
    <t>張曼娟</t>
  </si>
  <si>
    <t>埃及豔后</t>
  </si>
  <si>
    <t>東方</t>
  </si>
  <si>
    <t>莎士比亞</t>
  </si>
  <si>
    <t>家庭主夫手記(合輯本)</t>
  </si>
  <si>
    <t>漫遊者文化</t>
  </si>
  <si>
    <t>こうの史代</t>
  </si>
  <si>
    <t>徐志摩散文集(C6302-1)</t>
  </si>
  <si>
    <t>世一-圖書C</t>
  </si>
  <si>
    <t>徐志摩</t>
  </si>
  <si>
    <t>恐怖紅蘿蔔</t>
  </si>
  <si>
    <t>艾倫・雷諾茲 Aaron Reynolds</t>
  </si>
  <si>
    <t>恐怖闖關遊戲</t>
  </si>
  <si>
    <t>作者/跳舞鯨魚
繪者/古依平</t>
  </si>
  <si>
    <t>恐龍上天堂</t>
  </si>
  <si>
    <t>  蘿瑞．克拉斯尼．布朗/ 馬可．布朗</t>
  </si>
  <si>
    <t>恐龍大搜查</t>
  </si>
  <si>
    <t>文/李易林；圖/胡耶爾</t>
  </si>
  <si>
    <t>悅讀隱地‧創造自己</t>
  </si>
  <si>
    <t>爾雅</t>
    <phoneticPr fontId="2" type="noConversion"/>
  </si>
  <si>
    <t>蕭蕭、羅文玲</t>
  </si>
  <si>
    <t>捍衛聯盟-牙仙仙后與牙仙軍團</t>
  </si>
  <si>
    <t>威廉‧喬伊斯/黃瑋琳</t>
  </si>
  <si>
    <t>捍衛聯盟-北佬大戰惡夢之王</t>
  </si>
  <si>
    <t>羅拉‧吉林格、威廉‧喬伊斯/邱菀苓</t>
  </si>
  <si>
    <t>捍衛聯盟-復活節兔與彩蛋戰士</t>
  </si>
  <si>
    <t>羅拉‧吉林格、威廉‧喬伊斯/黃瑋琳</t>
  </si>
  <si>
    <t>安野光雅文、圖；黃郁文譯</t>
  </si>
  <si>
    <t>旅程</t>
  </si>
  <si>
    <t>艾隆．貝克文圖</t>
  </si>
  <si>
    <t>時光小學：爸爸，不住在我家</t>
  </si>
  <si>
    <t>時光特快車-兒童版注音橋樑書</t>
  </si>
  <si>
    <t>向昀</t>
  </si>
  <si>
    <t>尼可拉斯．哈瑞斯 （Nicholas Harris）／著 彼得．丹尼斯（Peter Dennis）</t>
  </si>
  <si>
    <t>時光博物館：最早的人類（1書+2CD）</t>
  </si>
  <si>
    <t>時間的皺摺</t>
  </si>
  <si>
    <t>博識圖書</t>
    <phoneticPr fontId="2" type="noConversion"/>
  </si>
  <si>
    <t>Madeleine L’Engle (麥德琳‧蘭歌)</t>
  </si>
  <si>
    <t>9789866104466 </t>
  </si>
  <si>
    <t>時間的皺褶</t>
  </si>
  <si>
    <t> 博識</t>
    <phoneticPr fontId="2" type="noConversion"/>
  </si>
  <si>
    <t>麥德琳．蘭歌</t>
  </si>
  <si>
    <t>柴契爾夫人：永不妥協的鐵娘子</t>
  </si>
  <si>
    <t>李民安作</t>
  </si>
  <si>
    <t>格林姊妹大冒險1：巨人謎案</t>
  </si>
  <si>
    <t>麥可．巴克雷（Michael Buckley）</t>
  </si>
  <si>
    <t>格林姊妹大冒險2：古怪的嫌疑犯</t>
  </si>
  <si>
    <t>格鬥棋王鬼手</t>
  </si>
  <si>
    <t>未來</t>
  </si>
  <si>
    <t>振鑫</t>
  </si>
  <si>
    <t>格鬥棋王勝負手</t>
  </si>
  <si>
    <t>梳子上的靈魂</t>
  </si>
  <si>
    <t>作者/徐瑞蓮
插畫/毛人</t>
  </si>
  <si>
    <t>氣球大遊行</t>
  </si>
  <si>
    <t>典藏藝術家庭</t>
  </si>
  <si>
    <t>梅麗莎‧斯威特 (Melissa Sweet)</t>
  </si>
  <si>
    <t>泰美斯之戰</t>
  </si>
  <si>
    <t>烏鴉小翼</t>
  </si>
  <si>
    <t>泰雅之音</t>
  </si>
  <si>
    <t>作者：多馬斯 阿漾 繪者：黃鈴馨</t>
  </si>
  <si>
    <t>浮世貓繪</t>
  </si>
  <si>
    <t>貓小姐（王郁婷）作</t>
  </si>
  <si>
    <t>浴缸變小了！</t>
  </si>
  <si>
    <t>文／郝廣才；圖／村上仁美</t>
  </si>
  <si>
    <t>海底100層樓的家</t>
  </si>
  <si>
    <t>岩井俊雄文、圖；周佩穎譯</t>
  </si>
  <si>
    <t>海格家的茉莉小姐</t>
  </si>
  <si>
    <t>目金十</t>
  </si>
  <si>
    <t>史蒂芬‧塞維居文、圖；蔡幸珍譯</t>
  </si>
  <si>
    <t>消防英雄119</t>
  </si>
  <si>
    <t>許惠雅</t>
  </si>
  <si>
    <t>烏龜先生的跑車</t>
  </si>
  <si>
    <t>李紫蓉</t>
  </si>
  <si>
    <t>特殊傳說 0.5 決戰生死棋</t>
  </si>
  <si>
    <t>特殊傳說Ⅱ 亙古潛夜篇 02</t>
  </si>
  <si>
    <t>特殊傳說Ⅱ 亙古潛夜篇 03</t>
  </si>
  <si>
    <t>特殊傳說Ⅱ 亙古潛夜篇 04【完】</t>
  </si>
  <si>
    <t>特殊傳說Ⅱ 恆遠之晝篇 01</t>
  </si>
  <si>
    <t>特殊傳說Ⅱ 恆遠之晝篇 02</t>
  </si>
  <si>
    <t>特殊傳說Ⅱ：亙古潛夜篇 01</t>
  </si>
  <si>
    <t>狼圖騰之小狼小狼</t>
  </si>
  <si>
    <t>風雲時代</t>
  </si>
  <si>
    <t> 姜戎</t>
  </si>
  <si>
    <t>益智翻翻書 1-春天 (All about, Vol. 1: Spring)</t>
  </si>
  <si>
    <t>書林</t>
    <phoneticPr fontId="2" type="noConversion"/>
  </si>
  <si>
    <t>Highlights</t>
  </si>
  <si>
    <t>益智翻翻書 2-夏天 (All about, Vol. 2: Summer)</t>
  </si>
  <si>
    <t>益智翻翻書 3-秋天 (All about, Vol. 3: Fall)</t>
  </si>
  <si>
    <t>益智翻翻書 4-冬天 (All about, Vol. 4: Winter)</t>
  </si>
  <si>
    <t>益智翻翻書 5-書 (All about, Vol. 5: Books)</t>
  </si>
  <si>
    <t>益智翻翻書 6-寵物 (All about, Vol. 6: Pets)</t>
  </si>
  <si>
    <t>益智翻翻書 7-交通 (All about, Vol. 7: Transportation)</t>
  </si>
  <si>
    <t>益智翻翻書 8-雨 (All about, Vol. 8: Rain)</t>
  </si>
  <si>
    <t>益智翻翻書 9-服裝 (All about, Vol. 9: Clothing)</t>
  </si>
  <si>
    <t>益智翻翻書10-遊樂園 (All about, Vol. 10: Amusement Parks)</t>
  </si>
  <si>
    <t>益智翻翻書11-露營 (All about, Vol. 11: Camping)</t>
  </si>
  <si>
    <t>益智翻翻書12-音樂與舞蹈 (All about, Vol. 12: Music and Dance)</t>
  </si>
  <si>
    <t>真假小畫家</t>
  </si>
  <si>
    <t xml:space="preserve">作者/賀旻旻
繪者/ㄚ暖
</t>
  </si>
  <si>
    <t>真愛惡作劇</t>
  </si>
  <si>
    <t>砲來了，金門快跑！</t>
  </si>
  <si>
    <t>破風</t>
  </si>
  <si>
    <t>凱特文化</t>
  </si>
  <si>
    <t>侯紀瑄</t>
  </si>
  <si>
    <t>祕密地圖</t>
  </si>
  <si>
    <t>Andrew Clements/劉嘉路</t>
  </si>
  <si>
    <t>神奇的噴火龍</t>
  </si>
  <si>
    <t>神奇酷地理1：生機勃勃的雨林</t>
  </si>
  <si>
    <t>阿妮塔．加奈利(Anita Ganeri)</t>
  </si>
  <si>
    <t>神奇酷地理3：變幻莫測的沙漠</t>
  </si>
  <si>
    <t>神奇酷地理4：威力驚人的風暴</t>
  </si>
  <si>
    <t>神奇酷地理7：寒冷冰凍的極地</t>
  </si>
  <si>
    <t>阿妮塔．加奈利著；麥克．菲利浦繪；沈昌鎮譯</t>
  </si>
  <si>
    <t>神奇酷數學 2: 加減乘除的算術魔法</t>
  </si>
  <si>
    <t>查坦．波斯基/陳偉民</t>
  </si>
  <si>
    <t>神奇酷數學 3 分數與小數的運算祕密</t>
  </si>
  <si>
    <t>神奇酷數學 5 奇妙的幾何</t>
  </si>
  <si>
    <t>神奇酷數學 6 圖形與空間的變幻世界</t>
  </si>
  <si>
    <t>神奇酷數學 8 來玩幾何推理</t>
  </si>
  <si>
    <t>神奇酷數學4：來玩數與量推理</t>
  </si>
  <si>
    <t>瑪麗．波．奧斯本(Mary Pope Osborne)、娜塔莉．波．博以斯(Natalie Pope Boyce)</t>
  </si>
  <si>
    <t>神奇樹屋小百科16：大海怪</t>
  </si>
  <si>
    <t>神奇樹屋小百科18:蛇與爬行類</t>
  </si>
  <si>
    <t>瑪麗‧波‧奧斯本, 娜塔莉‧波‧博以斯(Mary Pope Osborne,Natalie Pope Boyce)</t>
  </si>
  <si>
    <t>神祕獅心王蘿拉！</t>
  </si>
  <si>
    <t>神偷阿嬤：大衛‧威廉幽默成長小說1</t>
  </si>
  <si>
    <t>站在巨人的肩膀上01：蘋果樹下的牛頓</t>
  </si>
  <si>
    <t>王一梅</t>
  </si>
  <si>
    <t>笑掉大牙的懲罰</t>
  </si>
  <si>
    <t>김현태</t>
  </si>
  <si>
    <t>笑嘻嘻的生活日記</t>
  </si>
  <si>
    <t>吳文峰</t>
  </si>
  <si>
    <t>納斯爾丁說故事：伊斯蘭文化與生活</t>
  </si>
  <si>
    <t>國立臺灣博物館</t>
  </si>
  <si>
    <t>隗振瑜，蘇憶如，羅傳樵作；繪者鄭景 文</t>
  </si>
  <si>
    <t>紙青蛙：鄭清文精選</t>
  </si>
  <si>
    <t>九歌出版社有限公司</t>
  </si>
  <si>
    <t>鄭清文</t>
  </si>
  <si>
    <t>臭臭先生：大衛‧威廉幽默成長小說2</t>
  </si>
  <si>
    <t>草莓大鬧香蕉園-新苗橋梁精精選</t>
  </si>
  <si>
    <t>任祖泰</t>
  </si>
  <si>
    <t>記事情</t>
  </si>
  <si>
    <t>作者：余麗瓊　繪者：朱成梁</t>
  </si>
  <si>
    <t>迴旋曲三部曲之一: 迴旋曲之鑰</t>
  </si>
  <si>
    <t>艾蜜莉．羅達/崔容圃</t>
  </si>
  <si>
    <t>迴旋曲三部曲之二：迴旋曲的魔法師</t>
  </si>
  <si>
    <t>迴旋曲三部曲之三 迴旋曲之戰</t>
  </si>
  <si>
    <t>迷糊鬼怪糗翻天-新苗橋梁精精選</t>
  </si>
  <si>
    <t>徐華淑</t>
  </si>
  <si>
    <t>追求和平的鋼蘭花：翁山蘇姬</t>
  </si>
  <si>
    <t>追逐夢想的男孩―查爾斯˙狄更斯</t>
  </si>
  <si>
    <t>黛博拉．霍金森 Deborah Hopkinson</t>
  </si>
  <si>
    <t>追蹤師：松林少年的追尋</t>
  </si>
  <si>
    <t>湯姆.布朗(Tom Brown)作; 達娃譯</t>
  </si>
  <si>
    <t>追蹤師──草原狼導師</t>
  </si>
  <si>
    <t>Tom Brown</t>
  </si>
  <si>
    <t>送你一本書</t>
  </si>
  <si>
    <t>森山京</t>
  </si>
  <si>
    <t>送你一顆蘋果</t>
  </si>
  <si>
    <t>三枝寬子</t>
  </si>
  <si>
    <t>送走霉運那一年</t>
  </si>
  <si>
    <t>辛西亞‧角?著；陳小奇譯</t>
  </si>
  <si>
    <t>馬塞林為什麼會臉紅？</t>
  </si>
  <si>
    <t>馬爺爺說台灣民間故事</t>
  </si>
  <si>
    <t>馬景賢，貓小小作；臺北市立文山特殊教育學校，王家勳等繪</t>
  </si>
  <si>
    <t>馬諦斯的剪刀</t>
  </si>
  <si>
    <t>貞娜‧溫特</t>
  </si>
  <si>
    <t>鬼谷學校 1 兵法班的插班生</t>
  </si>
  <si>
    <t>郭文峰</t>
  </si>
  <si>
    <t>鬼谷學校2：森林裡的祕密</t>
  </si>
  <si>
    <t>乾淨的能源太陽、風和水</t>
  </si>
  <si>
    <t>假的一百分-新苗橋梁精精選</t>
  </si>
  <si>
    <t>權泰文</t>
  </si>
  <si>
    <t>好的文化</t>
  </si>
  <si>
    <t>李剛</t>
  </si>
  <si>
    <t>做夢</t>
  </si>
  <si>
    <t>張小瑩</t>
  </si>
  <si>
    <t>偵探小子寶利愛下廚</t>
  </si>
  <si>
    <t>青林國際</t>
  </si>
  <si>
    <t>克莉絲蒂娜．涅斯林格</t>
  </si>
  <si>
    <t>偷養一隻貓</t>
  </si>
  <si>
    <t>林淑玟著</t>
  </si>
  <si>
    <t>動物方城市故事繪本</t>
  </si>
  <si>
    <t>美國迪士尼公司</t>
  </si>
  <si>
    <t>動物物語系列2：黑猩猩奇奇的冒險旅行</t>
  </si>
  <si>
    <t>晨星</t>
  </si>
  <si>
    <t>神戶俊平著；井上貴子繪；林冠汾譯</t>
  </si>
  <si>
    <t>動物隱藏版: 動物們的驚人怪癖</t>
  </si>
  <si>
    <t>新苗</t>
    <phoneticPr fontId="2" type="noConversion"/>
  </si>
  <si>
    <t>韓大奎作; 張瀞午繪; 皮姬譯</t>
  </si>
  <si>
    <t>動物絕對不應該穿衣服</t>
  </si>
  <si>
    <t>作者： 朱蒂‧巴瑞特(Judi Barrett) 繪者：隆‧巴瑞特(Ron Barrett) 譯者：沙永玲</t>
  </si>
  <si>
    <t>動物奧運會</t>
  </si>
  <si>
    <t>文鍾勳/林玗潔</t>
  </si>
  <si>
    <t>動物數隻數隻──另類爆笑的動物行為觀察筆記</t>
  </si>
  <si>
    <t>張東君／著 唐唐／繪</t>
  </si>
  <si>
    <t>唯一的你</t>
  </si>
  <si>
    <t>文 /向華、圖 /董格俐</t>
  </si>
  <si>
    <t>啄木鳥女孩</t>
  </si>
  <si>
    <t>劉清彥，姜義村</t>
  </si>
  <si>
    <t>啊！我的牙齒</t>
  </si>
  <si>
    <t>作者／陳美玲、孫婉玲；插圖／章毓倩；攝影／張義文</t>
  </si>
  <si>
    <t>國父們：被遺忘的中國近代史(551005)</t>
  </si>
  <si>
    <t>平安</t>
  </si>
  <si>
    <t>金哲毅</t>
  </si>
  <si>
    <t>國王的長壽麵</t>
  </si>
  <si>
    <t>文：馬景賢 圖：林傳宗</t>
  </si>
  <si>
    <t>國王的寶貝</t>
  </si>
  <si>
    <t>文／李易林；圖／尹芳吉伯、丹尼納諾</t>
  </si>
  <si>
    <t>國家地理：終極太空百科的冒險</t>
  </si>
  <si>
    <t>大衛．A．阿吉拉著；李向東、陳逾前譯</t>
  </si>
  <si>
    <t>國家地理數字愛說話</t>
  </si>
  <si>
    <t>大石國際文化</t>
  </si>
  <si>
    <t>國家地理學會叢書部</t>
  </si>
  <si>
    <t>國語文啟蒙全集：彩繪成語故事（1）</t>
  </si>
  <si>
    <t>任溶溶主編</t>
  </si>
  <si>
    <t>國語文啟蒙全集:彩繪成語故事2</t>
  </si>
  <si>
    <t>任溶溶</t>
  </si>
  <si>
    <t>國語文啟蒙全集：彩繪童話故事（1）</t>
  </si>
  <si>
    <t>堅持夢想的大導演——李安</t>
  </si>
  <si>
    <t>譚立安</t>
  </si>
  <si>
    <t>婚禮設計師蘿拉！</t>
  </si>
  <si>
    <t>漢湘</t>
    <phoneticPr fontId="2" type="noConversion"/>
  </si>
  <si>
    <t>作者伊莎貝爾‧阿貝迪著；達格瑪•亨 策繪；唐陳譯</t>
  </si>
  <si>
    <t>寂寞17愛回來</t>
  </si>
  <si>
    <t>安雪栗</t>
  </si>
  <si>
    <t>寂寞的第一名</t>
  </si>
  <si>
    <t>梅洛琳</t>
  </si>
  <si>
    <t>寄生蟲圖鑑：不可思議世界裡的居民們</t>
  </si>
  <si>
    <t>大四疊半工作室，目黑寄生蟲館作； 楊雨樵譯</t>
  </si>
  <si>
    <t>帶衰老鼠死得快</t>
  </si>
  <si>
    <t>文／郝廣才；圖／塔塔羅帝</t>
  </si>
  <si>
    <t>彩色原子筆創意畫1 快速學會超多技巧和變化</t>
  </si>
  <si>
    <t>糖果嗡嗡</t>
  </si>
  <si>
    <t>彩色原子筆創意畫3 創意彩繪繽紛生活小物</t>
  </si>
  <si>
    <t>彩虹鳥在哪裡？(注音版）</t>
  </si>
  <si>
    <t xml:space="preserve">作者◎月亮喵喵
繪者◎潔子
</t>
  </si>
  <si>
    <t>從前從前,老虎和貓其實是......</t>
  </si>
  <si>
    <t>大島英太郎 おおしま　えいたろう</t>
  </si>
  <si>
    <t>從前從前有個小木偶</t>
  </si>
  <si>
    <t>螢火蟲</t>
  </si>
  <si>
    <t>悠悠蒼鷹探元朝-可能小學的歷史任務II-4</t>
  </si>
  <si>
    <t>捷克尋寶記</t>
  </si>
  <si>
    <t>Gomdori co.</t>
  </si>
  <si>
    <t>掉出書裡的大野狼</t>
  </si>
  <si>
    <t>薪展</t>
    <phoneticPr fontId="2" type="noConversion"/>
  </si>
  <si>
    <t>提利．羅伯埃克特/黃晉瑋</t>
  </si>
  <si>
    <t>掉到地上的雲(注音版）</t>
  </si>
  <si>
    <t>作者◎王宜瑩
繪者◎黃正龍</t>
  </si>
  <si>
    <t>採樟腦的人</t>
  </si>
  <si>
    <t>作者：張致中 繪者：張致中</t>
  </si>
  <si>
    <t>探索大地之心（新版）</t>
  </si>
  <si>
    <t>張老師</t>
    <phoneticPr fontId="2" type="noConversion"/>
  </si>
  <si>
    <t>約瑟夫．柯內爾＆ 麥可．德蘭嘉著； 林淑貞譯</t>
  </si>
  <si>
    <t>推理筆記11/2靈感應偵探</t>
  </si>
  <si>
    <t>耕林</t>
  </si>
  <si>
    <t>早安夏天</t>
  </si>
  <si>
    <t>推理筆記2狐妖殺人事件</t>
  </si>
  <si>
    <t>推理筆記3死神遊戲</t>
  </si>
  <si>
    <t>推理筆記4超自然犯罪聯盟</t>
  </si>
  <si>
    <t>推理筆記5末日計畫</t>
  </si>
  <si>
    <t>推理筆記6超時空不思議犯罪</t>
  </si>
  <si>
    <t>晚安，小火車晚安</t>
  </si>
  <si>
    <t>雪莉．達斯基．林克著；湯姆．利希騰赫德繪；李紫蓉譯</t>
  </si>
  <si>
    <t>晨讀10分鐘:生涯探索故事集</t>
  </si>
  <si>
    <t>蕭敬騰、林美秀、陳建州、林生祥、蘇明進、徐超斌……等</t>
  </si>
  <si>
    <t>晨讀10分鐘:親情故事集</t>
  </si>
  <si>
    <t>詹弘志、雷驤、劉大任、劉靜娟、陳黎、宇文正、王盛弘、陳芳明、阿盛、周芬伶、蔡逸君、廖玉蕙……等</t>
  </si>
  <si>
    <t>曹俊彥的青澀歲月</t>
  </si>
  <si>
    <t>曹俊彥撰文、繪圖；游珮芸企畫</t>
  </si>
  <si>
    <t>梁啟超文集(C6306-1)</t>
  </si>
  <si>
    <t>梁啟超</t>
  </si>
  <si>
    <t>條紋事件 糟糕啦！</t>
  </si>
  <si>
    <t>作者:大衛．夏儂（David Shannon ）譯者:沙永玲</t>
  </si>
  <si>
    <t>深夜魔女的奇幻藥房</t>
  </si>
  <si>
    <t>垣內磯子/鄭惠如</t>
  </si>
  <si>
    <t>猜猜我有多愛你</t>
  </si>
  <si>
    <t>上誼</t>
  </si>
  <si>
    <t>山姆‧麥克布雷尼</t>
  </si>
  <si>
    <t>猜猜我是誰?</t>
  </si>
  <si>
    <t>文／王宇珊；圖／安嘉拉茉</t>
  </si>
  <si>
    <t>現代化之路</t>
  </si>
  <si>
    <t>甜蜜與憂傷</t>
  </si>
  <si>
    <t>廖玉蕙、林芳妃</t>
  </si>
  <si>
    <t>畢老師的蘋果</t>
  </si>
  <si>
    <t>瑪丹娜/文，羅倫/繪</t>
  </si>
  <si>
    <t>畢業那一年：石縫裡的信</t>
  </si>
  <si>
    <t>蔡宜容</t>
  </si>
  <si>
    <t>眷顧我們的神 Creative Comic Collection 創作集 第15集</t>
  </si>
  <si>
    <t>Kinono、KoKai、Penpoint、ROCKAT 搖滾貓、Salah.D、左萱、蚩尤、啪機、捲貓、凱子包、馮筱鈞（xuelin）、慕夜、貓人中、簡嘉誠</t>
  </si>
  <si>
    <t>笨賊笨事多-貓鼠奇兵-兒童版注音橋樑書</t>
  </si>
  <si>
    <t>第2號媽媽</t>
  </si>
  <si>
    <t>第59街的畫家</t>
  </si>
  <si>
    <t>特莉絲．馬蒂著；TaiPera繪；林敏雅譯</t>
  </si>
  <si>
    <t>第一次動手玩藝術</t>
  </si>
  <si>
    <t>蘿西．狄金絲, 莎拉．克勞德(Rosie Dickins,Sarah Courtauld)</t>
  </si>
  <si>
    <t>第一百號海龜：樂讀趣小火車23</t>
  </si>
  <si>
    <t>風車</t>
    <phoneticPr fontId="2" type="noConversion"/>
  </si>
  <si>
    <t>伊尼戈‧哈瓦洛耶斯</t>
  </si>
  <si>
    <t>第一個發明的故事I</t>
  </si>
  <si>
    <t>張容瑱，鄭雯娟著；吳子平繪</t>
  </si>
  <si>
    <t>第一個發明的故事II</t>
  </si>
  <si>
    <t>第十四條金魚</t>
  </si>
  <si>
    <t>珍妮佛．霍姆著；劉清彥譯</t>
  </si>
  <si>
    <t>終極間諜蘿拉！</t>
  </si>
  <si>
    <t>荷蘭歷險記</t>
  </si>
  <si>
    <t>莫羅城堡的祕密5：勇闖玫瑰之門(全彩漫畫版)</t>
  </si>
  <si>
    <t>桔子工作室</t>
  </si>
  <si>
    <t>StoryEffect等</t>
  </si>
  <si>
    <t>蛋孵出來了！</t>
  </si>
  <si>
    <t>被誤解的台灣老地名：從古地圖洞悉台灣
地名的前世今生</t>
  </si>
  <si>
    <t>陸傳傑著</t>
  </si>
  <si>
    <t>設計是什麼？</t>
  </si>
  <si>
    <t>王艾莉文；陳宛昀圖</t>
  </si>
  <si>
    <t>透視‧魚</t>
  </si>
  <si>
    <t>時報文化出版企業股份有限公司</t>
  </si>
  <si>
    <t>國立海洋生物博物館</t>
  </si>
  <si>
    <t>這本書吃了我的狗</t>
  </si>
  <si>
    <t>理查伯恩/曹以琪</t>
  </si>
  <si>
    <t>這是我的！這是我的！</t>
  </si>
  <si>
    <t>米歇爾．凡．傑弗恩作、繪；周婉湘譯</t>
  </si>
  <si>
    <t>這是我們的房子</t>
  </si>
  <si>
    <t>邁克．羅森　Michael Rosen</t>
  </si>
  <si>
    <t>這是誰的腳踏車</t>
  </si>
  <si>
    <t>高畠 純</t>
  </si>
  <si>
    <t>這是蘋果嗎？也許是喔</t>
  </si>
  <si>
    <t>ヨシタケシンスケ</t>
  </si>
  <si>
    <t>這樣演說最動人</t>
  </si>
  <si>
    <t>顏宏如</t>
  </si>
  <si>
    <t>通心粉男孩</t>
  </si>
  <si>
    <t>安德里亞斯史坦哈佛</t>
  </si>
  <si>
    <t>通緝！偷書賊兔子洛菲</t>
  </si>
  <si>
    <t>阿布拉</t>
  </si>
  <si>
    <t>愛蜜莉‧麥肯錫</t>
  </si>
  <si>
    <t>逛逛水族館</t>
  </si>
  <si>
    <t>作者／何佳芬；圖片／達志影像；插圖／黃雄生</t>
  </si>
  <si>
    <t>造夢築屋的建築師</t>
  </si>
  <si>
    <t>黃惠鈴著；陳孝貞繪</t>
  </si>
  <si>
    <t>都會種樹圖鑑（下）</t>
  </si>
  <si>
    <t>張蕙芬</t>
  </si>
  <si>
    <t>野貓軍團開火車</t>
  </si>
  <si>
    <t>工藤紀子/黃惠綺</t>
  </si>
  <si>
    <t>野貓軍團壽司店</t>
  </si>
  <si>
    <t>野蠻遊戲</t>
  </si>
  <si>
    <t>文／安東尼布朗；圖／安東尼布朗；譯／黃鈺瑜</t>
  </si>
  <si>
    <t>陸海空建築工程大集合</t>
  </si>
  <si>
    <t>安娜蘇菲．包曼文；迪迪耶．巴力席維圖；陳維真譯</t>
  </si>
  <si>
    <t>魚的南義旅行手記</t>
  </si>
  <si>
    <t>趙于萱作</t>
  </si>
  <si>
    <t>鳥兒</t>
  </si>
  <si>
    <t>傑曼諾‧祖羅作；阿貝婷繪；梅思繁譯</t>
  </si>
  <si>
    <t>鳥兒的山茶花餐廳</t>
  </si>
  <si>
    <t>大田黒摩利</t>
  </si>
  <si>
    <t>鳥兒的家</t>
  </si>
  <si>
    <t>作者：何華仁 繪者：何華仁</t>
  </si>
  <si>
    <t>鳥巢大追蹤</t>
  </si>
  <si>
    <t>鈴木守</t>
  </si>
  <si>
    <t>麥田精選大師典藏圖畫書：搬過來，搬過去</t>
  </si>
  <si>
    <t>作者： （德）達妮拉·庫洛特</t>
  </si>
  <si>
    <t>凱迪克：永不停筆的插畫家</t>
  </si>
  <si>
    <t>雷納．馬可斯Leonard S. Marcus</t>
  </si>
  <si>
    <t>創意色彩榨汁機</t>
  </si>
  <si>
    <t>蘇菲‧佩脫瑪琪</t>
  </si>
  <si>
    <t>喀噠喀噠喀噠</t>
  </si>
  <si>
    <t>喀嚓！我把木星縮小了</t>
  </si>
  <si>
    <t>F.R.希區考克著</t>
  </si>
  <si>
    <t>喔!好痛!</t>
  </si>
  <si>
    <t>國智勝文、圖；張琪惠譯</t>
  </si>
  <si>
    <t>喵女孩的華麗變身</t>
  </si>
  <si>
    <t>洪小宏</t>
  </si>
  <si>
    <t>圍牆上的夏天</t>
  </si>
  <si>
    <t>Bart Moeyaert/林敏雅</t>
  </si>
  <si>
    <t>富貓,窮貓</t>
  </si>
  <si>
    <t>bernard waber</t>
  </si>
  <si>
    <t>尋水之心</t>
  </si>
  <si>
    <t>博識圖書</t>
  </si>
  <si>
    <t> 琳達‧蘇‧帕克</t>
  </si>
  <si>
    <t>尋找阿嘉莎</t>
  </si>
  <si>
    <t>艾米．汀柏蕾著；黃聿君譯</t>
  </si>
  <si>
    <t>尋貓啟事</t>
  </si>
  <si>
    <t>故事：郭乃文　繪圖：周見信</t>
  </si>
  <si>
    <t>就愛找麻煩：安德魯．克萊門斯</t>
  </si>
  <si>
    <t>就愛和你在一起</t>
  </si>
  <si>
    <t>費艷萍</t>
  </si>
  <si>
    <t>帽子萬歲！</t>
  </si>
  <si>
    <t>文／布萊恩萬；圖／布萊恩萬；譯／賴羽青</t>
  </si>
  <si>
    <t>廁所幫少年偵探2：珍珠奶茶事件</t>
  </si>
  <si>
    <t>林佑儒</t>
  </si>
  <si>
    <t>廁所幫少年偵探3：地下室鬧鬼</t>
  </si>
  <si>
    <t>廁所幫少年偵探4：外星男綁架之謎</t>
  </si>
  <si>
    <t>廁所幫少年偵探5：邪惡甲蟲王破壞事件</t>
  </si>
  <si>
    <t>廁所幫少年偵探6：來自哇啦星球的謎語</t>
  </si>
  <si>
    <t>廁所幫少年偵探7：《芒果冰棒日報》事件</t>
  </si>
  <si>
    <t>廁所幫少年偵探8：土魠魚羹魔咒事件</t>
  </si>
  <si>
    <t>廁所幫少年偵探9：神秘鑰匙大考驗</t>
  </si>
  <si>
    <t>揉揉手指的神奇自癒力：手指瑜伽＋排毒呼吸法，不受限的快速健康運動</t>
  </si>
  <si>
    <t>方言</t>
    <phoneticPr fontId="2" type="noConversion"/>
  </si>
  <si>
    <t>龍村修</t>
  </si>
  <si>
    <t>普通不普通</t>
  </si>
  <si>
    <t>安德魯.克萊門斯</t>
  </si>
  <si>
    <t>晴空下與你一起狂奔</t>
  </si>
  <si>
    <t>瀨尾麻衣子著；陳嫻若譯</t>
  </si>
  <si>
    <t>晴空小侍郎</t>
  </si>
  <si>
    <t>哲也文/唐唐圖</t>
  </si>
  <si>
    <t>晴空小侍郎(2)：明星節度使</t>
  </si>
  <si>
    <t>晶晶的桃花源記</t>
  </si>
  <si>
    <t>哲也著/陳美燕繪</t>
  </si>
  <si>
    <t>最好的妳</t>
  </si>
  <si>
    <t>克莉絲汀．漢娜 Kristin Hannah</t>
  </si>
  <si>
    <t>最珍貴的禮物</t>
  </si>
  <si>
    <t>歐亨利/劉清彥</t>
  </si>
  <si>
    <t>最重要的事</t>
  </si>
  <si>
    <t>依芙‧邦婷/劉清彥</t>
  </si>
  <si>
    <t>最想知道的狗狗問題行為學</t>
  </si>
  <si>
    <t>佐藤惠里奈</t>
  </si>
  <si>
    <t>最想知道的貓咪問題行為學</t>
  </si>
  <si>
    <t>壹岐田鶴子</t>
  </si>
  <si>
    <t>棉婆婆睡不著</t>
  </si>
  <si>
    <t>作者：廖小琴　繪者：朱成梁</t>
  </si>
  <si>
    <t>棉被山隧道</t>
  </si>
  <si>
    <t>作者：那須正幹 繪者：長野英子 譯者：米雅</t>
  </si>
  <si>
    <t>森林</t>
  </si>
  <si>
    <t>Gwendal Le Bec</t>
  </si>
  <si>
    <t>森林小學的七堂課</t>
  </si>
  <si>
    <t>森林家族園遊繪</t>
  </si>
  <si>
    <t>森林裡的照相館</t>
  </si>
  <si>
    <t>中島和子</t>
  </si>
  <si>
    <t>椅子樹（新版）</t>
  </si>
  <si>
    <t>梁淑玲著、繪</t>
  </si>
  <si>
    <t>植物隱藏版──向日葵為什麼討厭太陽？</t>
  </si>
  <si>
    <t>黃美羅</t>
  </si>
  <si>
    <t>無人島生存十六人</t>
  </si>
  <si>
    <t>須川邦彥 著；陳嫻若 譯</t>
  </si>
  <si>
    <t>無頭蟑螂的狗日子</t>
  </si>
  <si>
    <t>大衛．卡曾斯譯者：趙丕慧</t>
  </si>
  <si>
    <t>琦君小品(三版)</t>
  </si>
  <si>
    <t>琦君</t>
  </si>
  <si>
    <t>琪拉的願望</t>
  </si>
  <si>
    <t>角野榮子（Eiko Kadono）</t>
  </si>
  <si>
    <t>發理癌症試紙的男孩</t>
  </si>
  <si>
    <t>傑克安卓亞</t>
  </si>
  <si>
    <t>硬碰硬，看誰強</t>
  </si>
  <si>
    <t>文／賴云倩；圖／卡思特提斯</t>
  </si>
  <si>
    <t>童詩剪紙玩圈圈</t>
  </si>
  <si>
    <t>林煥彰、劉韻竹</t>
  </si>
  <si>
    <t>童話大搜查</t>
  </si>
  <si>
    <t xml:space="preserve">文／曹以琪 ；圖／胡耶爾 </t>
  </si>
  <si>
    <t>童話莊子</t>
  </si>
  <si>
    <t>哲也著/徐萃，姬炤華繪</t>
  </si>
  <si>
    <t>童話莊子(2)：無敵大劍客</t>
  </si>
  <si>
    <t>童話運動會：自大的蚊子</t>
  </si>
  <si>
    <t>九色芬媽咪, 九色芬</t>
  </si>
  <si>
    <t>童話精靈-珍珠童話</t>
  </si>
  <si>
    <t>王家珍</t>
  </si>
  <si>
    <t>給小熊的吻</t>
  </si>
  <si>
    <t>艾爾斯敏納立克文；莫里斯桑達克圖；潘人木譯</t>
  </si>
  <si>
    <t>給中小學生讀的世界地理（上）</t>
  </si>
  <si>
    <t>小樹文化有限公司</t>
  </si>
  <si>
    <t>維吉爾．希利爾（Virgil Mores Hillyer）</t>
  </si>
  <si>
    <t>給中小學生讀的世界地理（下）</t>
  </si>
  <si>
    <t>給未來思想家的21封信</t>
  </si>
  <si>
    <t>游乾桂著</t>
  </si>
  <si>
    <t>給長耳兔的36封信：成長進行式</t>
  </si>
  <si>
    <t>給愛兒的二十封信（三版）</t>
  </si>
  <si>
    <t>簡宛</t>
  </si>
  <si>
    <t>菜子老師來了！</t>
  </si>
  <si>
    <t>富安陽子文；YUJI圖；王華懋譯</t>
  </si>
  <si>
    <t>費曼</t>
  </si>
  <si>
    <t>李寬宏著</t>
  </si>
  <si>
    <t>超人不會飛-鋼鐵人醫生的逆襲</t>
  </si>
  <si>
    <t>黃述忱、許超彥合著</t>
  </si>
  <si>
    <t>超狗偵探事件簿1：男孩怎麼失蹤了？</t>
  </si>
  <si>
    <t>桃莉‧希列斯塔‧巴特勒文；傑瑞米‧杜吉歐圖；   侯秋玲譯
5</t>
  </si>
  <si>
    <t>超神奇蠟筆</t>
  </si>
  <si>
    <t> 宮西達也</t>
  </si>
  <si>
    <t>超級烏龜-單冊繪本</t>
  </si>
  <si>
    <t>柳雪華</t>
  </si>
  <si>
    <t>超酷人體趣味知識Q&amp;A</t>
  </si>
  <si>
    <t>Katie Daynes</t>
  </si>
  <si>
    <t>越幫越忙的小精靈(平裝版）(注音版）</t>
  </si>
  <si>
    <t>作者◎梅洛琳
繪者◎張育甄</t>
  </si>
  <si>
    <t>跑跑鎮</t>
  </si>
  <si>
    <t>作者：亞東　繪者：麥克小奎</t>
  </si>
  <si>
    <t>雲豹抱抱</t>
  </si>
  <si>
    <t>蕭逸清著；郭璧如繪</t>
  </si>
  <si>
    <t>雲高深處的精靈（中、英對照）</t>
  </si>
  <si>
    <t>作者：孫元勳 繪者：李宗青</t>
  </si>
  <si>
    <t>黃昏的暴雨森林</t>
  </si>
  <si>
    <t>黃昏堂便利商店</t>
  </si>
  <si>
    <t>村山早紀</t>
  </si>
  <si>
    <t>黃金便便大出來</t>
  </si>
  <si>
    <t>黑帶傳奇</t>
  </si>
  <si>
    <t>黑鳥湖畔的女巫</t>
  </si>
  <si>
    <t>伊莉莎白‧喬治‧斯匹爾/趙永芬</t>
  </si>
  <si>
    <t>黑象與白象</t>
  </si>
  <si>
    <t>大衛．麥基</t>
  </si>
  <si>
    <t>黑貓魯道夫 1: 魯道夫與可多樂</t>
  </si>
  <si>
    <t>齊藤洋</t>
  </si>
  <si>
    <t>黑鮪魚的旅行</t>
  </si>
  <si>
    <t>文/林滿秋 圖/孫心瑜</t>
  </si>
  <si>
    <t>奧利佛是個娘娘腔</t>
  </si>
  <si>
    <t>余治瑩</t>
  </si>
  <si>
    <t>媽咪在哪裡？</t>
  </si>
  <si>
    <t>貝芙莉．唐諾費歐著；芭芭拉•麥克林托克繪</t>
  </si>
  <si>
    <t>媽媽,你在哪裡?</t>
  </si>
  <si>
    <t>媽媽不見了</t>
  </si>
  <si>
    <t>媽媽使用說明書</t>
  </si>
  <si>
    <t>佐藤真紀子</t>
  </si>
  <si>
    <t>微生物：看不見的魔術師</t>
  </si>
  <si>
    <t>作者：Nicola Davies　繪者：Emily Sutton</t>
  </si>
  <si>
    <t>想不到的畫</t>
  </si>
  <si>
    <t>想念的滋味</t>
  </si>
  <si>
    <t>郭玫君</t>
  </si>
  <si>
    <t>想織布嗎？孩子（電子書）</t>
    <phoneticPr fontId="2" type="noConversion"/>
  </si>
  <si>
    <t>長晉數位股份有限公司</t>
    <phoneticPr fontId="2" type="noConversion"/>
  </si>
  <si>
    <t>卓惠美(Aking Nabu)</t>
  </si>
  <si>
    <t>電子書</t>
  </si>
  <si>
    <t>愛你的心永遠不會改變！</t>
  </si>
  <si>
    <t>韋伯</t>
    <phoneticPr fontId="2" type="noConversion"/>
  </si>
  <si>
    <t>Lorenz Pauli文 , Kathrin Schärer 圖 , 魏蘭懿譯</t>
  </si>
  <si>
    <t>愛的教育：一個小四學生的成長日記</t>
  </si>
  <si>
    <t>愛德蒙多．得．亞米契斯著；王干卿譯</t>
  </si>
  <si>
    <t>愛看書的男孩—亞伯拉罕．林肯</t>
  </si>
  <si>
    <t>Kay Winters 著</t>
  </si>
  <si>
    <t>愛哭公主</t>
  </si>
  <si>
    <t>賴馬作、繪</t>
  </si>
  <si>
    <t>愛莉娜的魔法盒(平裝版)(注音版）</t>
  </si>
  <si>
    <t xml:space="preserve">作者◎
倪雪
繪者◎
蔡蕙憶
</t>
  </si>
  <si>
    <t>愛麗絲鏡中奇遇</t>
  </si>
  <si>
    <t>路易斯．卡洛爾著；海倫．奧森柏莉繪；賴慈芸譯</t>
  </si>
  <si>
    <t>搖搖紙扇到宋朝-可能小學的歷史任務II-3</t>
  </si>
  <si>
    <t>搖籃媽媽：捲葉象鼻蟲－法布爾爺爺教我的事4</t>
  </si>
  <si>
    <t>小林清之介/文；森上義孝/圖;張東君/譯</t>
  </si>
  <si>
    <t>搭飛機去旅行</t>
  </si>
  <si>
    <t>皮耶．溫德斯文；坦妮卡．麥林克圖；潘和譯</t>
  </si>
  <si>
    <t xml:space="preserve">新小牛頓雜誌 </t>
  </si>
  <si>
    <t>好頭腦文教事業股份有限公司</t>
    <phoneticPr fontId="2" type="noConversion"/>
  </si>
  <si>
    <t>好頭腦文教事業股份有限公司</t>
  </si>
  <si>
    <t>暗夜榮光：黑貓中隊  （中、英對照）</t>
  </si>
  <si>
    <t>謝欽郎作、繪</t>
  </si>
  <si>
    <t>會說話的魚</t>
  </si>
  <si>
    <t>作者/顏雅琴
繪者/古依平</t>
  </si>
  <si>
    <t>會說話的畫</t>
  </si>
  <si>
    <t>作者： 林芳萍  繪者：許文綺</t>
  </si>
  <si>
    <t>會寫詩的神奇小松鼠</t>
  </si>
  <si>
    <t>凱特‧狄卡密歐/黃筱茵</t>
  </si>
  <si>
    <t>爺爺奶奶的彩色回憶</t>
  </si>
  <si>
    <t>阿里安娜‧邵永尼</t>
  </si>
  <si>
    <t>爺爺的枴杖</t>
  </si>
  <si>
    <t>五味太郎</t>
  </si>
  <si>
    <t>獅子和兔子大對決</t>
  </si>
  <si>
    <t>艾力克斯‧拉提蒙 Alex Latimer</t>
  </si>
  <si>
    <t>瑞秋．卡森</t>
  </si>
  <si>
    <t>王明心著</t>
  </si>
  <si>
    <t>經典傳奇故事：小黑猴(新版)</t>
  </si>
  <si>
    <t>文：謝武彰/圖：石麗蓉</t>
  </si>
  <si>
    <t>經典傳奇故事：夜裡來的老虎</t>
  </si>
  <si>
    <t>文：謝武彰/圖：徐進</t>
  </si>
  <si>
    <t>經典傳奇故事：魔瓶 (新版)</t>
  </si>
  <si>
    <t>經典圖像小說：夏洛克．福爾摩斯的挑戰</t>
  </si>
  <si>
    <t>作者/柯南‧道爾(Conan Doyle )繪者/小結はるか 翻譯/黃正勇</t>
  </si>
  <si>
    <t>經典圖像小說：湯姆歷險記</t>
  </si>
  <si>
    <t>作者/馬克‧吐溫(Mark Twain) 繪者/Aya Shirosaki 翻譯/陳姿瑄</t>
  </si>
  <si>
    <t>經典課文教你寫作：4大類作文題型‧20位作家一次傳授</t>
  </si>
  <si>
    <t>林玫伶.許元樵</t>
  </si>
  <si>
    <t>義大利尋寶記 2</t>
  </si>
  <si>
    <t>Gomdori co</t>
  </si>
  <si>
    <t>日丸屋秀和</t>
  </si>
  <si>
    <t>萬能保母蘿拉！</t>
  </si>
  <si>
    <t>伊莎貝爾‧阿貝迪作；達格瑪•亨策繪；唐陳譯</t>
  </si>
  <si>
    <t>董牧師說故事：部落傳說與記實敘事</t>
  </si>
  <si>
    <t>國立交通大學(國立交通大學出版社)</t>
    <phoneticPr fontId="2" type="noConversion"/>
  </si>
  <si>
    <t>董森永</t>
  </si>
  <si>
    <t>詩林散步（增訂新版）</t>
  </si>
  <si>
    <t>黃永武著</t>
  </si>
  <si>
    <t>賈斯汀．摩根有匹小馬</t>
  </si>
  <si>
    <t>瑪格莉特．亨利著；朱恩伶譯</t>
  </si>
  <si>
    <t>跟朋友一起玩的魔術</t>
  </si>
  <si>
    <t>苗米&amp;阿怪編</t>
  </si>
  <si>
    <t>跟著動物建築師過一天</t>
  </si>
  <si>
    <t>雪倫‧任塔文；雪倫‧任塔圖；侯秋玲譯</t>
  </si>
  <si>
    <t>跟著節日去旅行-冬季篇</t>
  </si>
  <si>
    <t>楊小波</t>
  </si>
  <si>
    <t>跟著節日去旅行-春季篇</t>
  </si>
  <si>
    <t>跟著節日去旅行-夏季篇</t>
  </si>
  <si>
    <t>路易斯撿到一架飛機</t>
  </si>
  <si>
    <t>泰莉．米恩著；左馥瑜譯</t>
  </si>
  <si>
    <t>躲藏專家：避債蛾－法布爾爺爺教我的事5</t>
  </si>
  <si>
    <t>小林清之介/文；金尾惠子/圖;張東君/譯</t>
  </si>
  <si>
    <t>達達馬蹄到漢朝-可能小學的歷史任務II-2</t>
  </si>
  <si>
    <t>電影院之謎：雷思瑪雅少年偵探社4</t>
  </si>
  <si>
    <t>馬丁‧威德馬克 文 ；馬丁‧威德馬克 圖；陳靜芳譯</t>
  </si>
  <si>
    <t>頑皮魔法</t>
  </si>
  <si>
    <t>安娜˙戴爾(Anna Dale)</t>
  </si>
  <si>
    <t>頑固的鱷魚奶奶</t>
  </si>
  <si>
    <t>松山圓香（Madoka Matsuyama）</t>
  </si>
  <si>
    <t>鼠小弟跨世代經典套書 (3冊)</t>
  </si>
  <si>
    <t>作者：中江嘉男 繪者：上野紀子 譯者：米雅／劉握瑜</t>
  </si>
  <si>
    <t>鼠兄弟的水晶洞冒險-新苗橋梁精精選</t>
  </si>
  <si>
    <t>趙逸文</t>
  </si>
  <si>
    <t>像大樹一樣的人</t>
  </si>
  <si>
    <t>伊勢英子文、圖；林真美譯</t>
  </si>
  <si>
    <t>像青蛙坐定：給孩童的正念練習</t>
  </si>
  <si>
    <t>Eline Snel</t>
  </si>
  <si>
    <t>嘎嘎老師的昆蟲觀察記</t>
  </si>
  <si>
    <t>林義祥</t>
  </si>
  <si>
    <t>圖書館之謎：雷思瑪雅少年偵探社5</t>
  </si>
  <si>
    <t>馬丁‧威德馬克文；   馬丁‧威德馬克圖；陳靜芳譯</t>
  </si>
  <si>
    <t>圖書館的鬼朋友</t>
  </si>
  <si>
    <t>曾佩玉</t>
  </si>
  <si>
    <t>圖解三十六計</t>
  </si>
  <si>
    <t>好讀</t>
    <phoneticPr fontId="2" type="noConversion"/>
  </si>
  <si>
    <t>張弓編著</t>
  </si>
  <si>
    <t>圖解台灣神明圖鑑</t>
  </si>
  <si>
    <t>謝奇峰著</t>
  </si>
  <si>
    <t>圖解台灣棒球史</t>
  </si>
  <si>
    <t>王御風，蔡博任編著</t>
  </si>
  <si>
    <t>圖解台灣經典老玩具</t>
  </si>
  <si>
    <t>張信昌著</t>
  </si>
  <si>
    <t>圖解台灣製造：日治時期商品包裝設計</t>
  </si>
  <si>
    <t>姚村雄</t>
  </si>
  <si>
    <t>圖解台灣懷舊柑仔店</t>
  </si>
  <si>
    <t>張信昌</t>
  </si>
  <si>
    <t>圖解希臘神話</t>
  </si>
  <si>
    <t>凱特琳</t>
  </si>
  <si>
    <t>華藝數位</t>
    <phoneticPr fontId="2" type="noConversion"/>
  </si>
  <si>
    <t>王澤/漫畫原作；涂茂奇、張博成、陳潔琳/中文作者</t>
  </si>
  <si>
    <t>絕版</t>
    <phoneticPr fontId="2" type="noConversion"/>
  </si>
  <si>
    <t>99年童話選</t>
  </si>
  <si>
    <t>傅林統</t>
  </si>
  <si>
    <t>Love，love， 雲的家</t>
  </si>
  <si>
    <t>黃顯庭</t>
  </si>
  <si>
    <t>一張紙的奇幻旅程</t>
  </si>
  <si>
    <t>游乾桂著；吳嘉鴻圖</t>
  </si>
  <si>
    <t>九歌100年童話選</t>
  </si>
  <si>
    <t>傅林統、王映之、陳品臻</t>
  </si>
  <si>
    <t>九歌101年童話選</t>
  </si>
  <si>
    <t>許建崑/主編</t>
  </si>
  <si>
    <t>九歌102年童話選</t>
  </si>
  <si>
    <t>王文華主編</t>
  </si>
  <si>
    <t>鄭端端、張英(王民)、陳榕笙、吳洲星</t>
  </si>
  <si>
    <t>大俠古安安：姜子安精選集</t>
  </si>
  <si>
    <t>大鐘抓小偷：成語也會說故事</t>
  </si>
  <si>
    <t>向陽</t>
  </si>
  <si>
    <t>小河彎彎 ：馬景賢精選集</t>
  </si>
  <si>
    <t>馬景賢</t>
  </si>
  <si>
    <t>小華麗在華麗小鎮</t>
  </si>
  <si>
    <t>周芬伶</t>
  </si>
  <si>
    <t>山豬小隻：楊隆吉童話</t>
  </si>
  <si>
    <t>楊隆吉著.圖；徐錦城主編</t>
  </si>
  <si>
    <t>不說話的女孩</t>
  </si>
  <si>
    <t>蔡聖華</t>
  </si>
  <si>
    <t>六年二班國宅隊</t>
  </si>
  <si>
    <t>鄭端端著；李月玲圖</t>
  </si>
  <si>
    <t>天生好手</t>
  </si>
  <si>
    <t>劉碧玲</t>
  </si>
  <si>
    <t>少年鼓王(增訂新版)</t>
  </si>
  <si>
    <t>鄭如晴</t>
  </si>
  <si>
    <t>月光溫泉：亞平童話</t>
  </si>
  <si>
    <t>亞平</t>
  </si>
  <si>
    <t>打破的古董（增訂新版）</t>
  </si>
  <si>
    <t>杏林子</t>
  </si>
  <si>
    <t>母親的金手錶（增訂新版）</t>
  </si>
  <si>
    <t>在奇萊山上遇見熊</t>
  </si>
  <si>
    <t>馬景珊</t>
  </si>
  <si>
    <t>在美的暈眩中：桂文亞精選集</t>
  </si>
  <si>
    <t>桂文亞　著；劉彤渲　圖</t>
  </si>
  <si>
    <t>她的名字叫Star</t>
  </si>
  <si>
    <t>許芳慈</t>
  </si>
  <si>
    <t>年少青春紀事(增訂新版)</t>
  </si>
  <si>
    <t>老師，有問題！</t>
  </si>
  <si>
    <t>行到水窮處(增訂新版)</t>
  </si>
  <si>
    <t>含羞草</t>
  </si>
  <si>
    <t>陳三義</t>
  </si>
  <si>
    <t>吹牛小姐和膽小先生</t>
  </si>
  <si>
    <t>李麗萍</t>
  </si>
  <si>
    <t>希望偵探隊</t>
  </si>
  <si>
    <t>劉美瑤</t>
  </si>
  <si>
    <t>我的爸爸上電視了</t>
  </si>
  <si>
    <t>我家有棵空心樹</t>
  </si>
  <si>
    <t>陳瑞璧</t>
  </si>
  <si>
    <t>我愛綠蠵龜</t>
  </si>
  <si>
    <t>子安</t>
  </si>
  <si>
    <t>沙漏的祕密基地</t>
  </si>
  <si>
    <t>薛濤</t>
  </si>
  <si>
    <t>男孩的狐狸</t>
  </si>
  <si>
    <t>沈習武</t>
  </si>
  <si>
    <t>秀巒山上的金交椅(新版)</t>
  </si>
  <si>
    <t>陳素宜</t>
  </si>
  <si>
    <t>空氣搖滾</t>
  </si>
  <si>
    <t>王宇清</t>
  </si>
  <si>
    <t>相思月娘-李潼短篇小說精選集</t>
  </si>
  <si>
    <t>看小說學作文：對字，多一點感覺！(2)</t>
  </si>
  <si>
    <t>陳依雯</t>
  </si>
  <si>
    <t>紅龜粿與風獅爺</t>
  </si>
  <si>
    <t>美少年之夢</t>
  </si>
  <si>
    <t>管家琪</t>
  </si>
  <si>
    <t>李元洛</t>
  </si>
  <si>
    <t>唐詩三百首新編今讀2：人生、藝術篇</t>
  </si>
  <si>
    <t>恐龍蛋</t>
  </si>
  <si>
    <t>朱加正</t>
  </si>
  <si>
    <t>送馬給文昌帝君</t>
  </si>
  <si>
    <t>顏志豪</t>
  </si>
  <si>
    <t>唱吧！高麗菜女王</t>
  </si>
  <si>
    <t>羅世孝</t>
  </si>
  <si>
    <t>啟程吧！玫瑰公主號</t>
  </si>
  <si>
    <t>鄒敦怜</t>
  </si>
  <si>
    <t>從天而降的小屋</t>
  </si>
  <si>
    <t>張經宏</t>
  </si>
  <si>
    <t>陳瑞璧精選集：我家有個燕子窩</t>
  </si>
  <si>
    <t>雅舍散文二集（增訂新版）</t>
  </si>
  <si>
    <t>梁實秋</t>
  </si>
  <si>
    <t>愛像紙屑一樣多：李叔真精選集</t>
  </si>
  <si>
    <t>李叔真</t>
  </si>
  <si>
    <t>像我這樣的老師(增訂新版)</t>
  </si>
  <si>
    <t>廖玉蕙</t>
  </si>
  <si>
    <t>夢中的餅乾屋(增訂新版)</t>
  </si>
  <si>
    <t>對字，多一點感覺！</t>
  </si>
  <si>
    <t>黃秋芳</t>
  </si>
  <si>
    <t>與鴿子海鷗約會：林良精選集</t>
  </si>
  <si>
    <t>舞獅少年的天空</t>
  </si>
  <si>
    <t>潘怡如</t>
  </si>
  <si>
    <t>幫雷公巡邏：中國神話故事2</t>
  </si>
  <si>
    <t>魔洞歷險記：林世仁童話</t>
  </si>
  <si>
    <t>不要說再見</t>
  </si>
  <si>
    <t>黃秋芳著; 吳孟芸圖</t>
  </si>
  <si>
    <t>台灣輕便鐵道小火車</t>
  </si>
  <si>
    <t>人人</t>
  </si>
  <si>
    <t>蘇昭旭</t>
  </si>
  <si>
    <t>和青蛙做朋友</t>
  </si>
  <si>
    <t>吳立萍、李世榮/撰文、攝影</t>
  </si>
  <si>
    <t>100恐龍(典藏修訂版)</t>
  </si>
  <si>
    <t>人類</t>
  </si>
  <si>
    <t>朱昇姬</t>
  </si>
  <si>
    <t>SOS人體大探險</t>
  </si>
  <si>
    <t>徐喜周</t>
  </si>
  <si>
    <t>三國演義赤壁之戰</t>
  </si>
  <si>
    <t>道思</t>
  </si>
  <si>
    <t>火車小百科</t>
  </si>
  <si>
    <t>生活智多星-WOW!科學大驚奇</t>
  </si>
  <si>
    <t>伊索寓言</t>
  </si>
  <si>
    <t>編輯部</t>
  </si>
  <si>
    <t>伊索寓言(新版)</t>
  </si>
  <si>
    <t>尖叫成語：出乎意料-輕鬆學成語(2)</t>
  </si>
  <si>
    <t>王維浩</t>
  </si>
  <si>
    <t>汽車小百科</t>
  </si>
  <si>
    <t>男孩尋寶圖(新版)</t>
  </si>
  <si>
    <t>走進歷史看中國-政治與戰爭</t>
  </si>
  <si>
    <t>走進歷史看世界-名人偉人錄</t>
  </si>
  <si>
    <t>走進寶島看台灣-文化藏寶圖</t>
  </si>
  <si>
    <t>亞洲民間故事</t>
  </si>
  <si>
    <t>兒童小百科(2)-恐龍小百科(新版)</t>
  </si>
  <si>
    <t>昆蟲小百科</t>
  </si>
  <si>
    <t>狗狗小百科</t>
  </si>
  <si>
    <t>冒險小王子１：流星復活者</t>
  </si>
  <si>
    <t>周藝文</t>
  </si>
  <si>
    <t>冒險小王子４：失音之謎</t>
  </si>
  <si>
    <t>阿沾</t>
  </si>
  <si>
    <t>後山小手印</t>
  </si>
  <si>
    <t>花蓮縣壽豐鄉水璉教會 等/圖文，財團法人伊甸社會福利基金會/策畫</t>
  </si>
  <si>
    <t>恐龍尋寶圖</t>
  </si>
  <si>
    <t>海洋生物</t>
  </si>
  <si>
    <t>海洋生物小百科</t>
  </si>
  <si>
    <t>海洋生物-解開好奇心</t>
  </si>
  <si>
    <t>特殊車小百科</t>
  </si>
  <si>
    <t>楊克</t>
  </si>
  <si>
    <t>動物小百科</t>
  </si>
  <si>
    <t>動物王國</t>
  </si>
  <si>
    <t>動物寶寶小百科</t>
  </si>
  <si>
    <t>動植物童話大啟示</t>
  </si>
  <si>
    <t>國旗小百科</t>
  </si>
  <si>
    <t>船艦小百科</t>
  </si>
  <si>
    <t>野生動物小百科</t>
  </si>
  <si>
    <t>鳥類小百科</t>
  </si>
  <si>
    <t>鳥類‧昆蟲</t>
  </si>
  <si>
    <t>植物小百科</t>
  </si>
  <si>
    <t>植物自然-解開好奇心</t>
  </si>
  <si>
    <t>童話尋寶圖</t>
  </si>
  <si>
    <t>超震撼甲蟲王</t>
  </si>
  <si>
    <t>認識身體-解開好奇心</t>
  </si>
  <si>
    <t>誰了解故事中的啟示</t>
  </si>
  <si>
    <t>誰啟發故事中的機智(新版)</t>
  </si>
  <si>
    <t>戰機。軍艦</t>
  </si>
  <si>
    <t>霸王甲蟲小百科</t>
  </si>
  <si>
    <t>SOS恐龍歷險記</t>
  </si>
  <si>
    <t>廉脀叔</t>
  </si>
  <si>
    <t>SOS搶救金線蛙</t>
  </si>
  <si>
    <t>我在地球旅行：眭澔平的世界小學堂</t>
  </si>
  <si>
    <t>人類智庫</t>
  </si>
  <si>
    <t>眭澔平</t>
  </si>
  <si>
    <t>洋洋兔/編</t>
  </si>
  <si>
    <t>尖叫成語：異想天開</t>
  </si>
  <si>
    <t>王維浩/編</t>
  </si>
  <si>
    <t>尖叫成語：開懷大笑</t>
  </si>
  <si>
    <t>我的驚奇大百科：海洋生物</t>
  </si>
  <si>
    <t>我的驚奇大百科：動物王國</t>
  </si>
  <si>
    <t>我的驚奇大百科：鳥類．昆蟲</t>
  </si>
  <si>
    <t>我的驚奇大百科：超級汽車</t>
  </si>
  <si>
    <t>敖啟恩</t>
  </si>
  <si>
    <t>格林童話</t>
  </si>
  <si>
    <t>格林兄弟；黃淑慧</t>
  </si>
  <si>
    <t>Chyler/編</t>
  </si>
  <si>
    <t>水牛悠尾的煩惱：臺灣陸橋動物群的歷險記</t>
  </si>
  <si>
    <t>台北縣立十三行博物館</t>
    <phoneticPr fontId="2" type="noConversion"/>
  </si>
  <si>
    <t>王宇清；邱千容</t>
  </si>
  <si>
    <t>一個愛建築的男孩</t>
  </si>
  <si>
    <t>安德麗雅．碧蒂</t>
  </si>
  <si>
    <t>大櫻桃的敵人</t>
  </si>
  <si>
    <t>巴提克．帝亞</t>
  </si>
  <si>
    <t>小畢的故事</t>
  </si>
  <si>
    <t>宋珍憲/圖文</t>
  </si>
  <si>
    <t>小鳥的黑色祕密</t>
  </si>
  <si>
    <t>安妮梅．伯瑞庫斯</t>
  </si>
  <si>
    <t>心裡的房間</t>
  </si>
  <si>
    <t>郭泳權</t>
  </si>
  <si>
    <t>世界上最長的壽司</t>
  </si>
  <si>
    <t>宋承洙</t>
  </si>
  <si>
    <t>小紫還太小</t>
  </si>
  <si>
    <t>艾瑪．基 (Emma Quay) 孔繁璐</t>
  </si>
  <si>
    <t>老師的小祕密</t>
  </si>
  <si>
    <t>娜塔麗‧德蕾芭爾</t>
  </si>
  <si>
    <t>你到哪裡去了？</t>
  </si>
  <si>
    <t>羅倫絲</t>
  </si>
  <si>
    <t>我的尾巴</t>
  </si>
  <si>
    <t>趙洙京</t>
  </si>
  <si>
    <t>我的第一隻狗</t>
  </si>
  <si>
    <t>高鶯雪</t>
  </si>
  <si>
    <t>找回我的帽子</t>
  </si>
  <si>
    <t>雍‧卡拉森文.圖；柯倩華翻譯</t>
  </si>
  <si>
    <t>爸爸失業了</t>
  </si>
  <si>
    <t>塞西莉亞‧艾烏達威</t>
  </si>
  <si>
    <t>花花姐姐說故事：生命教育從聽故事開始</t>
  </si>
  <si>
    <t>吳芊儀</t>
  </si>
  <si>
    <t>花花家族英文故事說唱玩</t>
  </si>
  <si>
    <t>林清雲</t>
  </si>
  <si>
    <t>為愛朗讀</t>
  </si>
  <si>
    <t>金仁子文；李真希圖；張琪惠翻譯</t>
  </si>
  <si>
    <t>時間快轉</t>
  </si>
  <si>
    <t>克莉絲汀‧諾蒙-韋勒曼文；薛維藍‧約納科維奇圖；徐素霞譯</t>
  </si>
  <si>
    <t>書是什麼東西？</t>
  </si>
  <si>
    <t>柯蘿愛．勒支埃/圖文</t>
  </si>
  <si>
    <t>買給我！</t>
  </si>
  <si>
    <t>尹智會/圖文</t>
  </si>
  <si>
    <t>感謝這世界</t>
  </si>
  <si>
    <t>艾莉絲．麥晶蒂</t>
  </si>
  <si>
    <t>遇見春天</t>
  </si>
  <si>
    <t>原京子</t>
  </si>
  <si>
    <t>謊言的故事</t>
  </si>
  <si>
    <t>姜景琇</t>
  </si>
  <si>
    <t>謝謝你，小熊</t>
  </si>
  <si>
    <t>葛瑞格．佛立</t>
  </si>
  <si>
    <t>叩叩叩，請問可以借住一晚嗎？</t>
  </si>
  <si>
    <t>小出 淡, 小出 保子, 林家羽</t>
  </si>
  <si>
    <t>你不可以欺負我！ (Valentin dit non!)</t>
  </si>
  <si>
    <t>香黛兒．范．迪．霍伊維爾(Chantal van den Heuvel) 南西．皮耶赫（Nancy Pierret） 胡洲賢</t>
  </si>
  <si>
    <t>我會一直等你！</t>
  </si>
  <si>
    <t>正岡慧子 小倉廣一 林嘉麗</t>
  </si>
  <si>
    <t>弗萊明：抗生素大使</t>
  </si>
  <si>
    <t>三民</t>
  </si>
  <si>
    <t>郭怡汾 著</t>
  </si>
  <si>
    <t>馬丁.路德.金恩：我有一個夢想</t>
  </si>
  <si>
    <t>胡其瑞 著</t>
  </si>
  <si>
    <t>曼德拉：打不倒的自由戰士</t>
  </si>
  <si>
    <t>詹文維 著</t>
  </si>
  <si>
    <t>當數學遇見文化</t>
  </si>
  <si>
    <t>洪萬生、英家銘、蘇意雯、蘇惠玉、楊瓊茹、劉柏宏</t>
  </si>
  <si>
    <t>薛丁山征西</t>
  </si>
  <si>
    <t>冷翔雲/編寫</t>
  </si>
  <si>
    <t>蘇菲的日記</t>
  </si>
  <si>
    <t>Dora Musielak；洪萬生審訂</t>
  </si>
  <si>
    <t>5段追尋美夢的旅程</t>
  </si>
  <si>
    <t>日本兒童文學者協會/編著、佐佐木瞳，松原安子，東野彩等/合著</t>
  </si>
  <si>
    <t>5個俏皮魔女的祕密</t>
  </si>
  <si>
    <t>日本兒童文學者協會</t>
  </si>
  <si>
    <t>5隻淘氣寵物的擁抱</t>
  </si>
  <si>
    <t>日本兒童文學者協會/編著</t>
  </si>
  <si>
    <t>人見人愛的17個受歡迎祕訣</t>
  </si>
  <si>
    <t>姜境孝</t>
  </si>
  <si>
    <t>下課花路米：最好奇的100個為什麼</t>
  </si>
  <si>
    <t>公共電視下課花路米製作團隊</t>
  </si>
  <si>
    <t>土耳其尋寶記-世界歷史探險14</t>
  </si>
  <si>
    <t>Gomdori Co.&amp; 姜境孝</t>
  </si>
  <si>
    <t>大海歷險記(全新修訂版)</t>
  </si>
  <si>
    <t>洪在徹</t>
  </si>
  <si>
    <t>大野狼肚子餓日記2：我要把兔子變得更好吃！</t>
  </si>
  <si>
    <t>木村裕一</t>
  </si>
  <si>
    <t>大野狼肚子餓日記3：愛讀書的兔子怎麼吃？</t>
  </si>
  <si>
    <t>大野狼肚子餓日記4：兔子大小姐，又香又好吃！</t>
  </si>
  <si>
    <t>不上補習班的第一名</t>
  </si>
  <si>
    <t>韓令熙</t>
  </si>
  <si>
    <t>中國尋寶記-世界歷史探險3</t>
  </si>
  <si>
    <t>Gomdori Co &amp; 姜境孝著</t>
  </si>
  <si>
    <t>五個甜心公主的冒險</t>
  </si>
  <si>
    <t>日本兒童文學協會</t>
  </si>
  <si>
    <t>日本尋寶記-世界歷史探險7</t>
  </si>
  <si>
    <t>Gomdori Co</t>
  </si>
  <si>
    <t>世界文明探險(01)：美索不達米亞尋寶記</t>
  </si>
  <si>
    <t>Gomdorico.</t>
  </si>
  <si>
    <t>世界文明探險(02)：埃及文明尋寶記 1</t>
  </si>
  <si>
    <t>Gomdori Co、姜境孝</t>
  </si>
  <si>
    <t>伊拉克尋寶記-世界歷史探險1</t>
  </si>
  <si>
    <t>金洙著，姜境孝繪</t>
  </si>
  <si>
    <t>全民打棒球：會讀會玩！棒球優等生(2)</t>
  </si>
  <si>
    <t>小河馬；崔閔</t>
  </si>
  <si>
    <t>全民打棒球：會讀會玩！棒球優等生3</t>
  </si>
  <si>
    <t>小河馬</t>
  </si>
  <si>
    <t>挑戰！我要當主播： 認識電視臺裡的13種熱門職業</t>
  </si>
  <si>
    <t>黃文琡</t>
  </si>
  <si>
    <t>GOMDORI CO文;HONG JONG HYUN繪</t>
  </si>
  <si>
    <t>李惠鎮</t>
  </si>
  <si>
    <t>孫永云</t>
  </si>
  <si>
    <t>時光探險隊1：拯救梵谷的向日葵(套書)</t>
  </si>
  <si>
    <t>鄭娜瑛</t>
  </si>
  <si>
    <t>核災危機求生記(2)</t>
  </si>
  <si>
    <t>核災危機求生記1</t>
  </si>
  <si>
    <t>啊哈！圖解 影響世界的20個國家</t>
  </si>
  <si>
    <t>池昊晉</t>
  </si>
  <si>
    <t>啊哈！圖解影響世界的21場戰爭</t>
  </si>
  <si>
    <t>博物館驚奇大冒險1</t>
  </si>
  <si>
    <t>超級地震求生記：日本311地震專家提醒小學生的震災逃生關鍵</t>
  </si>
  <si>
    <t>國崎信江/監修</t>
  </si>
  <si>
    <t>媽媽不是我的傭人 好習慣：點滴累積大成就</t>
  </si>
  <si>
    <t>韓昌旭</t>
  </si>
  <si>
    <t>跟好朋友道歉的勇氣</t>
  </si>
  <si>
    <t>全芝恩</t>
  </si>
  <si>
    <t>夢想這條路踏上了，跪著也要走完</t>
  </si>
  <si>
    <t>Peter Su</t>
  </si>
  <si>
    <t>認真做好每件事的11個小祕訣</t>
  </si>
  <si>
    <t>李孝貞</t>
  </si>
  <si>
    <t>輕鬆複習就有好成績的25個讀書計畫</t>
  </si>
  <si>
    <t>吳守真/圖文</t>
  </si>
  <si>
    <t>柳己韻</t>
  </si>
  <si>
    <t>數學解題王3：看完冒險漫畫，培養數學直覺和推理能力！</t>
  </si>
  <si>
    <t>潮間帶尋寶大作戰1</t>
  </si>
  <si>
    <t>Gomdori co./繪者：韓賢東</t>
  </si>
  <si>
    <t>潮間帶尋寶大作戰2</t>
  </si>
  <si>
    <t>讓我發揮創造力的9個神奇魔法</t>
  </si>
  <si>
    <t>黃銀瑛/圖文</t>
  </si>
  <si>
    <t>讓零用錢花對地方的16個理財方法</t>
  </si>
  <si>
    <t>崔東仁</t>
  </si>
  <si>
    <t>哇! 顯微鏡下的世界真好玩! 愛上科學的顯微鏡小百科</t>
  </si>
  <si>
    <t>金鐘文/徐月珠</t>
  </si>
  <si>
    <t>挑戰! 我要當醫生: 認識醫療領域的13種相關職業</t>
  </si>
  <si>
    <t>Aristo/徐月珠</t>
  </si>
  <si>
    <t>大家好！</t>
  </si>
  <si>
    <t>尹汝林(韓國)</t>
  </si>
  <si>
    <t>不要吃不良食品</t>
  </si>
  <si>
    <t>明承權</t>
  </si>
  <si>
    <t>化學元素真有趣？</t>
  </si>
  <si>
    <t>羅伯特．溫士頓</t>
  </si>
  <si>
    <t>地球越來越熱</t>
  </si>
  <si>
    <t>鄭昌勳</t>
  </si>
  <si>
    <t>自來水的旅行</t>
  </si>
  <si>
    <t>鄭恩玲</t>
  </si>
  <si>
    <t>你最想做什麼，奶奶？</t>
  </si>
  <si>
    <t>Nanette Newman</t>
  </si>
  <si>
    <t>你想要一顆星星嗎</t>
  </si>
  <si>
    <t>沒事，沒事</t>
  </si>
  <si>
    <t>咚咚咚</t>
  </si>
  <si>
    <t>風的力量</t>
  </si>
  <si>
    <t>晚安，寶貝</t>
  </si>
  <si>
    <t>NINNANANNANINNA-O</t>
  </si>
  <si>
    <t>眼睛，眼睛，看得清</t>
  </si>
  <si>
    <t>姜子軒</t>
  </si>
  <si>
    <t>都是從太陽來的！</t>
  </si>
  <si>
    <t>鄭昌</t>
  </si>
  <si>
    <t>強尼‧柏爾著；蔡承志譯</t>
  </si>
  <si>
    <t>誰來了</t>
  </si>
  <si>
    <t>許勝會、任裕珍</t>
  </si>
  <si>
    <t>環保生活出發</t>
  </si>
  <si>
    <t>蕭素菁</t>
  </si>
  <si>
    <t>昆蟲世界</t>
  </si>
  <si>
    <t>教元(Kyowon)</t>
  </si>
  <si>
    <t>我家有科學</t>
  </si>
  <si>
    <t>任淑英</t>
  </si>
  <si>
    <t>探訪地球中心</t>
  </si>
  <si>
    <t>林泰勳</t>
  </si>
  <si>
    <t>阿力要回家</t>
  </si>
  <si>
    <t>水野遙美 林家羽</t>
  </si>
  <si>
    <t>城市裡的最後一棵樹 (Last Tree in the City)</t>
  </si>
  <si>
    <t>彼得．卡納華斯（Peter Carnavas） 胡洲賢</t>
  </si>
  <si>
    <t>要是你喜歡，送給你！</t>
  </si>
  <si>
    <t>想要大受歡迎的鯊魚</t>
  </si>
  <si>
    <t>片平直樹 山口真生 林家羽</t>
  </si>
  <si>
    <t>昆蟲不簡單</t>
  </si>
  <si>
    <t>新開孝朱耀沂</t>
  </si>
  <si>
    <t>阿里愛動物 (A-Li Loves Animals)</t>
  </si>
  <si>
    <t>黃麗凰 黃志民</t>
  </si>
  <si>
    <t>台北故事遊：古蹟、老街、老店&amp;新空間</t>
  </si>
  <si>
    <t>上旗</t>
  </si>
  <si>
    <t>上旗文化編輯部</t>
  </si>
  <si>
    <t>艾瑞．卡爾/圖文</t>
  </si>
  <si>
    <t>100隻猴子</t>
  </si>
  <si>
    <t>瀨邊雅之/圖文</t>
  </si>
  <si>
    <t>三頂帽子幾個人</t>
  </si>
  <si>
    <t>五味太郎文.圖；陳珊珊譯</t>
  </si>
  <si>
    <t>小天使失蹤了-美術館奇遇記</t>
  </si>
  <si>
    <t>瑪琳娜</t>
  </si>
  <si>
    <t>小老鼠吃月亮</t>
  </si>
  <si>
    <t>彼得．霍拉賽克</t>
  </si>
  <si>
    <t>小狗查理和爺爺</t>
  </si>
  <si>
    <t>艾美．海斯特</t>
  </si>
  <si>
    <t>小黃點</t>
  </si>
  <si>
    <t>赫威‧托雷文.圖；周婉湘譯</t>
  </si>
  <si>
    <t>小貓玫瑰</t>
  </si>
  <si>
    <t>皮歐特．魏爾康／約瑟夫．魏爾康</t>
  </si>
  <si>
    <t>公雞的新鄰居</t>
  </si>
  <si>
    <t>岸良真由子</t>
  </si>
  <si>
    <t>克利斯提昂．裘利伯瓦</t>
  </si>
  <si>
    <t>巴士到站了</t>
  </si>
  <si>
    <t>貝雅蒂斯．維隆/圖文</t>
  </si>
  <si>
    <t>名畫裡的貓</t>
  </si>
  <si>
    <t>梅洛迪絲．胡波</t>
  </si>
  <si>
    <t>好安靜的書</t>
  </si>
  <si>
    <t>蒂波拉．安德伍德</t>
  </si>
  <si>
    <t>安的種子</t>
  </si>
  <si>
    <t>王早早：文；黃麗：圖</t>
  </si>
  <si>
    <t>你醒了嗎?</t>
  </si>
  <si>
    <t>蘇菲．布萊克沃</t>
  </si>
  <si>
    <t>我絕對絕對不吃番茄</t>
  </si>
  <si>
    <t>羅倫.柴爾德</t>
  </si>
  <si>
    <t>兔子小白的禮物樹</t>
  </si>
  <si>
    <t>佐佐木田鶴/文，三好碩也/圖</t>
  </si>
  <si>
    <t>到底是哪一個？</t>
  </si>
  <si>
    <t>儘田峰子</t>
  </si>
  <si>
    <t>露斯．克勞斯</t>
  </si>
  <si>
    <t>若伯特的孩子</t>
  </si>
  <si>
    <t>作/范先慧‧繪/周一清</t>
  </si>
  <si>
    <t>猜猜我有多愛你：最喜歡的地方</t>
  </si>
  <si>
    <t>山姆．麥克布雷尼</t>
  </si>
  <si>
    <t>野地上的花園</t>
  </si>
  <si>
    <t>凱薩琳．嘉柏拉</t>
  </si>
  <si>
    <t>艾蜜莉．艾諾．麥考莉</t>
  </si>
  <si>
    <t>森林裡的蛋糕賊</t>
  </si>
  <si>
    <t>鄭宗瓊作</t>
  </si>
  <si>
    <t>給艾美的信</t>
  </si>
  <si>
    <t>艾茲拉．傑克．季茲</t>
  </si>
  <si>
    <t>黑米走丟了</t>
  </si>
  <si>
    <t>嗨！小貓</t>
  </si>
  <si>
    <t>愛跳舞的巴雷蕾</t>
  </si>
  <si>
    <t>詹姆斯．豪</t>
  </si>
  <si>
    <t>劍獅祈福</t>
  </si>
  <si>
    <t>劉如桂</t>
  </si>
  <si>
    <t>鱷魚先生在百貨公司上班</t>
  </si>
  <si>
    <t>植垣步子</t>
  </si>
  <si>
    <t>活了一百萬次的貓</t>
  </si>
  <si>
    <t>佐野洋子</t>
  </si>
  <si>
    <t>最想聽的話</t>
  </si>
  <si>
    <t>夏綠地．左洛托/林良</t>
  </si>
  <si>
    <t>愛取名字的老太太</t>
  </si>
  <si>
    <t>辛西亞．勞倫特 (Cynthia Rylant) 凱瑟琳．布朗(Kathryn Brown) 黃迺毓</t>
  </si>
  <si>
    <t>老伯伯的雨傘</t>
  </si>
  <si>
    <t>佐野洋子/高明美</t>
  </si>
  <si>
    <t>奇妙的種子</t>
    <phoneticPr fontId="2" type="noConversion"/>
  </si>
  <si>
    <t>安野光雅</t>
  </si>
  <si>
    <t>報告狗老大</t>
  </si>
  <si>
    <t>大大創意</t>
  </si>
  <si>
    <t>楊靜宇</t>
  </si>
  <si>
    <t>別鬧了，柴犬小哲</t>
  </si>
  <si>
    <t>大田</t>
  </si>
  <si>
    <t>影山直美</t>
  </si>
  <si>
    <t>陪在我身邊（書盒版）(二版)</t>
  </si>
  <si>
    <t>菊田真理子</t>
  </si>
  <si>
    <t>尋找我的天空</t>
  </si>
  <si>
    <t>神岡學</t>
  </si>
  <si>
    <t>125個不可思議的真實動物故事：溫馨的動物友誼、熱血的動物英雄</t>
  </si>
  <si>
    <t>大石國際</t>
  </si>
  <si>
    <t>13顆行星：太陽系的新秩序</t>
  </si>
  <si>
    <t>David Aguilar</t>
  </si>
  <si>
    <t>人體的一天：參觀你的身體每天24小時的工作實況</t>
  </si>
  <si>
    <t>貝弗利．麥克米倫</t>
  </si>
  <si>
    <t>打開恐龍的世界</t>
  </si>
  <si>
    <t>派特．傑可布</t>
  </si>
  <si>
    <t>那時候蟲子比人大，植物不開花，四足類稱霸</t>
  </si>
  <si>
    <t>漢娜‧波納</t>
  </si>
  <si>
    <t>長毛象寶寶：穿越時空大現形</t>
  </si>
  <si>
    <t>克里斯多夫．斯隆</t>
  </si>
  <si>
    <t>前進火星：尋找人類文明的下一個棲息地</t>
  </si>
  <si>
    <t>巴茲．艾德林；李奧納德‧大衛</t>
  </si>
  <si>
    <t>恆星真奇妙：認識銀河系裡最大、最亮、最熱、最具爆炸性的大明星</t>
  </si>
  <si>
    <t>真的好奇怪第一集：300個嚇你一跳的事實真相</t>
  </si>
  <si>
    <t>真的好奇怪第二集：300個嚇你一跳的事實真相</t>
  </si>
  <si>
    <t>國家地理小小動物 探險家</t>
  </si>
  <si>
    <t>凱薩琳．休斯</t>
  </si>
  <si>
    <t>國家地理終極少年百科</t>
  </si>
  <si>
    <t>國家地理學會終極恐龍百科（新版）</t>
  </si>
  <si>
    <t>「恐龍」唐‧萊森</t>
  </si>
  <si>
    <t>探索無限：國家地理125年經典影像大展</t>
  </si>
  <si>
    <t>國家地理125年經典影像大展策展團隊</t>
  </si>
  <si>
    <t>終極動物百科</t>
  </si>
  <si>
    <t>露西．斯佩爾曼</t>
  </si>
  <si>
    <t>圖書館老鼠</t>
  </si>
  <si>
    <t>丹尼爾．柯克</t>
  </si>
  <si>
    <t>千古一戰神：韓信</t>
  </si>
  <si>
    <t>大地</t>
  </si>
  <si>
    <t>姜狼</t>
  </si>
  <si>
    <t>不怕弄髒的小白兔</t>
  </si>
  <si>
    <t>大好書屋</t>
  </si>
  <si>
    <t>李驥</t>
  </si>
  <si>
    <t>泡泡闖禍了</t>
  </si>
  <si>
    <t>瑪格麗特‧梅喜</t>
  </si>
  <si>
    <t>時光博物館:地震(2書+1MP3+1CD)</t>
  </si>
  <si>
    <t>尼可拉斯．哈瑞斯</t>
  </si>
  <si>
    <t>奧圖愛吃紅蘿蔔</t>
  </si>
  <si>
    <t>文/圖:凱瑞爾 (Chiara Carrer)</t>
  </si>
  <si>
    <t>謝謝你來當我的寶貝</t>
  </si>
  <si>
    <t>西元洋</t>
  </si>
  <si>
    <t>藏寶圖的祕密</t>
  </si>
  <si>
    <t>林以維</t>
  </si>
  <si>
    <t>爸爸會飛</t>
  </si>
  <si>
    <t>大於創意</t>
  </si>
  <si>
    <t>大衛艾蒙</t>
  </si>
  <si>
    <t>把太陽系帶到你眼前：最尖端科技、獵取最真實影像</t>
  </si>
  <si>
    <t>大是文化</t>
  </si>
  <si>
    <t>馬克斯．尚恩；江國興</t>
  </si>
  <si>
    <t>氣候變遷的關鍵報告：人類會繼續存活，只是你得學會適應過程。</t>
  </si>
  <si>
    <t>美國氣候中心</t>
  </si>
  <si>
    <t>逆風飛翔</t>
  </si>
  <si>
    <t>大都會</t>
  </si>
  <si>
    <t>韓冰</t>
  </si>
  <si>
    <t>澡堂裡遇見阿基米德：生活中的有趣數學</t>
  </si>
  <si>
    <t>李光延</t>
  </si>
  <si>
    <t>超譯英雄：這些你可能沒有聽過的人，他們都是英雄眼中的英雄</t>
  </si>
  <si>
    <t>大喜</t>
  </si>
  <si>
    <t>我的英雄計劃(The My Hero Project)</t>
  </si>
  <si>
    <t>世說新語．八周刊</t>
  </si>
  <si>
    <t>齊瀟</t>
  </si>
  <si>
    <t>如何訂做一個好學生：好學生深度學習指南及未來生涯規劃</t>
  </si>
  <si>
    <t>肯．貝恩</t>
  </si>
  <si>
    <t>布瓜的世界(平裝)</t>
  </si>
  <si>
    <t>幾米著</t>
  </si>
  <si>
    <t>如果我可以許一個願望</t>
  </si>
  <si>
    <t>我不是完美小孩（精裝）</t>
  </si>
  <si>
    <t>走向春天的下午</t>
  </si>
  <si>
    <t>小小的尾巴在哪裡?</t>
  </si>
  <si>
    <t>大穎</t>
  </si>
  <si>
    <t>蘇珊．雪佛</t>
  </si>
  <si>
    <t>山的禮物</t>
  </si>
  <si>
    <t>武鹿子</t>
  </si>
  <si>
    <t>天空掉下來了</t>
  </si>
  <si>
    <t>阿萬紀美子</t>
  </si>
  <si>
    <t>世界是一本巨大的圖畫書</t>
  </si>
  <si>
    <t>安－蓋勒．芭波</t>
  </si>
  <si>
    <t>世界第一長的圍巾</t>
  </si>
  <si>
    <t>古川麻澄</t>
  </si>
  <si>
    <t>石獅的善良</t>
  </si>
  <si>
    <t>瑪格麗特．懷爾德</t>
  </si>
  <si>
    <t>向上爬，向下爬</t>
  </si>
  <si>
    <t>托比亞斯．克雷區</t>
  </si>
  <si>
    <t>好厲害的蜘蛛絲</t>
  </si>
  <si>
    <t>老師換我做做看***</t>
  </si>
  <si>
    <t>瓊安．梵．瓏</t>
  </si>
  <si>
    <t>你不要告訴別人喔！</t>
  </si>
  <si>
    <t>卡洛琳娜．俞杜特</t>
  </si>
  <si>
    <t>我不敢說，我怕被罵</t>
  </si>
  <si>
    <t>皮姆．凡赫斯特 妮可．塔斯瑪</t>
  </si>
  <si>
    <t>我怕黑</t>
  </si>
  <si>
    <t>安娜依塔．塔姆利安</t>
  </si>
  <si>
    <t>我是老大</t>
  </si>
  <si>
    <t>艾絲黛兒．敏思</t>
  </si>
  <si>
    <t>時光膠囊的友誼</t>
  </si>
  <si>
    <t>織田真一郎</t>
  </si>
  <si>
    <t>狸貓樂團</t>
  </si>
  <si>
    <t>佐藤 和貴子</t>
  </si>
  <si>
    <t>送什麼禮物才好呢？</t>
  </si>
  <si>
    <t>昆汀．葛利本</t>
  </si>
  <si>
    <t>教孩子如何保護自己套書(4書)</t>
  </si>
  <si>
    <t>大穎文化編輯部</t>
  </si>
  <si>
    <t>這樣，爸爸媽媽會高興嗎？</t>
  </si>
  <si>
    <t>艾妮米．范德爾 伊絲特．魯維克</t>
  </si>
  <si>
    <t>鳥兒為什麼會飛？</t>
  </si>
  <si>
    <t>傑克&amp;佩特：好朋友也會生氣</t>
  </si>
  <si>
    <t>安娜．卡薩莉茲；安德烈．達米出版社</t>
  </si>
  <si>
    <t>傑克&amp;佩特：好朋友的驚喜派對</t>
  </si>
  <si>
    <t>欺負別人一點也不好玩</t>
  </si>
  <si>
    <t>里約翰．金德</t>
  </si>
  <si>
    <t>痛痛飛走了</t>
  </si>
  <si>
    <t>黑漆漆</t>
  </si>
  <si>
    <t>米娜．麥可邁斯特</t>
  </si>
  <si>
    <t>媽媽每天都好愛你</t>
  </si>
  <si>
    <t>大衛．貝德福</t>
  </si>
  <si>
    <t>誰才是好爸爸？</t>
  </si>
  <si>
    <t>雷內．古舒</t>
  </si>
  <si>
    <t>頭上長芽了</t>
  </si>
  <si>
    <t>史蒂芬．邁克．金</t>
  </si>
  <si>
    <t>「永遠」都要說實話?</t>
  </si>
  <si>
    <t>Monigue Zepeda</t>
  </si>
  <si>
    <t>30層樓的30隻貓咪</t>
  </si>
  <si>
    <t>一起來做鬆餅吧！</t>
  </si>
  <si>
    <t>小林潔子</t>
  </si>
  <si>
    <t>三隻小豬不一樣</t>
  </si>
  <si>
    <t>克莉絲汀.諾曼-菲樂蜜</t>
  </si>
  <si>
    <t>伊蓮‧柯恩－容卡文；莫里左‧葛雷羅圖</t>
  </si>
  <si>
    <t>世界機智故事</t>
  </si>
  <si>
    <t>世一</t>
  </si>
  <si>
    <t>熊美如王金芬</t>
  </si>
  <si>
    <t>小猴和小兔的壞習慣</t>
  </si>
  <si>
    <t>Dr.Mike Lockett</t>
  </si>
  <si>
    <t>不信你去問鯊魚</t>
  </si>
  <si>
    <t>竹下文子</t>
  </si>
  <si>
    <t>不是你想要的都可以得到</t>
  </si>
  <si>
    <t>Heidi Howarth</t>
  </si>
  <si>
    <t>安娜的新大衣</t>
  </si>
  <si>
    <t>哈里特‧齊飛</t>
  </si>
  <si>
    <t>生氣是怎麼一回事?</t>
  </si>
  <si>
    <t>安娜.卡琳.柯爾貝里(Anna Karin Cullberg), 尤安娜.魯賓.德朗厄爾(Av Joanna Rubin Dranger)圖; 楊遲譯</t>
  </si>
  <si>
    <t>好好哭吧!</t>
  </si>
  <si>
    <t>葛倫.林特威德(Glenn Ringtved)文; 夏綠蒂.帕迪(Charlotte Pardi)圖; 賴美玲譯</t>
  </si>
  <si>
    <t>好朋友就是這樣嘛?</t>
  </si>
  <si>
    <t>瑪努愛菈.奧頓(Manuela Olten)作.繪; 陳皇玲譯?</t>
  </si>
  <si>
    <t>如果你不見了……</t>
  </si>
  <si>
    <t>花之內雅吉</t>
  </si>
  <si>
    <t>如果你亂丟香蕉皮……</t>
  </si>
  <si>
    <t>莉莉．拉洪潔</t>
  </si>
  <si>
    <t>艾蜜莉想養一隻狗</t>
  </si>
  <si>
    <t>提姆‧保利文；安德列‧聶維斯圖；黃筱茵譯</t>
  </si>
  <si>
    <t>北極熊搶救家園</t>
  </si>
  <si>
    <t>珍．戴維斯．沖本(Jean Davies Okimoto)耶利米．崔梅爾(Jeremiah Trammell) 陸篠華</t>
  </si>
  <si>
    <t>我不喜歡你這樣對我</t>
  </si>
  <si>
    <t>史蒂芬．格洛</t>
  </si>
  <si>
    <t>我把壞心情趕走了</t>
  </si>
  <si>
    <t>默德．侯桀</t>
  </si>
  <si>
    <t>我要買“什麼都沒有”</t>
  </si>
  <si>
    <t>強‧艾吉文.圖；胡洲賢譯</t>
  </si>
  <si>
    <t>世界未解之謎</t>
  </si>
  <si>
    <t>漢宇</t>
    <phoneticPr fontId="2" type="noConversion"/>
  </si>
  <si>
    <t>陳麗輝</t>
  </si>
  <si>
    <t>我覺得…</t>
  </si>
  <si>
    <t>Janan Cain</t>
  </si>
  <si>
    <t>更大更大的鍋子</t>
  </si>
  <si>
    <t>寮 美千子</t>
  </si>
  <si>
    <t>其實，他不壞</t>
  </si>
  <si>
    <t>長谷川香子</t>
  </si>
  <si>
    <t>其實，我想和你玩……</t>
  </si>
  <si>
    <t>奧野涼子</t>
  </si>
  <si>
    <t>明天的顏色</t>
  </si>
  <si>
    <t>黑井健</t>
  </si>
  <si>
    <t>大象的背影</t>
  </si>
  <si>
    <t>維京國際</t>
  </si>
  <si>
    <t>秋元康,Izuru Aminaka,林真美</t>
  </si>
  <si>
    <t>哈樂德的傷心城堡</t>
  </si>
  <si>
    <t>提利.羅伯埃克特(Thierry Robberecht)作; 菲力浦.古森斯(Philippe Goossens)繪; 李芝菡譯</t>
  </si>
  <si>
    <t>生命之樹--查爾斯．達爾文 (The Tree of Life)</t>
  </si>
  <si>
    <t>彼得．席斯 (Peter Sis) 張琰</t>
  </si>
  <si>
    <t>是誰送來禮物</t>
  </si>
  <si>
    <t>方 軼?文；村山知義圖；詹慕如譯</t>
  </si>
  <si>
    <t>為什麼大家都說野狼是壞蛋？</t>
  </si>
  <si>
    <t>你的心情好嗎? (How do you feel?)</t>
  </si>
  <si>
    <t>安東尼．布朗(Anthony Browne )余治瑩</t>
  </si>
  <si>
    <t>害怕的小怪獸</t>
  </si>
  <si>
    <t>作者：珍奈．荷姆斯 譯者：張慎修</t>
  </si>
  <si>
    <t>害怕的時候</t>
  </si>
  <si>
    <t>瓦列里.戈八契夫(Valeri Gorbachev)文; 柯斯提亞.戈八契夫(Kostya Gorbachev)圖; 卿敏良譯</t>
  </si>
  <si>
    <t>家有生氣小恐龍</t>
  </si>
  <si>
    <t>提利.羅伯埃克特(Thierry Robberecht)文; 菲力浦.古森斯(Philippe Goossens)圖; 簡伊婕譯?</t>
  </si>
  <si>
    <t>莫莉的七彩回憶球</t>
  </si>
  <si>
    <t>諾瑪．史波丁</t>
  </si>
  <si>
    <t>菲力普的影子跑走了</t>
  </si>
  <si>
    <t>佩卓．貝尼索托</t>
  </si>
  <si>
    <t>媽媽變成鱷魚了</t>
  </si>
  <si>
    <t>高科正信</t>
  </si>
  <si>
    <t>伊芙.那冬(Yves Nadon)文; 瑪儂.歌蒂葉(Manon Guauthier)圖; 黃秀錦 譯</t>
  </si>
  <si>
    <t>我的建築形狀書 (First Shapes in Buildings)</t>
  </si>
  <si>
    <t>潘妮．安．藍恩(Penny Ann Lane) 宋珮</t>
  </si>
  <si>
    <t>想要吃素的貓頭鷹</t>
  </si>
  <si>
    <t>高登．文奇史蒂芬</t>
  </si>
  <si>
    <t>搶救聖誕大作戰</t>
  </si>
  <si>
    <t>Kiel Murray</t>
  </si>
  <si>
    <t>數字、字母和句點的故事</t>
  </si>
  <si>
    <t>布萊恩．伊文斯</t>
  </si>
  <si>
    <t>橋的孩子</t>
  </si>
  <si>
    <t>司修</t>
  </si>
  <si>
    <t>糖糖和100隻貓</t>
  </si>
  <si>
    <t>高谷?知子文.圖；林嘉麗譯</t>
  </si>
  <si>
    <t>貓頭鷹彩色美容院</t>
  </si>
  <si>
    <t>小和瀨玉三</t>
  </si>
  <si>
    <t>點亮一盞燈</t>
  </si>
  <si>
    <t>And Bonilla Rius</t>
  </si>
  <si>
    <t>鬍子美容院</t>
  </si>
  <si>
    <t>飛田京子文.圖；林家羽譯</t>
  </si>
  <si>
    <t>獾爸便當店</t>
  </si>
  <si>
    <t>安井季子文；重森千佳圖；林家羽譯</t>
  </si>
  <si>
    <t>三明治和口袋餅的友誼</t>
  </si>
  <si>
    <t>大穎</t>
    <phoneticPr fontId="2" type="noConversion"/>
  </si>
  <si>
    <t>RaniaAlAbdullah</t>
  </si>
  <si>
    <t>世界名人的小故事大道理</t>
  </si>
  <si>
    <t>大翼</t>
  </si>
  <si>
    <t>周月明</t>
  </si>
  <si>
    <t>阿肯的歡樂之家</t>
  </si>
  <si>
    <t>女書</t>
  </si>
  <si>
    <t>劉育豪</t>
  </si>
  <si>
    <t>築夢飛翔，我的世界宇宙大</t>
  </si>
  <si>
    <t>莊淑靜/編著</t>
  </si>
  <si>
    <t>大雪中的小小熊</t>
  </si>
  <si>
    <t>子曰文化</t>
    <phoneticPr fontId="2" type="noConversion"/>
  </si>
  <si>
    <t>貝兒熊</t>
  </si>
  <si>
    <t>小小熊和小小影</t>
  </si>
  <si>
    <t>Sue Whiting</t>
  </si>
  <si>
    <t>100創意科學實驗</t>
  </si>
  <si>
    <t>喬治．安德魯斯，凱特．奈頓</t>
  </si>
  <si>
    <t>13歲的超能力</t>
  </si>
  <si>
    <t>英格麗‧羅</t>
  </si>
  <si>
    <t>3個小公主故事書</t>
  </si>
  <si>
    <t>喬姬．亞當斯</t>
  </si>
  <si>
    <t>60創意科學遊戲</t>
  </si>
  <si>
    <t>麗貝卡．吉爾平、麗歐尼．普瑞特</t>
  </si>
  <si>
    <t>一起去遠足</t>
  </si>
  <si>
    <t>小竹守道子</t>
  </si>
  <si>
    <t>人PEOPLE</t>
  </si>
  <si>
    <t>陳雅茜</t>
  </si>
  <si>
    <t>人魚王國的變身魔藥</t>
  </si>
  <si>
    <t>八卦森林</t>
  </si>
  <si>
    <t>湯姆牛</t>
  </si>
  <si>
    <t>大自然的守護者：珍古德</t>
  </si>
  <si>
    <t>周姚萍編寫</t>
  </si>
  <si>
    <t>大家來逛動物園</t>
  </si>
  <si>
    <t>阿部浩志</t>
  </si>
  <si>
    <t>大懶貓與小跳蚤</t>
  </si>
  <si>
    <t>芙蘭奇絲卡．畢爾曼</t>
  </si>
  <si>
    <t>大藝術家的故事</t>
  </si>
  <si>
    <t>露絲．布洛赫斯特、蘿西．狄金絲、艾比蓋兒．惠特利</t>
  </si>
  <si>
    <t>小小創意大師/4本</t>
  </si>
  <si>
    <t>艾蜜莉．伯尼等/張毓如</t>
  </si>
  <si>
    <t>小小創意大師：恐龍家族動手做</t>
  </si>
  <si>
    <t>費歐娜．瓦特、麗貝卡．吉爾平</t>
  </si>
  <si>
    <t>小小創意大師：環保紙藝動手做</t>
  </si>
  <si>
    <t>艾蜜莉．伯尼、麗歐尼．普瑞特、阿曼達．格列佛、史帝芬妮．特恩布爾</t>
  </si>
  <si>
    <t>小小猴找朋友</t>
  </si>
  <si>
    <t>賴曉珍、繪者王書曼</t>
  </si>
  <si>
    <t>茱莉亞．唐納森、丸山綾子、凱特．麥克穆蘭、安努．史東妮、宮西達也、李如青+嚴淑女</t>
  </si>
  <si>
    <t>小火車做到了</t>
  </si>
  <si>
    <t>華提‧派普爾</t>
  </si>
  <si>
    <t>小母雞幫幫忙</t>
  </si>
  <si>
    <t>黛博拉．費德曼</t>
  </si>
  <si>
    <t>小朋友最愛問337個為什麼大集合</t>
  </si>
  <si>
    <t>拉魯斯出版社編輯群</t>
  </si>
  <si>
    <t>小春家的小客人</t>
  </si>
  <si>
    <t>岡田千晶，岡田杠文；岡田千晶圖；米雅譯</t>
  </si>
  <si>
    <t>小偵探歐杜琳1：大黃貓的祕密</t>
  </si>
  <si>
    <t>克利斯．瑞德圖文</t>
  </si>
  <si>
    <t>克利斯‧瑞德</t>
  </si>
  <si>
    <t>小船，向前走！(新版)</t>
  </si>
  <si>
    <t>蘭朵‧狄‧席夫</t>
  </si>
  <si>
    <t>小野狼與大紅帽</t>
  </si>
  <si>
    <t>瓦萊莉.哲納堤</t>
  </si>
  <si>
    <t>小畫師的願望</t>
  </si>
  <si>
    <t>米塔莉．柏金斯著；鄒嘉容譯</t>
  </si>
  <si>
    <t>小鼓手</t>
  </si>
  <si>
    <t>羅倫．隆</t>
  </si>
  <si>
    <t>小精靈商店(02)：快樂足球秀</t>
  </si>
  <si>
    <t>岡部理佳/圖文</t>
  </si>
  <si>
    <t>小精靈商店?1: 任務來了</t>
  </si>
  <si>
    <t>岡部理佳著</t>
  </si>
  <si>
    <t>賈桂琳‧威爾森</t>
  </si>
  <si>
    <t>賈桂琳．威爾森</t>
  </si>
  <si>
    <t>不能沒有你</t>
  </si>
  <si>
    <t>娜汀．布罕–柯 / 繪者奧立維．達</t>
  </si>
  <si>
    <t>不偷懶小學1：不摸魚老師</t>
  </si>
  <si>
    <t>林哲章</t>
  </si>
  <si>
    <t>中學生好享讀：莎士比亞故事選上+下(2冊合售)</t>
  </si>
  <si>
    <t>莎士比亞/原著；安娜．克雷邦/改寫</t>
  </si>
  <si>
    <t>公的還是母的？：動物比較圖鑑</t>
  </si>
  <si>
    <t>高岡昌江</t>
  </si>
  <si>
    <t>天天星期三</t>
  </si>
  <si>
    <t>方素珍 著</t>
  </si>
  <si>
    <t>月夜仙蹤</t>
  </si>
  <si>
    <t>林珮思著.繪；張子樟譯</t>
  </si>
  <si>
    <t>木屋下的守護者</t>
  </si>
  <si>
    <t>凱蒂．阿貝特</t>
  </si>
  <si>
    <t>木偶師</t>
  </si>
  <si>
    <t>蘿拉．愛米．舒麗茲</t>
  </si>
  <si>
    <t>火車頭1414大冒險</t>
  </si>
  <si>
    <t>弗利德里希.費爾德</t>
  </si>
  <si>
    <t>世界上最棒的哥哥</t>
  </si>
  <si>
    <t>世界上最棒的蛇</t>
  </si>
  <si>
    <t>湯米．溫格爾</t>
  </si>
  <si>
    <t>世界上最棒的葬禮</t>
  </si>
  <si>
    <t>烏爾夫‧尼爾森</t>
  </si>
  <si>
    <t>世界冠軍丹尼</t>
  </si>
  <si>
    <t>羅德‧達爾著；昆丁‧布雷克繪</t>
  </si>
  <si>
    <t>出發吧！勇腳號</t>
  </si>
  <si>
    <t>小風幸文；藍澤美美子圖；米雅譯</t>
  </si>
  <si>
    <t>古文明迷宮</t>
  </si>
  <si>
    <t>香川元太郎/蕭照芳</t>
  </si>
  <si>
    <t>四隻腳，兩隻鞋</t>
  </si>
  <si>
    <t>凱倫．威廉斯、卡卓拉．穆罕默德</t>
  </si>
  <si>
    <t>巧克力冒險工廠</t>
  </si>
  <si>
    <t>羅得‧達爾作；昆丁．布雷克繪</t>
  </si>
  <si>
    <t>打斷史達林的鼻子</t>
  </si>
  <si>
    <t>尤金‧葉爾欽</t>
  </si>
  <si>
    <t>永不放棄的建築大師：安藤忠雄</t>
  </si>
  <si>
    <t>永遠的小太陽：林良</t>
  </si>
  <si>
    <t>林瑋</t>
  </si>
  <si>
    <t>生命從哪裡來？</t>
  </si>
  <si>
    <t>崔惠永</t>
  </si>
  <si>
    <t>生活科技大透視：250種現代機器運轉的祕密</t>
  </si>
  <si>
    <t>喬艾爾．樂博姆、克萊蒙．樂博姆</t>
  </si>
  <si>
    <t>用點心學校1：故事奇想樹</t>
  </si>
  <si>
    <t>用點心學校2：好新鮮教室</t>
  </si>
  <si>
    <t>林哲璋、繪者BO2</t>
  </si>
  <si>
    <t>用點心學校3：老師有夠辣</t>
  </si>
  <si>
    <t>用點心學校5香蕉不要皮</t>
  </si>
  <si>
    <t>光頭探長狄鐵夫大破狐狸陣</t>
  </si>
  <si>
    <t>再見！襪子兔</t>
  </si>
  <si>
    <t>班傑明．修德</t>
  </si>
  <si>
    <t>再見木瓜樹</t>
  </si>
  <si>
    <t>賴曇荷</t>
  </si>
  <si>
    <t>好多好多車</t>
  </si>
  <si>
    <t>布萊恩．畢格斯</t>
  </si>
  <si>
    <t>好多好多飛機</t>
  </si>
  <si>
    <t>?布萊恩．畢格斯</t>
  </si>
  <si>
    <t>好忙好忙的小鎮</t>
  </si>
  <si>
    <t>理察．斯凱瑞</t>
  </si>
  <si>
    <t>宇宙迷宮</t>
  </si>
  <si>
    <t>香川元太郎蘇楓雅</t>
  </si>
  <si>
    <t>有你，真好！</t>
  </si>
  <si>
    <t>娜汀．布罕-柯司莫</t>
  </si>
  <si>
    <t>米莉的新帽子</t>
  </si>
  <si>
    <t>喜多村惠</t>
  </si>
  <si>
    <t>老虎先生</t>
  </si>
  <si>
    <t>彼得．布朗</t>
  </si>
  <si>
    <t>自然遺產迷宮</t>
  </si>
  <si>
    <t>香川元太郎</t>
  </si>
  <si>
    <t>別讓鴿子太晚睡！</t>
  </si>
  <si>
    <t>莫．威樂/圖文</t>
  </si>
  <si>
    <t>別讓鴿子開公車！</t>
  </si>
  <si>
    <t>屁屁超人與直升機神犬</t>
  </si>
  <si>
    <t>屁屁超人與飛天馬桶</t>
  </si>
  <si>
    <t>希望小提琴</t>
  </si>
  <si>
    <t>幸佳慧 著</t>
  </si>
  <si>
    <t>快樂畫畫365</t>
  </si>
  <si>
    <t>費歐娜．瓦特</t>
  </si>
  <si>
    <t>快樂讀經典/5本</t>
  </si>
  <si>
    <t>林漢達</t>
  </si>
  <si>
    <t>快樂讀經典：戰國故事</t>
  </si>
  <si>
    <t>林漢達著；劉安利繪</t>
  </si>
  <si>
    <t>我的小猴子</t>
  </si>
  <si>
    <t>烏爾文.尼爾森</t>
  </si>
  <si>
    <t>我的世界史小百科 (2014修訂版)</t>
  </si>
  <si>
    <t>我的台灣小百科(修訂版)</t>
  </si>
  <si>
    <t>我的生活小百科(新版)</t>
  </si>
  <si>
    <t>拉魯斯出版社編輯群等</t>
  </si>
  <si>
    <t>我的地理小百科</t>
  </si>
  <si>
    <t>我的身體大探索</t>
  </si>
  <si>
    <t>帕斯卡爾．博朗斯茲著；德尼．奧爾瓦特圖；蔡心儀譯</t>
  </si>
  <si>
    <t>我的科學小百科(改版)</t>
  </si>
  <si>
    <t>我的動物小百科(修訂版)</t>
  </si>
  <si>
    <t>我的動物寶貝1：大貓熊</t>
  </si>
  <si>
    <t>增井光子</t>
  </si>
  <si>
    <t>我的第一本大驚奇/4本</t>
  </si>
  <si>
    <t>艾力克斯．弗斯等/王季蘭</t>
  </si>
  <si>
    <t>我的第一本世界紀錄小百科</t>
  </si>
  <si>
    <t>戴爾芬．葛林堡</t>
  </si>
  <si>
    <t>我的第一本全方位圖解百科</t>
  </si>
  <si>
    <t>賽西樂．裘格拉</t>
  </si>
  <si>
    <t>我的第一本海洋生物大驚奇</t>
  </si>
  <si>
    <t>米娜．雷希</t>
  </si>
  <si>
    <t>我的第一本船艦大驚奇</t>
  </si>
  <si>
    <t>我的第一本認識世界小百科</t>
  </si>
  <si>
    <t>富蘭索瓦茲‧德‧吉伯特</t>
  </si>
  <si>
    <t>我的創意美術書包2─我的快樂畫畫書包</t>
  </si>
  <si>
    <t>費歐娜．瓦特、安娜．米爾本/麗貝卡．吉爾平</t>
  </si>
  <si>
    <t>我的新奶奶</t>
  </si>
  <si>
    <t>伊莉莎白．史坦肯納</t>
  </si>
  <si>
    <t>我的藝術小學堂</t>
  </si>
  <si>
    <t>蘿西．狄金絲</t>
  </si>
  <si>
    <t>我喜歡你!貓咪雷弟</t>
  </si>
  <si>
    <t>羅伯‧史卡頓</t>
  </si>
  <si>
    <t>我愛玩神奇迷宮書</t>
  </si>
  <si>
    <t>?湯瑪士．富林森</t>
  </si>
  <si>
    <t>我愛玩神奇遊戲書</t>
  </si>
  <si>
    <t>我愛藍影子：桂文亞故事集</t>
  </si>
  <si>
    <t>桂文亞</t>
  </si>
  <si>
    <t>我愛讀天文的故事</t>
  </si>
  <si>
    <t>路易．史都威爾 著　</t>
  </si>
  <si>
    <t>我愛讀地球的故事</t>
  </si>
  <si>
    <t>艾比蓋兒‧惠特利</t>
  </si>
  <si>
    <t>我愛讀探險的故事</t>
  </si>
  <si>
    <t>安娜.克雷邦</t>
  </si>
  <si>
    <t>我愛讀發明的故事</t>
  </si>
  <si>
    <t>安娜‧克雷邦著；亞當‧拉庫繪；劉藍玉譯</t>
  </si>
  <si>
    <t>我愛讀繪畫的故事</t>
  </si>
  <si>
    <t>安娜‧克雷邦</t>
  </si>
  <si>
    <t>投手丘上的勇者：王建民</t>
  </si>
  <si>
    <t>來喝水吧！</t>
  </si>
  <si>
    <t>葛瑞米．貝斯/江坤山</t>
  </si>
  <si>
    <t>夜精靈</t>
  </si>
  <si>
    <t>蘿拉．愛米</t>
  </si>
  <si>
    <t>奇幻精靈事件簿二部曲-1水妖之歌</t>
  </si>
  <si>
    <t>荷莉．布萊克</t>
  </si>
  <si>
    <t>奇幻精靈事件簿二部曲-2巨人的甦醒</t>
  </si>
  <si>
    <t>奇幻精靈事件簿二部曲-3決戰巨龍王</t>
  </si>
  <si>
    <t>姊姊住在壁爐上</t>
  </si>
  <si>
    <t>安娜貝兒‧皮雀著；陳佳琳譯</t>
  </si>
  <si>
    <t>幸運乘3</t>
  </si>
  <si>
    <t>昆蟲迷宮</t>
  </si>
  <si>
    <t>明天要遠足了</t>
  </si>
  <si>
    <t>林海音童話故事</t>
  </si>
  <si>
    <t>狐狸爸爸萬歲</t>
  </si>
  <si>
    <t>羅德．達爾</t>
  </si>
  <si>
    <t>狐狸的溜冰鞋</t>
  </si>
  <si>
    <t>湯本香樹實</t>
  </si>
  <si>
    <t>狐狸的錢袋</t>
  </si>
  <si>
    <t>狐狸愛上圖書館</t>
  </si>
  <si>
    <t>羅倫斯．波利</t>
  </si>
  <si>
    <t>狐說八道</t>
  </si>
  <si>
    <t>香川元太郎/圖文</t>
  </si>
  <si>
    <t>青蛙探長和小狗探員</t>
  </si>
  <si>
    <t>哲也文；阿尼默圖</t>
  </si>
  <si>
    <t>青蛙探長和小狗探員(1-4冊)</t>
  </si>
  <si>
    <t>青蛙探長和小狗探員2：變身項圈和黃金蛋</t>
  </si>
  <si>
    <t>青蛙探長和小狗探員4：飛行鯨魚和時光機</t>
  </si>
  <si>
    <t>?崎政男/周姚萍</t>
  </si>
  <si>
    <t>保護自己有絕招 1 我不跟陌生人走！</t>
  </si>
  <si>
    <t>?(山鳥)崎政男/監修</t>
  </si>
  <si>
    <t>保護自己有絕招 2 我不一個人忍耐！</t>
  </si>
  <si>
    <t>(山鳥)崎政男/監修</t>
  </si>
  <si>
    <t>保護自己有絕招 3 我要大聲說不！</t>
  </si>
  <si>
    <t>品格故事套書(共3冊)</t>
  </si>
  <si>
    <t>梨屋有枝、木村節子、伊藤充子</t>
  </si>
  <si>
    <t>哇比與莎比</t>
  </si>
  <si>
    <t>故事奇想樹12：魔法紅木鞋</t>
  </si>
  <si>
    <t>故事奇想樹13：流星沒有耳朵</t>
  </si>
  <si>
    <t>故事奇想樹15：首席大提琴手</t>
  </si>
  <si>
    <t>故事奇想樹5：老師丟丟臉</t>
  </si>
  <si>
    <t>蕭逸清</t>
  </si>
  <si>
    <t>故事奇想樹6：神奇掃帚出租中</t>
  </si>
  <si>
    <t>故事奇想樹7：柿子色的街燈</t>
  </si>
  <si>
    <t>故事奇想樹8：再來仙島夏令營</t>
  </si>
  <si>
    <t>故事奇想樹9：食神小饕餮</t>
  </si>
  <si>
    <t>故事奇想樹-用點心學校4-學生真有料</t>
  </si>
  <si>
    <t>故事奇想樹套書 1(4書)</t>
  </si>
  <si>
    <t>林哲璋、岑澎維、周姚萍、賴曉珍</t>
  </si>
  <si>
    <t>故事奇想樹套書 2(4書)</t>
  </si>
  <si>
    <t>蕭逸清、林哲璋、陳素宜</t>
  </si>
  <si>
    <t>故事奇想樹套書 3(4書)</t>
  </si>
  <si>
    <t>陳沛慈、賴曉珍、林哲璋、林世仁</t>
  </si>
  <si>
    <t>林哲璋；賴曉珍等</t>
  </si>
  <si>
    <t>故事飛行船：最特別的送給你</t>
  </si>
  <si>
    <t>故事迷宮</t>
  </si>
  <si>
    <t>香川元太郎/周姚萍</t>
  </si>
  <si>
    <t>科學推理Fun教室1：光頭探長狄鐵夫大戰無影狐</t>
  </si>
  <si>
    <t>耶誕快樂！貓咪雷弟</t>
  </si>
  <si>
    <t>羅伯．史卡頓</t>
  </si>
  <si>
    <t>飛天車碰！碰！</t>
  </si>
  <si>
    <t>法蘭克．考崔爾．波伊斯</t>
  </si>
  <si>
    <t>食物哪裡來</t>
  </si>
  <si>
    <t>亞哥斯提諾．特萊尼</t>
  </si>
  <si>
    <t>哪個是哪個？動物比較圖鑑</t>
  </si>
  <si>
    <t>班上來了一隻貓</t>
  </si>
  <si>
    <t>重松清文；周姚萍譯</t>
  </si>
  <si>
    <t>班上養了一頭牛</t>
  </si>
  <si>
    <t>木村節子</t>
  </si>
  <si>
    <t>留下來的孩子</t>
  </si>
  <si>
    <t>凱瑟琳‧</t>
  </si>
  <si>
    <t>神奇的毛線</t>
  </si>
  <si>
    <t>神奇飛天書</t>
  </si>
  <si>
    <t>阿妮塔．加奈利</t>
  </si>
  <si>
    <t>尼克‧阿諾</t>
  </si>
  <si>
    <t>瑪麗．波．奧斯本</t>
  </si>
  <si>
    <t>瑪麗．波．奧斯本、威爾．奧斯本</t>
  </si>
  <si>
    <t>神話傳說迷宮</t>
  </si>
  <si>
    <t>香川元太郎/陳珊珊</t>
  </si>
  <si>
    <t>笑一笑嘛，小老鼠！</t>
  </si>
  <si>
    <t>傑德．亨利</t>
  </si>
  <si>
    <t>紋山：中橫的故事</t>
  </si>
  <si>
    <t>嚴淑女；李如青</t>
  </si>
  <si>
    <t>航海小英雄</t>
  </si>
  <si>
    <t>葛瑞米．貝斯/郭恩惠</t>
  </si>
  <si>
    <t>追鷹的孩子</t>
  </si>
  <si>
    <t>?吉兒．露薏絲</t>
  </si>
  <si>
    <t>閃亮的籃球新星:林書豪</t>
  </si>
  <si>
    <t>詹姆斯．巴克利</t>
  </si>
  <si>
    <t>停電了！</t>
  </si>
  <si>
    <t>約翰．洛可文.圖；郭恩惠譯</t>
  </si>
  <si>
    <t>健康5絕招：我的健康生活筆記</t>
  </si>
  <si>
    <t>行政院衛生福利出版</t>
  </si>
  <si>
    <t>堅持創新的夢想家：賈伯斯</t>
  </si>
  <si>
    <t>林滿秋編寫</t>
  </si>
  <si>
    <t>晚安，工程車晚安</t>
  </si>
  <si>
    <t>雪莉．達斯基．林克</t>
  </si>
  <si>
    <t>淘氣小鴿子互動式繪本三書</t>
  </si>
  <si>
    <t>瑪麗波奧斯本；娜塔莉波博以斯</t>
  </si>
  <si>
    <t>猜猜看商店</t>
  </si>
  <si>
    <t>石津千尋</t>
  </si>
  <si>
    <t>第94只風箏</t>
  </si>
  <si>
    <t>麥克‧莫波格 著</t>
  </si>
  <si>
    <t>這是一本書</t>
  </si>
  <si>
    <t>藍．史密斯</t>
  </si>
  <si>
    <t>鳥兒的信</t>
  </si>
  <si>
    <t>雅妮絲‧博特隆–馬坦文；奧荷莉‧布朗茲圖；蔡心儀譯</t>
  </si>
  <si>
    <t>創意拼貼365</t>
  </si>
  <si>
    <t>費歐娜‧瓦特作；張毓如譯</t>
  </si>
  <si>
    <t>創意摺紙遊戲</t>
  </si>
  <si>
    <t>主婦之友</t>
  </si>
  <si>
    <t>單車小子大冒險</t>
  </si>
  <si>
    <t>高森千穗</t>
  </si>
  <si>
    <t>就是愛畫畫</t>
  </si>
  <si>
    <t>費歐娜．瓦特、安娜．米爾本、羅西．迪更斯</t>
  </si>
  <si>
    <t>最可怕的一天</t>
  </si>
  <si>
    <t>最棒的萬聖節!貓咪雷弟</t>
  </si>
  <si>
    <t>森林大奇案</t>
  </si>
  <si>
    <t>奧利佛．傑法</t>
  </si>
  <si>
    <t>等待耶誕節的24個故事(新版)</t>
  </si>
  <si>
    <t>思爾薇．波樂威</t>
  </si>
  <si>
    <t>超級姊弟03：放假時的小插曲</t>
  </si>
  <si>
    <t>茱蒂．布倫</t>
  </si>
  <si>
    <t>超級姊弟04：朋友間的小誤會</t>
  </si>
  <si>
    <t>進化迷宮</t>
  </si>
  <si>
    <t>雄獅堡最後的衛兵</t>
  </si>
  <si>
    <t>傳遞幸福的動畫大師：宮崎駿</t>
  </si>
  <si>
    <t>嗨！黑漆漆</t>
  </si>
  <si>
    <t>?雷蒙尼．史尼奇</t>
  </si>
  <si>
    <t>媽媽向前跑</t>
  </si>
  <si>
    <t>賽維爾—勞倫．佩提</t>
  </si>
  <si>
    <t>愛地球百科：讓地球綠起來</t>
  </si>
  <si>
    <t>讓米歇爾‧比利烏作；比斯泰爾‧博恩等繪；蔡心儀譯</t>
  </si>
  <si>
    <t>愛地球動物會議議題1:壽司狸的免洗筷</t>
  </si>
  <si>
    <t>nurue</t>
  </si>
  <si>
    <t>獅子與老鼠</t>
  </si>
  <si>
    <t>傑瑞．平克尼</t>
  </si>
  <si>
    <t>矮冬瓜</t>
  </si>
  <si>
    <t>菲–歐勒．海恩里希</t>
  </si>
  <si>
    <t>遊樂園今天不開門</t>
  </si>
  <si>
    <t>戶田和代</t>
  </si>
  <si>
    <t>達爾文女孩</t>
  </si>
  <si>
    <t>賈桂琳．凱利</t>
  </si>
  <si>
    <t>鉛十字架的祕密</t>
  </si>
  <si>
    <t>謝其濬 譯</t>
  </si>
  <si>
    <t>電腦王國的巨人：比爾‧蓋茲</t>
  </si>
  <si>
    <t>熊與山貓</t>
  </si>
  <si>
    <t>湯本香樹實文；酒井駒子圖；米雅譯</t>
  </si>
  <si>
    <t>瘋狂天才達文西+小百科知識讀本達文西</t>
  </si>
  <si>
    <t>睡吧！像老虎一樣</t>
  </si>
  <si>
    <t>瑪麗．羅格</t>
  </si>
  <si>
    <t>綠色大傘</t>
  </si>
  <si>
    <t>珍‧布瑞德/著</t>
  </si>
  <si>
    <t>酷比的博物館</t>
  </si>
  <si>
    <t>歐希莉．揚森/圖文</t>
  </si>
  <si>
    <t>寫信給耶誕老公公</t>
  </si>
  <si>
    <t>?瑪莉莎．斯丹頓</t>
  </si>
  <si>
    <t>數學偵探王</t>
  </si>
  <si>
    <t>徐任宏</t>
  </si>
  <si>
    <t>蔬果大驚奇</t>
  </si>
  <si>
    <t>盛口滿</t>
  </si>
  <si>
    <t>請祝福這隻老鼠</t>
  </si>
  <si>
    <t>露薏絲.勞瑞</t>
  </si>
  <si>
    <t>趣味摺紙遊戲</t>
  </si>
  <si>
    <t>譚海芳主編李欣歆、楊現軍</t>
  </si>
  <si>
    <t>譚海芳主編</t>
  </si>
  <si>
    <t>歷史FUN輕鬆：皇帝陛下的成績單</t>
  </si>
  <si>
    <t>貓咪木乃伊</t>
  </si>
  <si>
    <t>貓鬚糖</t>
  </si>
  <si>
    <t>鴕鳥樹</t>
  </si>
  <si>
    <t>小野木學文.圖；米雅譯</t>
  </si>
  <si>
    <t>環遊世界找找看：世界九大古蹟</t>
  </si>
  <si>
    <t>法國阿歇特出版社編輯部</t>
  </si>
  <si>
    <t>繁星之河</t>
  </si>
  <si>
    <t>林珮思/圖文</t>
  </si>
  <si>
    <t>鴿子想要養小狗！</t>
  </si>
  <si>
    <t>翹翹板</t>
  </si>
  <si>
    <t>提摩．帕維拉</t>
  </si>
  <si>
    <t>藍色星星的孩子國</t>
  </si>
  <si>
    <t>安德里．斯奈．德納森</t>
  </si>
  <si>
    <t>藍色彗星號</t>
  </si>
  <si>
    <t>露絲瑪麗‧威爾斯著；貝格朗‧伊巴圖林繪；趙映雪譯</t>
  </si>
  <si>
    <t>蟬兒吹牛的季節</t>
  </si>
  <si>
    <t>蔡季男</t>
  </si>
  <si>
    <t>蟲蟲為什麼？</t>
  </si>
  <si>
    <t>莉拉．普樂普</t>
  </si>
  <si>
    <t>鯨武士</t>
  </si>
  <si>
    <t>瑪姬．佩魯絲</t>
  </si>
  <si>
    <t>蠟筆小黑套書(3本)</t>
  </si>
  <si>
    <t>中屋美和</t>
  </si>
  <si>
    <t>魔法豬鼻子</t>
  </si>
  <si>
    <t>鼴鼠公車</t>
  </si>
  <si>
    <t>內野真澄/著、佐藤雅彥/故事企劃</t>
  </si>
  <si>
    <t>觀念生物小學堂</t>
  </si>
  <si>
    <t>海索‧瑪斯凱爾著；朱耀沂譯</t>
  </si>
  <si>
    <t>觀念物理小學堂</t>
  </si>
  <si>
    <t>凱特‧戴維斯著；詹豐造譯</t>
  </si>
  <si>
    <t>Alex Frith等</t>
  </si>
  <si>
    <t>觀念數學小學堂</t>
  </si>
  <si>
    <t>艾力克斯．弗斯；米娜．雷希；麗莎．葛拉斯彼</t>
  </si>
  <si>
    <t>八號出口的猩猩</t>
  </si>
  <si>
    <t>凱瑟琳．艾波蓋特?Katherine Applegate/劉清彥</t>
  </si>
  <si>
    <t>我的非洲家人</t>
  </si>
  <si>
    <t>堀米薰/賴庭筠</t>
  </si>
  <si>
    <t>追光少年</t>
  </si>
  <si>
    <t>媽媽的座頭鯨</t>
  </si>
  <si>
    <t>侯維玲</t>
  </si>
  <si>
    <t>二十五朵玫瑰的祕密</t>
  </si>
  <si>
    <t>李慧娟</t>
  </si>
  <si>
    <t>三號坑道的騙局</t>
  </si>
  <si>
    <t>彭素華</t>
  </si>
  <si>
    <t>土地婆婆不在家</t>
  </si>
  <si>
    <t>小爸爸的孩子</t>
  </si>
  <si>
    <t>王素涼</t>
  </si>
  <si>
    <t>小海巫莉娜</t>
  </si>
  <si>
    <t>鄭宗弦文；法蘭克圖</t>
  </si>
  <si>
    <t>小猴王愛耍帥</t>
  </si>
  <si>
    <t>廖炳焜</t>
  </si>
  <si>
    <t>不一樣的晚餐</t>
  </si>
  <si>
    <t>徐瑞蓮：文；陳又凌：圖</t>
  </si>
  <si>
    <t>不要走太遠喔！</t>
  </si>
  <si>
    <t>廖小羽</t>
  </si>
  <si>
    <t>不會游泳的青蛙</t>
  </si>
  <si>
    <t>阿德蝸</t>
  </si>
  <si>
    <t>今天不許願</t>
  </si>
  <si>
    <t>天使的約定</t>
  </si>
  <si>
    <t>林翔</t>
  </si>
  <si>
    <t>文字魔法少女</t>
  </si>
  <si>
    <t>月亮來的代課老師</t>
  </si>
  <si>
    <t>月亮情人</t>
  </si>
  <si>
    <t>水鴨南渡大隊</t>
  </si>
  <si>
    <t>陳正恩</t>
  </si>
  <si>
    <t>包心粉圓抓賊記</t>
  </si>
  <si>
    <t>黃培欽</t>
  </si>
  <si>
    <t>玉山的新外套</t>
  </si>
  <si>
    <t>鄭宗弦文；劉旭恭圖</t>
  </si>
  <si>
    <t>用輪椅飛舞的女孩</t>
  </si>
  <si>
    <t>名字離家</t>
  </si>
  <si>
    <t>陳昇群：文；徐建國：圖</t>
  </si>
  <si>
    <t>因為我愛妳</t>
  </si>
  <si>
    <t>地牛不翻身</t>
  </si>
  <si>
    <t>早知道</t>
  </si>
  <si>
    <t>田心</t>
  </si>
  <si>
    <t>米蟲幾步拉</t>
  </si>
  <si>
    <t>徐瑞蓮：文；任華斌：圖</t>
  </si>
  <si>
    <t>老公寓</t>
  </si>
  <si>
    <t>曾詠蓁</t>
  </si>
  <si>
    <t>老鷹與我</t>
  </si>
  <si>
    <t>西瓜星球，砰！</t>
  </si>
  <si>
    <t>李維明</t>
  </si>
  <si>
    <t>妙妙公主徵婚記</t>
  </si>
  <si>
    <t>巫婆任務</t>
  </si>
  <si>
    <t>林惠珍</t>
  </si>
  <si>
    <t>快樂的祕密</t>
  </si>
  <si>
    <t>快樂豬學校(上)</t>
  </si>
  <si>
    <t>丁勤政</t>
  </si>
  <si>
    <t>快樂豬學校(下)</t>
  </si>
  <si>
    <t>我也是臺灣人</t>
  </si>
  <si>
    <t>我也要第一名</t>
  </si>
  <si>
    <t>我不要</t>
  </si>
  <si>
    <t>可可亞</t>
  </si>
  <si>
    <t>我的老師虎姑婆</t>
  </si>
  <si>
    <t>我的校長蝙蝠俠</t>
  </si>
  <si>
    <t>我是胡阿珠</t>
  </si>
  <si>
    <t>我要金手指</t>
  </si>
  <si>
    <t>子魚</t>
  </si>
  <si>
    <t>我們這一家</t>
  </si>
  <si>
    <t>我哭喔</t>
  </si>
  <si>
    <t>我真羨慕你</t>
  </si>
  <si>
    <t>欣欣</t>
  </si>
  <si>
    <t>我愛青蛙呱呱呱</t>
  </si>
  <si>
    <t>林煥彰</t>
  </si>
  <si>
    <t>我會寫日記</t>
  </si>
  <si>
    <t>陳麗雲</t>
  </si>
  <si>
    <t>奇雨呱呱魔法蛙(附注音)</t>
  </si>
  <si>
    <t>王文華/著，徐建國/繪</t>
  </si>
  <si>
    <t>怪怪作文大驚奇</t>
  </si>
  <si>
    <t>謝鴻文</t>
  </si>
  <si>
    <t>招風耳巫婆</t>
  </si>
  <si>
    <t>朋友來敲門</t>
  </si>
  <si>
    <t>泡芙與貓共舞</t>
  </si>
  <si>
    <t>泡芙酷女生</t>
  </si>
  <si>
    <t>阿魯武士</t>
  </si>
  <si>
    <t>荷莉</t>
  </si>
  <si>
    <t>南心派</t>
  </si>
  <si>
    <t>陳石昔</t>
  </si>
  <si>
    <t>城堡山的祕密</t>
  </si>
  <si>
    <t>帥帥王子不洗澡</t>
  </si>
  <si>
    <t>?林翔</t>
  </si>
  <si>
    <t>看不見</t>
  </si>
  <si>
    <t>蔡兆倫/圖文</t>
  </si>
  <si>
    <t>美夢銀行</t>
  </si>
  <si>
    <t>香香公主魔法鞋</t>
  </si>
  <si>
    <t>王美慧</t>
  </si>
  <si>
    <t>哥哥不笨</t>
  </si>
  <si>
    <t>烏龍路隊長</t>
  </si>
  <si>
    <t>真愛天使</t>
  </si>
  <si>
    <t>神犬奇兵</t>
  </si>
  <si>
    <t>神奇橡皮擦</t>
  </si>
  <si>
    <t>胡椒鹽</t>
  </si>
  <si>
    <t>翅膀種子的祕密</t>
  </si>
  <si>
    <t>臭豆腐女孩</t>
  </si>
  <si>
    <t>帶象爺爺回家</t>
  </si>
  <si>
    <t>多娜</t>
  </si>
  <si>
    <t>彩虹仙子歌舞團</t>
  </si>
  <si>
    <t>甜甜圈公主</t>
  </si>
  <si>
    <t>貪財貓神</t>
  </si>
  <si>
    <t>等一下</t>
  </si>
  <si>
    <t>雲遊四海變變變</t>
  </si>
  <si>
    <t>洪國隆</t>
  </si>
  <si>
    <t>黑毛豬的愛心麵店</t>
  </si>
  <si>
    <t>黑雪公主</t>
  </si>
  <si>
    <t>陳佩萱</t>
  </si>
  <si>
    <t>黑臉貓的好運帽</t>
  </si>
  <si>
    <t>傻蛋天神</t>
  </si>
  <si>
    <t>媽媽的愛，有幾斤?</t>
  </si>
  <si>
    <t>愛生氣的小王子</t>
  </si>
  <si>
    <t>陳可卉</t>
  </si>
  <si>
    <t>愛喝飲料的拉拉薩國</t>
  </si>
  <si>
    <t>欣欣文；嚕嚕圖</t>
  </si>
  <si>
    <t>愛說謊的小鸚鵡</t>
  </si>
  <si>
    <t>遇見莫那‧魯道</t>
  </si>
  <si>
    <t>夢和誰玩</t>
  </si>
  <si>
    <t>滷肉妹．怪頭與我</t>
  </si>
  <si>
    <t>熊熊睡不著</t>
  </si>
  <si>
    <t>蜘蛛老大毒天王</t>
  </si>
  <si>
    <t>彈珠超人無敵劍</t>
  </si>
  <si>
    <t>誰掉了一隻鞋？</t>
  </si>
  <si>
    <t>蘇善</t>
  </si>
  <si>
    <t>請妳嫁給我爸爸</t>
  </si>
  <si>
    <t>鮭魚大王</t>
  </si>
  <si>
    <t>施政廷/圖文</t>
  </si>
  <si>
    <t>藍天燈塔</t>
  </si>
  <si>
    <t>李潼</t>
  </si>
  <si>
    <t>鞦韆上的鸚鵡</t>
  </si>
  <si>
    <t>李潼文；張小壞圖</t>
  </si>
  <si>
    <t>麗雲老師一把罩：不再寫錯字</t>
  </si>
  <si>
    <t>麗雲老師一把罩：識字真容易</t>
  </si>
  <si>
    <t>鐵橋下的鰻魚王</t>
  </si>
  <si>
    <t>飆球</t>
  </si>
  <si>
    <t>魔法阿默拉</t>
  </si>
  <si>
    <t>陳肇宜</t>
  </si>
  <si>
    <t>歡喜巫婆之剛好有雜貨店</t>
  </si>
  <si>
    <t>鷺鷥小白的明星夢</t>
  </si>
  <si>
    <t>鱷魚帶我上太空</t>
  </si>
  <si>
    <t>世界的市集</t>
  </si>
  <si>
    <t>小典藏</t>
  </si>
  <si>
    <t>Isabelle Pellegrini</t>
  </si>
  <si>
    <t>世界的節慶</t>
  </si>
  <si>
    <t>孤島之謎(新版)：最富青春魅力的「江神二郎系列」系列！</t>
  </si>
  <si>
    <t>有栖川有栖</t>
  </si>
  <si>
    <t>算法少女</t>
  </si>
  <si>
    <t>遠藤寬子</t>
  </si>
  <si>
    <t>紀曉嵐的魅力</t>
  </si>
  <si>
    <t>小倉</t>
  </si>
  <si>
    <t>劉俠</t>
  </si>
  <si>
    <t>劉羅鍋的傳奇</t>
  </si>
  <si>
    <t>小黑猴</t>
  </si>
  <si>
    <t>小熊</t>
  </si>
  <si>
    <t>文．謝武彰／圖．石麗蓉</t>
  </si>
  <si>
    <t>天空色的種子</t>
  </si>
  <si>
    <t>中川李枝子著/大村百合子繪</t>
  </si>
  <si>
    <t>天神幫幫忙: 偶像藍豹俠</t>
  </si>
  <si>
    <t>在那之前呢？</t>
  </si>
  <si>
    <t>文／阿伯特．藍伯　圖／大衛．麥克菲爾</t>
  </si>
  <si>
    <t>地震了！這個時候該怎麼辦？</t>
  </si>
  <si>
    <t>文：國崎信江　圖：福田岩緒</t>
  </si>
  <si>
    <t>多多和吉吉：野餐日</t>
  </si>
  <si>
    <t>安石榴</t>
  </si>
  <si>
    <t>多多和吉吉：颱風天</t>
  </si>
  <si>
    <t>吹牛</t>
  </si>
  <si>
    <t>黃志民</t>
  </si>
  <si>
    <t>我不要打針</t>
  </si>
  <si>
    <t>我是小恐龍</t>
  </si>
  <si>
    <t>投手的祕訣</t>
  </si>
  <si>
    <t>唐納．索伯</t>
  </si>
  <si>
    <t>到處都是車</t>
  </si>
  <si>
    <t>班．布萊德威</t>
  </si>
  <si>
    <t>阿力與卡奇的調查系列（4冊套書）</t>
  </si>
  <si>
    <t>安蘇菲‧席拉&amp;瑟西爾‧馬黑</t>
  </si>
  <si>
    <t>冒險女孩1：動物園有麻煩</t>
  </si>
  <si>
    <t>克利絲．昆茲</t>
  </si>
  <si>
    <t>售缺</t>
  </si>
  <si>
    <t>冒險女孩2：非洲的狩獵遊戲</t>
  </si>
  <si>
    <t>潔絲．布雷克</t>
  </si>
  <si>
    <t>施公探案系列（3冊套書）</t>
  </si>
  <si>
    <t>為什麼萬里長城那麼有名?</t>
  </si>
  <si>
    <t>文/王還真 圖/吳楚璿</t>
  </si>
  <si>
    <t>穿越時空的美術課</t>
  </si>
  <si>
    <t>黃志民/ 石麗蓉</t>
  </si>
  <si>
    <t>祕密巴西：阿力與卡奇的調查</t>
  </si>
  <si>
    <t>安蘇菲‧席拉（Anne-Sophie Chilard）&amp;瑟西爾‧馬黑（Cecile Marais）</t>
  </si>
  <si>
    <t>祕密日本：阿力與卡奇的調查</t>
  </si>
  <si>
    <t>安蘇菲．席拉＆瑟西爾．馬黑</t>
  </si>
  <si>
    <t>祕密印度：阿力與卡奇的調查</t>
  </si>
  <si>
    <t>安蘇菲．席拉/ 瑟西爾．馬黑</t>
  </si>
  <si>
    <t>祕密美國：阿力與卡奇的調查</t>
  </si>
  <si>
    <t>紙牌塔的謎底</t>
  </si>
  <si>
    <t>偵探男孩</t>
  </si>
  <si>
    <t>唐納‧索伯著；蔡文雄譯；T-Bone繪</t>
  </si>
  <si>
    <t>唐納．索伯 Donald J. Sobol</t>
  </si>
  <si>
    <t>啊！蜻蜓</t>
  </si>
  <si>
    <t>邱承宗攝影.文字；葉文琪審訂</t>
  </si>
  <si>
    <t>曹俊彥的楊喚童話詩畫：楊喚逝世六十週年紀念版</t>
  </si>
  <si>
    <t>猜一猜童話：變色羊不吃青菜</t>
  </si>
  <si>
    <t>顏志豪文；劉旭恭圖</t>
  </si>
  <si>
    <t>眼睛在搞鬼！錯視的奇妙世界</t>
  </si>
  <si>
    <t>朱列．馬圖林'、姜皮耶羅．凱堤</t>
  </si>
  <si>
    <t>蛀牙蟲家族大搬家</t>
  </si>
  <si>
    <t>西本康子/圖文</t>
  </si>
  <si>
    <t>開心動物園：大家都是第一名</t>
  </si>
  <si>
    <t>開心動物園：小馬來貘當哥哥</t>
  </si>
  <si>
    <t>嗯哼嗯哼菇菇繪本：美好的相遇</t>
  </si>
  <si>
    <t>河合真吾/原案/鄧吉兒</t>
  </si>
  <si>
    <t>溼巴答王國：萬夫莫敵鳥</t>
  </si>
  <si>
    <t>餅乾城</t>
  </si>
  <si>
    <t>文．圖／青山邦彥</t>
  </si>
  <si>
    <t>摩根警官事件簿：口袋裡的證據</t>
  </si>
  <si>
    <t>關景峰</t>
  </si>
  <si>
    <t>摩根警官事件簿:嘉年華騙局</t>
  </si>
  <si>
    <t>文/關景峰 圖/陳沛珛</t>
  </si>
  <si>
    <t>衝衝衝超人</t>
  </si>
  <si>
    <t>秋山匡/圖文/鄧吉兒</t>
  </si>
  <si>
    <t>魯班與阿奇</t>
  </si>
  <si>
    <t>文．朱顏／圖．黃志民</t>
  </si>
  <si>
    <t>魯班與阿奇：最美好的禮物</t>
  </si>
  <si>
    <t>文：朱顏　圖：黃志民</t>
  </si>
  <si>
    <t>燭火小精靈</t>
  </si>
  <si>
    <t>願望小郵差</t>
  </si>
  <si>
    <t>魔瓶</t>
  </si>
  <si>
    <t>謝武彰</t>
  </si>
  <si>
    <t>甲骨文好好玩：十二生肖的故事</t>
  </si>
  <si>
    <t>歐陽效平</t>
  </si>
  <si>
    <t>溼巴答王國：巨無霸怪蛙</t>
  </si>
  <si>
    <t>千萬不要告訴別人！</t>
  </si>
  <si>
    <t>童嘉</t>
  </si>
  <si>
    <t>正義使者</t>
  </si>
  <si>
    <t>宮西達也、米雅</t>
  </si>
  <si>
    <t>你喜歡詩嗎？</t>
  </si>
  <si>
    <t>米雅；麥克．史密斯</t>
  </si>
  <si>
    <t>浮冰上的小熊 (Petit ours sur la banquise)</t>
  </si>
  <si>
    <t>安德魯．德翰（Andre Dahan） 林雨潔</t>
  </si>
  <si>
    <t>校園魔術師: 魔術秘笈大公開</t>
  </si>
  <si>
    <t>馬奇克</t>
  </si>
  <si>
    <t>猜一猜童話：快樂小學運動會</t>
  </si>
  <si>
    <t>經典圖像小說：莎拉公主</t>
  </si>
  <si>
    <t>法蘭西絲．霍森．柏納特；布袋亞月</t>
  </si>
  <si>
    <t>小氣財神【經典閱讀&amp;寫作引導】(新版)</t>
  </si>
  <si>
    <t>小語言</t>
  </si>
  <si>
    <t>Charles Dickens</t>
  </si>
  <si>
    <t>日本民間故事【經典閱讀&amp;寫作引導】</t>
  </si>
  <si>
    <t>冷沂/編著</t>
  </si>
  <si>
    <t>伊索寓言【經典閱讀&amp;寫作引導】(新版)</t>
  </si>
  <si>
    <t>AESOP</t>
  </si>
  <si>
    <t>Ernest Hemingway/作；冷沂/改寫</t>
  </si>
  <si>
    <t>Ernest Hemingway/原作、冷沂/改寫</t>
  </si>
  <si>
    <t>彼得潘【經典閱讀&amp;寫作引導】(新版)</t>
  </si>
  <si>
    <t>J.M.Barrie</t>
  </si>
  <si>
    <t>柳林風聲經典閱讀寫作引導</t>
  </si>
  <si>
    <t>Kenneth Grahame/著、冷沂/改寫</t>
  </si>
  <si>
    <t>海蒂經典閱讀寫作引導</t>
  </si>
  <si>
    <t>Johanna Spyri</t>
  </si>
  <si>
    <t>黑神駒【經典閱讀&amp;寫作引導】</t>
  </si>
  <si>
    <t>Anna Sewell/原著；冷沂/改寫</t>
  </si>
  <si>
    <t>愛麗絲夢遊仙境【經典閱讀&amp;寫作引導】</t>
  </si>
  <si>
    <t>LewisCarroll/作；冷沂/改寫</t>
  </si>
  <si>
    <t>綠野仙蹤經典閱讀寫作引導</t>
  </si>
  <si>
    <t>L. Frank Baum/著、冷沂/改寫</t>
  </si>
  <si>
    <t>100層樓的家</t>
  </si>
  <si>
    <t>岩井俊雄文.圖；周佩穎譯</t>
  </si>
  <si>
    <t>11堂智慧故事課</t>
  </si>
  <si>
    <t>18歲倒數計時</t>
  </si>
  <si>
    <t>9隻小貓呼嚕嚕</t>
  </si>
  <si>
    <t>麥克‧格雷涅茨文.圖；沙永玲譯</t>
  </si>
  <si>
    <t>boom！砰！：7000光年的星河歷險</t>
  </si>
  <si>
    <t>馬克．海登</t>
  </si>
  <si>
    <t>一小時之間</t>
  </si>
  <si>
    <t>蘇珊．史蒂芬．克朗梅</t>
  </si>
  <si>
    <t>一本書</t>
  </si>
  <si>
    <t>莫狄凱‧哲史坦文.圖；沙永玲譯</t>
  </si>
  <si>
    <t>一年級大個子．二年級小個子</t>
  </si>
  <si>
    <t>古田足日</t>
  </si>
  <si>
    <t>一條尾巴十隻老鼠</t>
  </si>
  <si>
    <t>陳木城</t>
  </si>
  <si>
    <t>了不起！了不起！</t>
  </si>
  <si>
    <t>增田裕子</t>
  </si>
  <si>
    <t>十二生肖同樂會</t>
  </si>
  <si>
    <t>十兄弟</t>
  </si>
  <si>
    <t>沙永玲</t>
  </si>
  <si>
    <t>千段崎</t>
  </si>
  <si>
    <t>大自然的心聲</t>
  </si>
  <si>
    <t>大猩猩的麵包店</t>
  </si>
  <si>
    <t>白井三香子文；渡邊秋夫圖；賴秉薇譯</t>
  </si>
  <si>
    <t>大熊校長(二版)</t>
  </si>
  <si>
    <t>今野仁美</t>
  </si>
  <si>
    <t>大樹之歌 (二版)</t>
  </si>
  <si>
    <t>海瑞．貝恩</t>
  </si>
  <si>
    <t>大頭妹 (新版)</t>
  </si>
  <si>
    <t>土田伸子</t>
  </si>
  <si>
    <t>大聲公</t>
  </si>
  <si>
    <t>李潼著，蘇力卡繪</t>
  </si>
  <si>
    <t>女孩的祕密星情</t>
  </si>
  <si>
    <t>小J的聰明藥</t>
  </si>
  <si>
    <t>小小人兒來幫忙</t>
  </si>
  <si>
    <t>中川千尋</t>
  </si>
  <si>
    <t>小小國王</t>
  </si>
  <si>
    <t>三浦太郎</t>
  </si>
  <si>
    <t>小天才與傻大個兒</t>
  </si>
  <si>
    <t>羅德曼．菲布利克</t>
  </si>
  <si>
    <t>小卡車兜兜風</t>
  </si>
  <si>
    <t>宮西達也/圖文</t>
  </si>
  <si>
    <t>小米有個小袋子</t>
  </si>
  <si>
    <t>孫心瑜</t>
  </si>
  <si>
    <t>小步小步走</t>
  </si>
  <si>
    <t>小保學畫畫</t>
  </si>
  <si>
    <t>馮輝岳</t>
  </si>
  <si>
    <t>小鳥一兩隻：馬蒂斯的故事</t>
  </si>
  <si>
    <t>碧秋．勒．鐸/圖文</t>
  </si>
  <si>
    <t>小翔和地球</t>
  </si>
  <si>
    <t>佐藤可士和</t>
  </si>
  <si>
    <t>小熊貝魯與小蟲達達：我們和好吧！</t>
  </si>
  <si>
    <t>小熊走鋼索</t>
  </si>
  <si>
    <t>小豬上街買東西</t>
  </si>
  <si>
    <t>小豬不會飛！(二版)</t>
  </si>
  <si>
    <t>班．科特</t>
  </si>
  <si>
    <t>小豬別哭啦！</t>
  </si>
  <si>
    <t>加藤陽子</t>
  </si>
  <si>
    <t>小學生記憶祕笈</t>
  </si>
  <si>
    <t>劉英蘭</t>
  </si>
  <si>
    <t>小貓打瞌睡</t>
  </si>
  <si>
    <t>市居美佳</t>
  </si>
  <si>
    <t>小雞逛遊樂園</t>
  </si>
  <si>
    <t>工藤紀子</t>
  </si>
  <si>
    <t>小雞過生日</t>
  </si>
  <si>
    <t>小雞過耶誕節</t>
  </si>
  <si>
    <t>山伯伯的下午茶</t>
  </si>
  <si>
    <t>崔麗君</t>
  </si>
  <si>
    <t>不一樣的耶誕節(新版)</t>
  </si>
  <si>
    <t>薰久美子</t>
  </si>
  <si>
    <t>不對、不對</t>
  </si>
  <si>
    <t>黃郁欽</t>
  </si>
  <si>
    <t>中美五街，今天二十號</t>
  </si>
  <si>
    <t>丹頂鶴是壞蛋嗎？(二版)</t>
  </si>
  <si>
    <t>竹田津實，張東君/內文審定</t>
  </si>
  <si>
    <t>切切切</t>
  </si>
  <si>
    <t>化為千風</t>
  </si>
  <si>
    <t>新井滿</t>
  </si>
  <si>
    <t>太平天國(二版)</t>
  </si>
  <si>
    <t>凱薩琳.彼得森</t>
  </si>
  <si>
    <t>巴士出發囉！</t>
  </si>
  <si>
    <t>月亮是什麼味道？</t>
  </si>
  <si>
    <t>麥克‧格雷涅茨文.圖；鄭如瑤譯</t>
  </si>
  <si>
    <t>毛毛的爆炸頭</t>
  </si>
  <si>
    <t>山西源一</t>
  </si>
  <si>
    <t>水果水果捉迷藏</t>
  </si>
  <si>
    <t>石川浩二/圖文</t>
  </si>
  <si>
    <t>火車好多節！-馬克．布塔方創意拼圖繪本</t>
  </si>
  <si>
    <t>馬克．布塔方</t>
  </si>
  <si>
    <t>牙齒掉了</t>
  </si>
  <si>
    <t>宮西達也</t>
  </si>
  <si>
    <t>加油吧！笨海豚</t>
  </si>
  <si>
    <t>北京遊</t>
  </si>
  <si>
    <t>史凱力：當天使墜落人間(二版一刷)</t>
  </si>
  <si>
    <t>大衛．艾蒙</t>
  </si>
  <si>
    <t>外星來的神祕朋友</t>
  </si>
  <si>
    <t>原　京子</t>
  </si>
  <si>
    <t>奶奶最棒！爺爺最棒！</t>
  </si>
  <si>
    <t>蘿拉‧紐玫若芙</t>
  </si>
  <si>
    <t>巧克力戰爭</t>
  </si>
  <si>
    <t>大石真</t>
  </si>
  <si>
    <t>幼稚園大變身</t>
  </si>
  <si>
    <t>內田麟太郎</t>
  </si>
  <si>
    <t>永遠的狄家</t>
  </si>
  <si>
    <t>奈特莉‧芭比特著；趙永芬譯</t>
  </si>
  <si>
    <t>甲龍寶寶</t>
  </si>
  <si>
    <t>石頭湯(第二版)</t>
  </si>
  <si>
    <t>強‧穆特/圖文</t>
  </si>
  <si>
    <t>再見了！紅毛猩猩</t>
  </si>
  <si>
    <t>再見鵜鶘</t>
  </si>
  <si>
    <t>唐．菲力曼/圖文</t>
  </si>
  <si>
    <t>吃掉了什麼？</t>
  </si>
  <si>
    <t>岸田衿子文；長野博一圖；周佩穎譯</t>
  </si>
  <si>
    <t>向世界打招呼</t>
  </si>
  <si>
    <t>長新太、野村雅一</t>
  </si>
  <si>
    <t>因為爹地愛妳</t>
  </si>
  <si>
    <t>安德魯克萊門斯</t>
  </si>
  <si>
    <t>地下100層樓的家</t>
  </si>
  <si>
    <t>好一個瓜啊！</t>
  </si>
  <si>
    <t>好東西</t>
  </si>
  <si>
    <t>黃郁欽/圖文</t>
  </si>
  <si>
    <t>守護寶地大作戰</t>
  </si>
  <si>
    <t>衣裳小公主(二版)</t>
  </si>
  <si>
    <t>蘇．希普</t>
  </si>
  <si>
    <t>作文怪獸我最愛(二版)</t>
  </si>
  <si>
    <t>作文怪獸我最愛</t>
  </si>
  <si>
    <t>你永遠是我的寶貝</t>
  </si>
  <si>
    <t>你睡著了嗎？</t>
  </si>
  <si>
    <t>邱承宗/圖文</t>
  </si>
  <si>
    <t>希望在這裡(新版)</t>
  </si>
  <si>
    <t>瓊‧包爾</t>
  </si>
  <si>
    <t>我有兩個家</t>
  </si>
  <si>
    <t>瑪莉安．德．史梅特</t>
  </si>
  <si>
    <t>我的肚臍變漫畫(新版)</t>
  </si>
  <si>
    <t>矢玉四郎</t>
  </si>
  <si>
    <t>我的朋友，兔子</t>
  </si>
  <si>
    <t>艾瑞克‧羅曼文.圖；鄧詠淨譯</t>
  </si>
  <si>
    <t>我的阿嬤16歲</t>
  </si>
  <si>
    <t>我的家鄉真美麗</t>
  </si>
  <si>
    <t>我的願望：天天不挨罵</t>
  </si>
  <si>
    <t>楠　茂宣</t>
  </si>
  <si>
    <t>我是乳酪</t>
  </si>
  <si>
    <t>羅柏．寇米耶</t>
  </si>
  <si>
    <t>我是美國女總統</t>
  </si>
  <si>
    <t>藍‧史密斯文.圖；林盈蕙譯</t>
  </si>
  <si>
    <t>我們五年級，全班寫小說——溫美玉老師的祕密武器2</t>
  </si>
  <si>
    <t>溫美玉</t>
  </si>
  <si>
    <t>我們去釣魚</t>
  </si>
  <si>
    <t>邱承宗</t>
  </si>
  <si>
    <t>我們的祕魔岩</t>
  </si>
  <si>
    <t>我們的森林</t>
  </si>
  <si>
    <t>邱承宗文.圖</t>
  </si>
  <si>
    <t>我贊成！</t>
  </si>
  <si>
    <t>把帽子還給我(新版)</t>
  </si>
  <si>
    <t>梅田俊作</t>
  </si>
  <si>
    <t>改變世界的「想像力與創意力典範」：史帝夫˙賈伯斯</t>
  </si>
  <si>
    <t>南庚完</t>
  </si>
  <si>
    <t>男孩湯</t>
  </si>
  <si>
    <t>蘿莉絲．蕾辛斯基</t>
  </si>
  <si>
    <t>走了一位老師之後</t>
  </si>
  <si>
    <t>理查．派克</t>
  </si>
  <si>
    <t>那年，我們一起打棒球</t>
  </si>
  <si>
    <t>黃惠鈴</t>
  </si>
  <si>
    <t>那些人，那些事，在寶島：臺灣平埔族生活圖誌</t>
  </si>
  <si>
    <t>國家圖書館、小魯文化</t>
  </si>
  <si>
    <t>兩個國王</t>
  </si>
  <si>
    <t>多田寬</t>
  </si>
  <si>
    <t>初九變十五</t>
  </si>
  <si>
    <t>陳巧宜．黃蔚軒</t>
  </si>
  <si>
    <t>刺蝟釣手</t>
  </si>
  <si>
    <t>陳景聰　作；蘇力卡　繪圖</t>
  </si>
  <si>
    <t>和平樹：一則來自非洲的真實故事</t>
  </si>
  <si>
    <t>貞娜．溫特</t>
  </si>
  <si>
    <t>和雨蛙爸爸一起：昆蟲採集初體驗</t>
  </si>
  <si>
    <t>松岡達英　文／圖</t>
  </si>
  <si>
    <t>奇奇怪怪真奇怪</t>
  </si>
  <si>
    <t>岩井俊雄</t>
  </si>
  <si>
    <t>奇奇鎮的怪事</t>
  </si>
  <si>
    <t>張如鈞</t>
  </si>
  <si>
    <t>姊姊最棒！哥哥最棒！</t>
  </si>
  <si>
    <t>蘿拉．紐玫若芙</t>
  </si>
  <si>
    <t>幸福女孩就是我！(2版)</t>
  </si>
  <si>
    <t>拉拉、我和動物們</t>
  </si>
  <si>
    <t>笛米特．伊求</t>
  </si>
  <si>
    <t>拉拉與我</t>
  </si>
  <si>
    <t>朋朋洗澎澎</t>
  </si>
  <si>
    <t>及川賢治、竹內繭子</t>
  </si>
  <si>
    <t>爸爸的老師</t>
  </si>
  <si>
    <t>狐狸忘記了</t>
  </si>
  <si>
    <t>馬丁.巴茲賽特/圖文</t>
  </si>
  <si>
    <t>狐狸與兔子</t>
  </si>
  <si>
    <t>尤里．諾勒斯堅</t>
  </si>
  <si>
    <t>虎大米機智故事集</t>
  </si>
  <si>
    <t>金魚眼叔叔</t>
  </si>
  <si>
    <t>安．范恩</t>
  </si>
  <si>
    <t>金賢與寧兒</t>
  </si>
  <si>
    <t>阿丹的天使：美術館偵探記</t>
  </si>
  <si>
    <t>亞歷山卓‧斯特吉斯文；蘿倫‧柴爾德圖；郭建華譯</t>
  </si>
  <si>
    <t>阿國在蘇花公路上騎單車</t>
  </si>
  <si>
    <t>青青,我的臉</t>
  </si>
  <si>
    <t>青春2樣</t>
  </si>
  <si>
    <t>凱西‧布坎南著；林劭貞譯</t>
  </si>
  <si>
    <t>青蛙與男孩</t>
  </si>
  <si>
    <t>蕭袤文；陳偉，黃小敏圖</t>
  </si>
  <si>
    <t>便便！</t>
  </si>
  <si>
    <t>佐藤伸</t>
  </si>
  <si>
    <t>前面還有什麼車？</t>
  </si>
  <si>
    <t>勇氣</t>
  </si>
  <si>
    <t>伯納．韋伯</t>
  </si>
  <si>
    <t>勇敢湯 (新版)</t>
  </si>
  <si>
    <t>瑪莉安．柯卡--萊弗勒</t>
  </si>
  <si>
    <t>南瓜弟弟去遠足</t>
  </si>
  <si>
    <t>高山榮子</t>
  </si>
  <si>
    <t>哇！貓頭鷹說</t>
  </si>
  <si>
    <t>提姆‧霍普古德文.圖；沙永玲譯</t>
  </si>
  <si>
    <t>城市狗，鄉下蛙</t>
  </si>
  <si>
    <t>莫‧威廉斯文；強‧穆特圖；沙永玲譯</t>
  </si>
  <si>
    <t>孩子的第一套天文探索繪本</t>
  </si>
  <si>
    <t>手塚明美、村田弘子</t>
  </si>
  <si>
    <t>帥氣小黑來報到</t>
  </si>
  <si>
    <t>帥啊！波麗士</t>
  </si>
  <si>
    <t>怎麼還沒來</t>
  </si>
  <si>
    <t>春風少年八家將</t>
  </si>
  <si>
    <t>是誰躲起來了 (新版)</t>
  </si>
  <si>
    <t>大西 悟</t>
  </si>
  <si>
    <t>查克笨！(二版)</t>
  </si>
  <si>
    <t>海茲．雅尼許</t>
  </si>
  <si>
    <t>看三國，學成語</t>
  </si>
  <si>
    <t>穿靴子的貓</t>
  </si>
  <si>
    <t>今井彩乃文.圖；戴淳雅譯</t>
  </si>
  <si>
    <t>重新啟動</t>
  </si>
  <si>
    <t>愛蜜麗‧戴曼著；余國芳譯</t>
  </si>
  <si>
    <t>風之王(二版)</t>
  </si>
  <si>
    <t>瑪格莉特‧亨利</t>
  </si>
  <si>
    <t>飛行貓奇幻之旅</t>
  </si>
  <si>
    <t>心岱</t>
  </si>
  <si>
    <t>倒立的老鼠-英國經典動物故事集</t>
  </si>
  <si>
    <t>原來宇宙是這樣子啊！</t>
  </si>
  <si>
    <t>手塚明美圖；邱承宗譯</t>
  </si>
  <si>
    <t>原來星空是這樣子啊！</t>
  </si>
  <si>
    <t>原來數字可以這樣玩啊！</t>
  </si>
  <si>
    <t>埃及遊戲</t>
  </si>
  <si>
    <t>吉爾法．祁特麗．史奈德</t>
  </si>
  <si>
    <t>夏日鷺鷥林</t>
  </si>
  <si>
    <t>恐龍王國冒險迷宮</t>
  </si>
  <si>
    <t>有賀等/圖文</t>
  </si>
  <si>
    <t>浴簾後</t>
  </si>
  <si>
    <t>林滿秋著</t>
  </si>
  <si>
    <t>消失的動物園</t>
  </si>
  <si>
    <t>富田朋子</t>
  </si>
  <si>
    <t>神奇的畫筆</t>
  </si>
  <si>
    <t>土田義晴/周姚萍</t>
  </si>
  <si>
    <t>紗娜的紅色毛衣</t>
  </si>
  <si>
    <t>成田雅子</t>
  </si>
  <si>
    <t>馬爺爺新說成語故事</t>
  </si>
  <si>
    <t>動物大鬧奇奇鎮</t>
  </si>
  <si>
    <t>動物外套捉迷藏</t>
  </si>
  <si>
    <t>石川浩二文.圖；劉握瑜譯</t>
  </si>
  <si>
    <t>動物的顏色：由世界各地動物所組成的七色彩虹</t>
  </si>
  <si>
    <t>貝絲‧費汀</t>
  </si>
  <si>
    <t>動物洗澡：野性而美好！那些動物清理自己的方式</t>
  </si>
  <si>
    <t>貝絲‧費汀　作；蘇珊‧格林奈許　繪</t>
  </si>
  <si>
    <t>動物繪本日記1：和青蛙在一起</t>
  </si>
  <si>
    <t>松橋利光</t>
  </si>
  <si>
    <t>動物繪本日記2：和鳥兒一起睡午覺</t>
  </si>
  <si>
    <t>動物繪本日記3：兔子怕怕</t>
  </si>
  <si>
    <t>啊！睡覺的時候最幸福：樹懶睏睏的尋夢之旅(二版)</t>
  </si>
  <si>
    <t>井上尚登</t>
  </si>
  <si>
    <t>啵啵要乖喲！</t>
  </si>
  <si>
    <t>八木民子/圖文</t>
  </si>
  <si>
    <t>帶著童書去旅行</t>
  </si>
  <si>
    <t>謝依玲</t>
  </si>
  <si>
    <t>彩色溫泉</t>
  </si>
  <si>
    <t>增田裕子文；長谷川義史圖；謝依玲譯</t>
  </si>
  <si>
    <t>從前</t>
  </si>
  <si>
    <t>麥倩宜</t>
  </si>
  <si>
    <t>從前從前天很矮</t>
  </si>
  <si>
    <t>陳筠安</t>
  </si>
  <si>
    <t>從夢裡來的夢郵差(二版)</t>
  </si>
  <si>
    <t>矢玉四郎作/繪</t>
  </si>
  <si>
    <t>掉入古井的驢子</t>
  </si>
  <si>
    <t>北山耕平</t>
  </si>
  <si>
    <t>猜字謎，學語文</t>
  </si>
  <si>
    <t>吳燈山</t>
  </si>
  <si>
    <t>猜燈謎，學成語</t>
  </si>
  <si>
    <t>張毅瑄/編著</t>
  </si>
  <si>
    <t>現在工作中(二版一刷)</t>
  </si>
  <si>
    <t>越智登代子</t>
  </si>
  <si>
    <t>甜甜圈廚師</t>
  </si>
  <si>
    <t>包柏‧史塔克文.圖；鄭如瑤譯</t>
  </si>
  <si>
    <t>這是什麼店？</t>
  </si>
  <si>
    <t>秦好史郎</t>
  </si>
  <si>
    <t>這是誰的？</t>
  </si>
  <si>
    <t>野貓的研究(二版)</t>
  </si>
  <si>
    <t>伊澤雅子</t>
  </si>
  <si>
    <t>陪我走過1793(二版)</t>
  </si>
  <si>
    <t>羅莉．華爾茲．安德森</t>
  </si>
  <si>
    <t>麥基先生請假的那一天</t>
  </si>
  <si>
    <t>菲立普‧史戴文；艾琳‧史戴圖；柯倩華譯</t>
  </si>
  <si>
    <t>創意帽子屋</t>
  </si>
  <si>
    <t>單手女孩向前跑</t>
  </si>
  <si>
    <t>尋找中央山脈的弟兄</t>
  </si>
  <si>
    <t>晴天有時哇哈哈</t>
  </si>
  <si>
    <t>矢玉四郎/圖文</t>
  </si>
  <si>
    <t>最後一場戲</t>
  </si>
  <si>
    <t>呂紹澄/著</t>
  </si>
  <si>
    <t>最愛的，是我</t>
  </si>
  <si>
    <t>棉花糖兔子</t>
  </si>
  <si>
    <t>克萊兒．特雷．紐伯瑞/圖文</t>
  </si>
  <si>
    <t>猴小孩</t>
  </si>
  <si>
    <t>嚴淑女</t>
  </si>
  <si>
    <t>童話好好玩-創意寫作祕法大公開</t>
  </si>
  <si>
    <t>超神奇牙膏</t>
  </si>
  <si>
    <t>超神奇洗髮精</t>
  </si>
  <si>
    <t>超神奇糖果鋪</t>
  </si>
  <si>
    <t>超級理髮師</t>
  </si>
  <si>
    <t>乾榮里子</t>
  </si>
  <si>
    <t>黑珍珠(新版)</t>
  </si>
  <si>
    <t>史考特．歐代爾</t>
  </si>
  <si>
    <t>媽媽，打勾勾(新版)</t>
  </si>
  <si>
    <t>陶樂蒂/圖文</t>
  </si>
  <si>
    <t>媽媽最棒！爸爸最棒！</t>
  </si>
  <si>
    <t>想畫‧就畫‧就能畫</t>
  </si>
  <si>
    <t>呂游銘文.圖</t>
  </si>
  <si>
    <t>愛．回家</t>
  </si>
  <si>
    <t>凱倫．庫希曼</t>
  </si>
  <si>
    <t>愛在蔓延中(二版一刷)</t>
  </si>
  <si>
    <t>艾倫．史特拉頓</t>
  </si>
  <si>
    <t>愛蓋章的國王</t>
  </si>
  <si>
    <t>許書寧</t>
  </si>
  <si>
    <t>跟著動物醫生過一天</t>
  </si>
  <si>
    <t>雪倫‧任塔文.圖；侯秋玲譯</t>
  </si>
  <si>
    <t>路易被吃掉了！</t>
  </si>
  <si>
    <t>約翰‧法德爾文.圖；戴淳雅譯</t>
  </si>
  <si>
    <t>路易斯‧薩奇爾精選集</t>
  </si>
  <si>
    <t>路易斯‧薩奇爾</t>
  </si>
  <si>
    <t>鼠小弟刷刷牙</t>
  </si>
  <si>
    <t>中江嘉男企畫；上野紀子圖；周姚萍譯</t>
  </si>
  <si>
    <t>圖話漢字</t>
  </si>
  <si>
    <t>陳伸</t>
  </si>
  <si>
    <t>慢吞吞王國</t>
  </si>
  <si>
    <t>漢字會說話</t>
  </si>
  <si>
    <t>綠池白鵝(二版)</t>
  </si>
  <si>
    <t>貍貓的水晶球</t>
  </si>
  <si>
    <t>高樓方子</t>
  </si>
  <si>
    <t>寫作，從詩開始(二版)</t>
  </si>
  <si>
    <t>沈惠芳</t>
  </si>
  <si>
    <t>寫給兒童的好童詩(2版)</t>
  </si>
  <si>
    <t>杜榮琛</t>
  </si>
  <si>
    <t>數字成語故事</t>
  </si>
  <si>
    <t>周佩穎</t>
  </si>
  <si>
    <t>數學親親:看童話，學數學</t>
  </si>
  <si>
    <t>郭嘉琪</t>
  </si>
  <si>
    <t>誕生樹</t>
  </si>
  <si>
    <t>誰在森林裡</t>
  </si>
  <si>
    <t>保羅．霍普</t>
  </si>
  <si>
    <t>請到我的家鄉來</t>
  </si>
  <si>
    <t>養天使的方法【新版】</t>
  </si>
  <si>
    <t>中川千尋/圖文</t>
  </si>
  <si>
    <t>瓢蟲灰姑娘</t>
  </si>
  <si>
    <t>艾力克斯 T. 史密斯</t>
  </si>
  <si>
    <t>貓熊澡堂</t>
  </si>
  <si>
    <t>tupera tupera</t>
  </si>
  <si>
    <t>錦囊</t>
  </si>
  <si>
    <t>呂政達/編</t>
  </si>
  <si>
    <t>錯別字殺手</t>
  </si>
  <si>
    <t>隨身聽小孩</t>
  </si>
  <si>
    <t>鴨子騎車記 (新版)</t>
  </si>
  <si>
    <t>膽小的妖怪</t>
  </si>
  <si>
    <t>豐富的地球</t>
  </si>
  <si>
    <t>本川達雄</t>
  </si>
  <si>
    <t>雞蛋哥哥繪本集：長大真好!(2冊合售)</t>
  </si>
  <si>
    <t>秋山匡</t>
  </si>
  <si>
    <t>鵝太太的好主意</t>
  </si>
  <si>
    <t>佩塔．科普倫斯</t>
  </si>
  <si>
    <t>壞心情</t>
  </si>
  <si>
    <t>莫里茲．培茲</t>
  </si>
  <si>
    <t>贏家</t>
  </si>
  <si>
    <t>傑瑞.史賓尼利</t>
  </si>
  <si>
    <t>霸王龍繪本集：教孩子認識愛(3書)</t>
  </si>
  <si>
    <t>魔法自動販賣機</t>
  </si>
  <si>
    <t>山田知子文；伊東美貴圖；周姚萍譯</t>
  </si>
  <si>
    <t>歡迎螢火蟲來我家</t>
  </si>
  <si>
    <t>陳月文、黃淑芳</t>
  </si>
  <si>
    <t>鱷魚受傷了</t>
  </si>
  <si>
    <t>小風幸</t>
  </si>
  <si>
    <t>鱷魚愛洗澡</t>
  </si>
  <si>
    <t>鸚鵡的暗號</t>
  </si>
  <si>
    <t>米娜‧加瓦赫賓</t>
  </si>
  <si>
    <t>一隻驢子的回憶</t>
  </si>
  <si>
    <t>德塞居爾夫人</t>
  </si>
  <si>
    <t>人間有晴天</t>
  </si>
  <si>
    <t>金柏莉‧威樂絲‧荷特</t>
  </si>
  <si>
    <t>大腳李柔</t>
  </si>
  <si>
    <t>小不點</t>
  </si>
  <si>
    <t>漢斯‧費雪</t>
  </si>
  <si>
    <t>小河男孩</t>
  </si>
  <si>
    <t>提姆‧鮑勒</t>
  </si>
  <si>
    <t>小熊貝魯和小蟲達達全集 (5冊合售)</t>
  </si>
  <si>
    <t>小龜的天堂</t>
  </si>
  <si>
    <t>珍妮佛‧霍姆</t>
  </si>
  <si>
    <t>山城之夏</t>
  </si>
  <si>
    <t>不可思議的你</t>
  </si>
  <si>
    <t>蓋兒‧薩姿</t>
  </si>
  <si>
    <t>什麼都不怕</t>
  </si>
  <si>
    <t>毛毛蟲列車</t>
  </si>
  <si>
    <t>西原實</t>
  </si>
  <si>
    <t>他是我弟兄</t>
  </si>
  <si>
    <t>黛安‧吉佛瑞</t>
  </si>
  <si>
    <t>代號：小魷魚</t>
  </si>
  <si>
    <t>永遠在一起</t>
  </si>
  <si>
    <t>胡斯‧凱爾</t>
  </si>
  <si>
    <t>年獸霹靂啪啦</t>
  </si>
  <si>
    <t>自然療癒成長小說</t>
  </si>
  <si>
    <t>彭懿.林滿秋.陳景聰</t>
  </si>
  <si>
    <t>西瓜籽</t>
  </si>
  <si>
    <t>?葛瑞格‧皮佐利/圖文</t>
  </si>
  <si>
    <t>快要來不及了</t>
  </si>
  <si>
    <t>土屋富士夫</t>
  </si>
  <si>
    <t>我知道鑰匙掛在哪裡</t>
  </si>
  <si>
    <t>古敦‧梅柏斯</t>
  </si>
  <si>
    <t>我屬豬</t>
  </si>
  <si>
    <t>狂奔</t>
  </si>
  <si>
    <t>麥克．莫波格</t>
  </si>
  <si>
    <t>爸爸是海洋魚類生態學家</t>
  </si>
  <si>
    <t>長大後想變成什麼呢</t>
  </si>
  <si>
    <t>寮美千子</t>
  </si>
  <si>
    <t>勇敢的光頭幫</t>
  </si>
  <si>
    <t>陳月文、方恩真</t>
  </si>
  <si>
    <t>歪歪小學來了一個小小陌生人</t>
  </si>
  <si>
    <t>歪歪小學要倒了</t>
  </si>
  <si>
    <t>穿越時空找到我</t>
  </si>
  <si>
    <t>雷貝嘉‧史德</t>
  </si>
  <si>
    <t>苦兒奮鬥記</t>
  </si>
  <si>
    <t>馬洛</t>
  </si>
  <si>
    <t>神奇的搬家機器人</t>
  </si>
  <si>
    <t>路上有個洞</t>
  </si>
  <si>
    <t>賈姬．伍德 鄭如瑤</t>
  </si>
  <si>
    <t>躲避球情聖</t>
  </si>
  <si>
    <t>中江嘉男</t>
  </si>
  <si>
    <t>站在爸爸的腳上--皇帝企鵝的故事</t>
  </si>
  <si>
    <t>井本蓉子,陳珊珊</t>
  </si>
  <si>
    <t>實驗鼠的祕密基地</t>
  </si>
  <si>
    <t>羅伯特‧歐布萊恩</t>
  </si>
  <si>
    <t>複製化身</t>
  </si>
  <si>
    <t>派特‧莫恩</t>
  </si>
  <si>
    <t>諾和我</t>
  </si>
  <si>
    <t>德爾菲娜‧德‧維岡</t>
  </si>
  <si>
    <t>貓頭鷹恩仇錄</t>
  </si>
  <si>
    <t>艾倫‧加納</t>
  </si>
  <si>
    <t>曠野迷蹤</t>
  </si>
  <si>
    <t>大衛‧艾蒙</t>
  </si>
  <si>
    <t>鐵路邊的孩子們</t>
  </si>
  <si>
    <t>依迪絲‧內斯比特</t>
  </si>
  <si>
    <t>了不起的妳</t>
  </si>
  <si>
    <t>瑪莉．霍夫曼?Mary Hoffman/辛佳慧</t>
  </si>
  <si>
    <t>人體大遊歷: 消化道之旅</t>
  </si>
  <si>
    <t>陳月文/ 方恩真</t>
  </si>
  <si>
    <t>大盜賊第二次出動: 救命蘑菇湯事件</t>
  </si>
  <si>
    <t>奧飛．普思樂?Otfried Preussler/沙永玲</t>
  </si>
  <si>
    <t>白白．黑黑和花花</t>
  </si>
  <si>
    <t>板凳奇兵</t>
  </si>
  <si>
    <t>南瓜弟弟忘東西</t>
  </si>
  <si>
    <t>小鴨子學走鋼索</t>
  </si>
  <si>
    <t>小螢火蟲</t>
  </si>
  <si>
    <t>賀維方</t>
  </si>
  <si>
    <t>好孩子探索城堡2：超級搜救犬阿忠</t>
  </si>
  <si>
    <t>沒問題先生</t>
  </si>
  <si>
    <t>沙漠歌聲</t>
  </si>
  <si>
    <t>賀維芳</t>
  </si>
  <si>
    <t>亞奇的料理夢</t>
  </si>
  <si>
    <t>林麗麗</t>
  </si>
  <si>
    <t>哭泣的海豚灣</t>
  </si>
  <si>
    <t>海中王者的悲劇</t>
  </si>
  <si>
    <t>消失的海底城堡</t>
  </si>
  <si>
    <t>迷糊的小羊(精裝)</t>
  </si>
  <si>
    <t>假的變成了真的</t>
  </si>
  <si>
    <t>李慶花</t>
  </si>
  <si>
    <t>動物園健康檢查</t>
  </si>
  <si>
    <t>王文華/圖文</t>
  </si>
  <si>
    <t>尋找一位公主</t>
  </si>
  <si>
    <t>搶救消失的風景線3：鮭魚還能回家嗎？</t>
  </si>
  <si>
    <t>經典大翻轉1：誰要和烏龜賽跑</t>
  </si>
  <si>
    <t>楊英蓉</t>
  </si>
  <si>
    <t>經典大翻轉3：誰掉了一隻玻璃鞋？</t>
  </si>
  <si>
    <t>跟著節日去旅行 春季篇</t>
  </si>
  <si>
    <t>跟著節日去旅行 夏季篇</t>
  </si>
  <si>
    <t>跟著節日去旅行~秋季篇</t>
  </si>
  <si>
    <t>蟬和青蛙的演唱會</t>
  </si>
  <si>
    <t>轉學生亞美</t>
  </si>
  <si>
    <t>魔球隊長大決鬥</t>
  </si>
  <si>
    <t>從生活大小事拯救地球：我們都是綠超人</t>
  </si>
  <si>
    <t>山岳</t>
  </si>
  <si>
    <t>喬恩．克里夫特、亞曼達．卡斯伯</t>
  </si>
  <si>
    <t>圖解世界環境變遷地圖</t>
  </si>
  <si>
    <t>原剛</t>
  </si>
  <si>
    <t>1949古寧頭戰紀：影響台海兩岸一場關鍵性的戰役(第3版)(8V13)</t>
  </si>
  <si>
    <t>五南</t>
  </si>
  <si>
    <t>李福井</t>
  </si>
  <si>
    <t>老師，我有話要說：學生權利守則(1QA4)</t>
  </si>
  <si>
    <t>財團法人民間公民與法治教育基金會</t>
  </si>
  <si>
    <t>當快樂腳不再快樂：認識全球暖化</t>
  </si>
  <si>
    <t>汪中和</t>
  </si>
  <si>
    <t>圖說．寓言的故事：60篇情境漫畫、逆向思考、經典閱讀</t>
  </si>
  <si>
    <t>高詩佳</t>
  </si>
  <si>
    <t>吉普賽之王：布利巴夏</t>
  </si>
  <si>
    <t>允晨</t>
  </si>
  <si>
    <t>威提‧伊希麥拉著；謝佩妏譯</t>
  </si>
  <si>
    <t>鯨騎士</t>
  </si>
  <si>
    <t>威提．伊</t>
  </si>
  <si>
    <t>小洋蔥頭冒險記</t>
  </si>
  <si>
    <t>強尼‧羅大里文；瑪努艾拉‧桑提妮圖；倪安宇譯</t>
  </si>
  <si>
    <t>不可思議-科學故事集2</t>
  </si>
  <si>
    <t>CosmoPier、渡邊利江、入澤宣幸、甲斐 望</t>
  </si>
  <si>
    <t>台灣昆蟲教室</t>
  </si>
  <si>
    <t>朱耀沂文.繪圖；林韋宏攝影</t>
  </si>
  <si>
    <t>宇宙探秘！科學故事集5</t>
  </si>
  <si>
    <t>大山光晴/編選；栗田佳織等/著</t>
  </si>
  <si>
    <t>自然老師沒教的事：100堂都會自然課</t>
  </si>
  <si>
    <t>自然老師沒教的事2：爸媽必修的100堂自然課</t>
  </si>
  <si>
    <t>張蕙芬/著、黃一峰/攝影</t>
  </si>
  <si>
    <t>自然老師沒教的事3：河口野學堂</t>
  </si>
  <si>
    <t>楊維晟</t>
  </si>
  <si>
    <t>自然為伴</t>
  </si>
  <si>
    <t>黃效文</t>
  </si>
  <si>
    <t>自然無界：探險家紀實(輯一)</t>
  </si>
  <si>
    <t>居禮夫人：寂寞而驕傲的一生(改版)</t>
  </si>
  <si>
    <t>紀荷</t>
  </si>
  <si>
    <t>所羅門王的指環：與蟲魚鳥獸親密對話</t>
  </si>
  <si>
    <t>勞倫茲</t>
  </si>
  <si>
    <t>芭蕾女孩的祕密日記</t>
  </si>
  <si>
    <t>芭蕾群陰/圖文</t>
  </si>
  <si>
    <t>原來如此-科學故事集1</t>
  </si>
  <si>
    <t>唐詩樂遊園（上）</t>
  </si>
  <si>
    <t>張曼娟；黃羿瓅</t>
  </si>
  <si>
    <t>唐詩樂遊園（下）</t>
  </si>
  <si>
    <t>帶著孩子玩自然</t>
  </si>
  <si>
    <t>超級好玩-科學故事集3</t>
  </si>
  <si>
    <t>渡邊利江（COSMOPIA）等、大山光晴 / 監修</t>
  </si>
  <si>
    <t>週末的那堂課</t>
  </si>
  <si>
    <t>楊惠君</t>
  </si>
  <si>
    <t>馭風男孩</t>
  </si>
  <si>
    <t>坎寬巴、米勒</t>
  </si>
  <si>
    <t>想樂第三輯：古典的思索</t>
  </si>
  <si>
    <t>楊照</t>
  </si>
  <si>
    <t>嘆為觀止-科學故事集6</t>
  </si>
  <si>
    <t>臺灣老樹旅行</t>
  </si>
  <si>
    <t>張蕙芬；潘智敏/攝影</t>
  </si>
  <si>
    <t>賞蟲365天：春夏篇</t>
  </si>
  <si>
    <t>楊維晟/文、攝影</t>
  </si>
  <si>
    <t>賞蟲365天：秋冬篇</t>
  </si>
  <si>
    <t>驚奇世界-科學故事集4</t>
  </si>
  <si>
    <t>大山光晴 / 監修、小崎雄等；科學故事集編集委員會/主編</t>
  </si>
  <si>
    <t>生活數學故事</t>
  </si>
  <si>
    <t>天下文化</t>
  </si>
  <si>
    <t>黃敏晃</t>
  </si>
  <si>
    <t>甲蟲放大鏡</t>
  </si>
  <si>
    <t>自然老師沒教的事2</t>
  </si>
  <si>
    <t>昆蟲博士與宅男的亞馬遜探險</t>
  </si>
  <si>
    <t>劉藍玉、林志全</t>
  </si>
  <si>
    <t>我喜歡你 (The way I love you)</t>
  </si>
  <si>
    <t>上羊文化</t>
  </si>
  <si>
    <t>大衛．貝佛得 (David Bedford)安．詹姆斯（Ann James) 洪舜欣</t>
  </si>
  <si>
    <t>植物Q&amp;A</t>
  </si>
  <si>
    <t>鄭元春</t>
  </si>
  <si>
    <t>菜市場三部曲/3本</t>
  </si>
  <si>
    <t>賴春福, 吳佳瑞, 張蕙芬</t>
  </si>
  <si>
    <t>菜市場水果圖鑑</t>
  </si>
  <si>
    <t>菜市場蔬菜圖鑑</t>
  </si>
  <si>
    <t>葛登能</t>
  </si>
  <si>
    <t>39元創意科學實驗</t>
  </si>
  <si>
    <t>學研科學SOFT開發部</t>
  </si>
  <si>
    <t>上山種下一棵樹</t>
  </si>
  <si>
    <t>杉山佳奈代文.圖；蘇楓雅譯</t>
  </si>
  <si>
    <t>小小創意大師: 公主童話動手做</t>
  </si>
  <si>
    <t>Leonie, Pratt; Watt, Fiona; 張毓如; 普瑞特 ((Pratt, Leonie)); 瓦特 ((Watt, Fiona))</t>
  </si>
  <si>
    <t>小小創意大師: 動物王國動手做</t>
  </si>
  <si>
    <t>麗貝卡．吉爾平， 麗歐尼．普瑞特， 路易．史都威爾</t>
  </si>
  <si>
    <t>台灣生態</t>
  </si>
  <si>
    <t>我的祖先是恐龍</t>
  </si>
  <si>
    <t>Lila Prap</t>
  </si>
  <si>
    <t>我最喜歡爸爸</t>
  </si>
  <si>
    <t>北川千春文；大島理惠圖；張文玉譯</t>
  </si>
  <si>
    <t>昆蟲Q&amp;a</t>
  </si>
  <si>
    <t>朱耀沂</t>
  </si>
  <si>
    <t>昆蟲記中記</t>
  </si>
  <si>
    <t>昆蟲臉書</t>
  </si>
  <si>
    <t>牧羊人的孫女</t>
  </si>
  <si>
    <t>安．羅瑞．卡特黃琪瑩 譯</t>
  </si>
  <si>
    <t>勇敢的夏綠蒂</t>
  </si>
  <si>
    <t>安努-史東妮</t>
  </si>
  <si>
    <t>拯救貓頭鷹</t>
  </si>
  <si>
    <t>卡爾‧希亞森著；黃維明譯</t>
  </si>
  <si>
    <t>星期天的自然教室</t>
  </si>
  <si>
    <t>村上詩子文；田中六大圖；張桂娥譯</t>
  </si>
  <si>
    <t>星期天的音樂教室</t>
  </si>
  <si>
    <t>約翰醫生的動物醫院</t>
  </si>
  <si>
    <t>伊東久子文；高?純圖；周姚萍譯</t>
  </si>
  <si>
    <t>家門外的自然課</t>
  </si>
  <si>
    <t>石森愛彥文.圖；宋碧華譯</t>
  </si>
  <si>
    <t>神奇樹屋/1-48集</t>
  </si>
  <si>
    <t>蝶蛾放大鏡</t>
  </si>
  <si>
    <t>貓咪雷弟學游泳</t>
  </si>
  <si>
    <t>Rob Scotton</t>
  </si>
  <si>
    <t>觀念化學小學堂</t>
  </si>
  <si>
    <t>艾力克斯．弗斯，麗莎‧葛拉斯彼著；陳偉民譯</t>
  </si>
  <si>
    <t>《我的感覺系列套書（30萬紀念版）》</t>
  </si>
  <si>
    <t>康娜莉雅．史貝蔓</t>
  </si>
  <si>
    <t>一年級鮮事多</t>
  </si>
  <si>
    <t>一起去看雲</t>
  </si>
  <si>
    <t>湯米‧狄波拉</t>
  </si>
  <si>
    <t>丁丁歷險記：3D電影遊戲書--拼圖、解碼和猜謎</t>
  </si>
  <si>
    <t>維若妮卡.巴茲</t>
  </si>
  <si>
    <t>丁丁歷險記：電影故事讀本(全2冊)</t>
  </si>
  <si>
    <t>殷麗君/譯</t>
  </si>
  <si>
    <t>丁丁歷險記01：丁丁在剛果（精裝）(套書)</t>
  </si>
  <si>
    <t>艾爾吉</t>
  </si>
  <si>
    <t>丁小飛偉人日記套書(3書) 1.超級偉人大變身！ 2.誰是最佳小隊長？ 3.副班長爭奪戰！</t>
  </si>
  <si>
    <t>郭?婷</t>
  </si>
  <si>
    <t>二年級問題多</t>
  </si>
  <si>
    <t>三年級花樣多</t>
  </si>
  <si>
    <t>三個問號偵探團1：天堂動物園事件</t>
  </si>
  <si>
    <t>晤爾伏．布朗克,波里斯．菲佛</t>
  </si>
  <si>
    <t>三個問號偵探團2：勇闖恐龍島</t>
  </si>
  <si>
    <t>小小火車向前跑</t>
  </si>
  <si>
    <t>竹下文子、王蘊潔</t>
  </si>
  <si>
    <t>珍．賓漢、凱蒂．戴恩斯等</t>
  </si>
  <si>
    <t>小火龍大賽車</t>
  </si>
  <si>
    <t>哲也/水腦</t>
  </si>
  <si>
    <t>小火龍棒球隊</t>
  </si>
  <si>
    <t>小奈奈的好好吃蔬菜飯</t>
  </si>
  <si>
    <t>吉田隆子</t>
  </si>
  <si>
    <t>小狗比飛跳芭蕾</t>
  </si>
  <si>
    <t>安娜．坎普(Anna Kemp) 莎拉．歐格維(Sara Ogilvie)蔡忠琦</t>
  </si>
  <si>
    <t>小珍珠選守護神</t>
  </si>
  <si>
    <t>小書蟲生活週記(新版)</t>
  </si>
  <si>
    <t>小搗蛋艾米爾1：慶典歷險記</t>
  </si>
  <si>
    <t>阿思緹．林格倫</t>
  </si>
  <si>
    <t>小搗蛋艾米爾2：驚喜市集日</t>
  </si>
  <si>
    <t>小搗蛋艾米爾3：瘋狂拍賣會</t>
  </si>
  <si>
    <t>小熊蜜蜜(3書)</t>
  </si>
  <si>
    <t>相原博之</t>
  </si>
  <si>
    <t>絕版</t>
  </si>
  <si>
    <t>小頭目優瑪2-小女巫鬧翻天</t>
  </si>
  <si>
    <t>張友漁文</t>
  </si>
  <si>
    <t>小頭目優瑪3-那是誰的尾巴？</t>
  </si>
  <si>
    <t>小頭目優瑪4-失蹤的檜木精靈</t>
  </si>
  <si>
    <t>小頭目優瑪5-野人傳奇</t>
  </si>
  <si>
    <t>文/張友漁</t>
  </si>
  <si>
    <t>山米和浪花的夏天</t>
  </si>
  <si>
    <t>張曼娟 策劃</t>
  </si>
  <si>
    <t>五年級意見多</t>
  </si>
  <si>
    <t>五百羅漢交通平安</t>
  </si>
  <si>
    <t>友好的閱讀樹</t>
  </si>
  <si>
    <t>張曼娟 著</t>
  </si>
  <si>
    <t>天空下起帽子雨：三個結尾的故事</t>
  </si>
  <si>
    <t>強尼．羅大里</t>
  </si>
  <si>
    <t>少年鱷魚幫</t>
  </si>
  <si>
    <t>麥斯．范德葛林</t>
  </si>
  <si>
    <t>火裡來,水裡去</t>
  </si>
  <si>
    <t>張曼娟高岱君</t>
  </si>
  <si>
    <t>牛頓：現代科學之父</t>
  </si>
  <si>
    <t>凱瑟薩琳‧克魯爾文；波利斯‧庫里柯夫圖；余佳玲，方淑惠譯</t>
  </si>
  <si>
    <t>去買東西！</t>
  </si>
  <si>
    <t>佐藤和貴子</t>
  </si>
  <si>
    <t>可能小學的愛台灣任務1：真假荷蘭公主</t>
  </si>
  <si>
    <t>可能小學的愛台灣任務3：快跑，騰雲妖馬來了</t>
  </si>
  <si>
    <t>可能小學的愛台灣任務4：大人山下跌倒</t>
  </si>
  <si>
    <t>可能小學的愛地球任務：大鼻子外星人之謎</t>
  </si>
  <si>
    <t>可能小學的愛地球任務：金沙湖探險記</t>
  </si>
  <si>
    <t>可能小學的愛地球任務：拯救黑熊大作戰</t>
  </si>
  <si>
    <t>可能小學的愛地球任務：海賊島大冒險</t>
  </si>
  <si>
    <t>四年級煩惱多</t>
  </si>
  <si>
    <t>打架天后莉莉-成長小說系列</t>
  </si>
  <si>
    <t>哈雪．蔻杭布莉</t>
  </si>
  <si>
    <t>企鵝熱氣球</t>
  </si>
  <si>
    <t>在愛裡，我逆著光飛翔：音樂夢想家黃裕翔的成長故事</t>
  </si>
  <si>
    <t>黃裕翔/故事；李翠卿/書寫</t>
  </si>
  <si>
    <t>地圖女孩．鯨魚男孩</t>
  </si>
  <si>
    <t>地圖女孩．鯨魚男孩：十年後</t>
  </si>
  <si>
    <t>好心的國王：兒童權利之父—柯札克的故事</t>
  </si>
  <si>
    <t>湯馬克．包格奇/圖文</t>
  </si>
  <si>
    <t>有一天(新版)</t>
  </si>
  <si>
    <t>艾莉森．麥基</t>
  </si>
  <si>
    <t>池上池下</t>
  </si>
  <si>
    <t>米歐王子</t>
  </si>
  <si>
    <t>阿思緹‧林格倫文；伊蓉‧威克蘭圖；陳靜芳譯</t>
  </si>
  <si>
    <t>君偉上小學系列二十週年紀念典藏套書</t>
  </si>
  <si>
    <t>完美特務</t>
  </si>
  <si>
    <t>我的小小傷口（7冊）</t>
  </si>
  <si>
    <t>艾利克．翁格勒貝爾</t>
  </si>
  <si>
    <t>安莉絲．厄提耶</t>
  </si>
  <si>
    <t>我的第一套好好吃食育繪本</t>
  </si>
  <si>
    <t>我家有個風火輪</t>
  </si>
  <si>
    <t>我想念你</t>
  </si>
  <si>
    <t>康娜莉雅.史貝蔓(Cornelia Maude Spelman)文; 凱西.帕金森(Kathy Parkinson)圖; 周慧菁譯</t>
  </si>
  <si>
    <t>我會說故事創意奇想繪本《送星星回家》、《狐狸與母雞》、《神奇的種子》</t>
  </si>
  <si>
    <t>拉斐爾．哈迪德等</t>
  </si>
  <si>
    <t>找不到山上</t>
  </si>
  <si>
    <t>沒關係，沒關係</t>
  </si>
  <si>
    <t>伊東寬文.圖；黃雅妮譯</t>
  </si>
  <si>
    <t>貝蕾的新衣</t>
  </si>
  <si>
    <t>神澤利子文；堀內誠一圖；小路譯</t>
  </si>
  <si>
    <t>居禮夫人：最偉大的女性科學家</t>
  </si>
  <si>
    <t>凱瑟琳‧克魯爾文；波利斯‧庫里柯夫圖；馮克芸譯</t>
  </si>
  <si>
    <t>拉拉的自然筆記 (新版)</t>
  </si>
  <si>
    <t>幽默散文集</t>
  </si>
  <si>
    <t>昆蟲森林(2) : 游泳比賽</t>
  </si>
  <si>
    <t>多田智</t>
  </si>
  <si>
    <t>明星節度使--晴空小侍郎 2</t>
  </si>
  <si>
    <t>板橋三娘子</t>
  </si>
  <si>
    <t>河馬教授說故事：大自然裡的生命教育</t>
  </si>
  <si>
    <t>張文亮</t>
  </si>
  <si>
    <t>金銀島</t>
  </si>
  <si>
    <t>史蒂文生</t>
  </si>
  <si>
    <t>長襪皮皮</t>
  </si>
  <si>
    <t>阿思緹.林格倫</t>
  </si>
  <si>
    <t>長襪皮皮出海去</t>
  </si>
  <si>
    <t>長襪皮皮到南島</t>
  </si>
  <si>
    <t>冒險者1：北方森林的傳說—格列克大冒險</t>
  </si>
  <si>
    <t>齋藤惇夫</t>
  </si>
  <si>
    <t>冒險者2：決戰夢見島—拚三郎與十五個勇士朋友</t>
  </si>
  <si>
    <t>冒險者3：豐河的祕密—拚三郎的救援任務</t>
  </si>
  <si>
    <t>挑戰極限‧探險故事</t>
  </si>
  <si>
    <t>劉克鑲</t>
  </si>
  <si>
    <t>星星壞掉了</t>
  </si>
  <si>
    <t>是誰把驢子變斑馬?：加薩動物園的故事</t>
  </si>
  <si>
    <t>看我!看我!</t>
  </si>
  <si>
    <t>崔永嬿文.圖</t>
  </si>
  <si>
    <t>看我七十二變</t>
  </si>
  <si>
    <t>張維中</t>
  </si>
  <si>
    <t>胖嘟嘟</t>
  </si>
  <si>
    <t>值日追書生</t>
  </si>
  <si>
    <t>王文華、張睿洋</t>
  </si>
  <si>
    <t>娜娜的煎餅</t>
  </si>
  <si>
    <t>家在萬重星外</t>
  </si>
  <si>
    <t>山鷹</t>
  </si>
  <si>
    <t>射日‧奔月：中秋的故事</t>
  </si>
  <si>
    <t>劉思源；李紫蓉</t>
  </si>
  <si>
    <t>窈窕奶爸</t>
  </si>
  <si>
    <t>安‧范恩</t>
  </si>
  <si>
    <t>笑島人童話集</t>
  </si>
  <si>
    <t>院子裡的好朋友：灑水器爺爺</t>
  </si>
  <si>
    <t>大野八生文.圖；陳昕譯</t>
  </si>
  <si>
    <t>動物狂想曲1：彩色鼠大冒險</t>
  </si>
  <si>
    <t>動物狂想曲2：神氣牛仔</t>
  </si>
  <si>
    <t>動物狂想曲3：虎哥重回森林</t>
  </si>
  <si>
    <t>動物狂想曲4：祕密小兔</t>
  </si>
  <si>
    <t>動物狂想曲5：龍弟下凡</t>
  </si>
  <si>
    <t>動物狂想曲6：毒牙蛇找朋友</t>
  </si>
  <si>
    <t>動物狂想曲7：長鬃山羊的婚禮</t>
  </si>
  <si>
    <t>動物狂想曲8：戰馬追風</t>
  </si>
  <si>
    <t>張曼娟成語學堂1(4書)</t>
  </si>
  <si>
    <t>張曼娟成語學堂2(4書)</t>
  </si>
  <si>
    <t>張曼娟奇幻學堂(4書)</t>
  </si>
  <si>
    <t>張曼娟奇幻學堂花開了</t>
  </si>
  <si>
    <t>張曼娟/孫梓評</t>
  </si>
  <si>
    <t>張曼娟唐詩學堂：邊邊——邊塞詩</t>
  </si>
  <si>
    <t>張曼娟唐詩學堂1-4(4書)</t>
  </si>
  <si>
    <t>從山裡逃出來/垃圾,丟啊!</t>
  </si>
  <si>
    <t>田島征三</t>
  </si>
  <si>
    <t>晚安故事摩天輪：108個晚安故事</t>
  </si>
  <si>
    <t>史黛菲卡曼麥爾；米雪艾拉魯道夫</t>
  </si>
  <si>
    <t>晨讀10分鐘：人物故事集</t>
  </si>
  <si>
    <t>王文華/編著</t>
  </si>
  <si>
    <t>晨讀10分鐘：文學大師短篇名作選</t>
  </si>
  <si>
    <t>普希金、海明威、卡爾維諾、波赫士等</t>
  </si>
  <si>
    <t>晨讀10分鐘：世紀之聲演講文集</t>
  </si>
  <si>
    <t>楊照/選編，柏拉圖、林肯、愛因斯坦、達賴喇嘛等/著</t>
  </si>
  <si>
    <t>晨讀10分鐘：光的接力賽 實驗故事集3</t>
  </si>
  <si>
    <t>板垣雄亮</t>
  </si>
  <si>
    <t>晨讀10分鐘：成長故事集</t>
  </si>
  <si>
    <t>王鼎鈞、侯文詠、張曉風、簡媜...等</t>
  </si>
  <si>
    <t>晨讀10分鐘：放眼天下勵志文選</t>
  </si>
  <si>
    <t>殷允芃/選編，張忠謀、龍應台、殷允芃、郝明義等/著</t>
  </si>
  <si>
    <t>晨讀10分鐘：杯子音樂會 實驗故事集2</t>
  </si>
  <si>
    <t>粟生稍</t>
  </si>
  <si>
    <t>晨讀10分鐘：星際奇航 宇宙故事集</t>
  </si>
  <si>
    <t>上浪春海</t>
  </si>
  <si>
    <t>晨讀10分鐘：春天鬧鬼記 實驗故事集1</t>
  </si>
  <si>
    <t>戶田和美</t>
  </si>
  <si>
    <t>晨讀10分鐘：科學故事集1-6(6書)</t>
  </si>
  <si>
    <t>大山光晴</t>
  </si>
  <si>
    <t>晨讀10分鐘：啟蒙人生故事集</t>
  </si>
  <si>
    <t>何琦瑜主編</t>
  </si>
  <si>
    <t>晨讀10分鐘：無奇不有 動物故事集</t>
  </si>
  <si>
    <t>小崎 優</t>
  </si>
  <si>
    <t>晨讀10分鐘：樹先生跑哪去了---童詩精選集</t>
  </si>
  <si>
    <t>林世仁/主編、林良、管管、林煥彰、林武憲、楊茂秀、陳木城、方素珍、王淑芬等36位/著</t>
  </si>
  <si>
    <t>晨讀十分鐘：奇妙的飛行：小學生生活散文選</t>
  </si>
  <si>
    <t>林良等</t>
  </si>
  <si>
    <t>淘氣瑪蒂(1)：屋頂上的野餐</t>
  </si>
  <si>
    <t>淘氣瑪蒂(2)：天使的禮物</t>
  </si>
  <si>
    <t>這不是我的帽子</t>
  </si>
  <si>
    <t>雍．卡拉森</t>
  </si>
  <si>
    <t>換換書</t>
  </si>
  <si>
    <t>森林和海的相遇</t>
  </si>
  <si>
    <t>珍妮.貝克</t>
  </si>
  <si>
    <t>湖邊故事</t>
  </si>
  <si>
    <t>短耳兔與小象莎莎</t>
  </si>
  <si>
    <t>達文茜</t>
  </si>
  <si>
    <t>黑貓魯道夫2：魯道夫．一個人的旅行</t>
  </si>
  <si>
    <t>黑貓魯道夫3：魯道夫和來來去去的朋友</t>
  </si>
  <si>
    <t>媽媽變魔術(繪本創作14週年紀念版)</t>
  </si>
  <si>
    <t>愛，無國界 (中英文雙語版)</t>
  </si>
  <si>
    <t>王美恩</t>
  </si>
  <si>
    <t>愛作夢的小男孩</t>
  </si>
  <si>
    <t>莎拉.卡森</t>
  </si>
  <si>
    <t>搖呀搖!搖到清朝橋</t>
  </si>
  <si>
    <t>當我們同在一起</t>
  </si>
  <si>
    <t>黃郁欽文.圖</t>
  </si>
  <si>
    <t>達克比辦案1：誰是仿冒大王？</t>
  </si>
  <si>
    <t>胡妙芬</t>
  </si>
  <si>
    <t>達克比辦案2：壞蛋的祕密-另類的動物育兒行為</t>
  </si>
  <si>
    <t>電視機裡的吉普</t>
  </si>
  <si>
    <t>睡覺囉！</t>
  </si>
  <si>
    <t>綠色能源島</t>
  </si>
  <si>
    <t>艾倫．杜蒙</t>
  </si>
  <si>
    <t>說個撼動人心的好故事！：理解＋感性＋說服的9個練習</t>
  </si>
  <si>
    <t>凱文．艾倫</t>
  </si>
  <si>
    <t>歐赫貝的祕密(01)：科內流士的旅行</t>
  </si>
  <si>
    <t>法蘭斯瓦‧普拉斯</t>
  </si>
  <si>
    <t>歐赫貝的祕密(02)：席雅拉的旅行</t>
  </si>
  <si>
    <t>誰在床下養了一朵雲 林世仁的童詩精選集</t>
  </si>
  <si>
    <t>閱讀裡的生命教育：從繪本裡預見美麗人生</t>
  </si>
  <si>
    <t>機器人大逃亡</t>
  </si>
  <si>
    <t>鄭丞鈞</t>
  </si>
  <si>
    <t>親愛的閱讀樹</t>
  </si>
  <si>
    <t>張曼娟/策劃；李欣縈/撰寫</t>
  </si>
  <si>
    <t>薄荷般的綠眼睛-成長小說系列</t>
  </si>
  <si>
    <t>阿涅絲.德.列斯特拉德</t>
  </si>
  <si>
    <t>謊話國</t>
  </si>
  <si>
    <t>檸檬水犯罪事件</t>
  </si>
  <si>
    <t>賈桂林‧戴維斯</t>
  </si>
  <si>
    <t>檸檬水戰爭</t>
  </si>
  <si>
    <t>賈桂林．戴維斯</t>
  </si>
  <si>
    <t>鯉魚變</t>
  </si>
  <si>
    <t>蘋果是我的！</t>
  </si>
  <si>
    <t>福田直</t>
  </si>
  <si>
    <t>少年CEO</t>
  </si>
  <si>
    <t>天培</t>
  </si>
  <si>
    <t>石惠媛</t>
  </si>
  <si>
    <t>木偶與他的小男孩</t>
  </si>
  <si>
    <t>衛斯理．史戴西</t>
  </si>
  <si>
    <t>魔法麵包店</t>
  </si>
  <si>
    <t>具?模</t>
  </si>
  <si>
    <t>一把蓮</t>
  </si>
  <si>
    <t>天衛</t>
  </si>
  <si>
    <t>臺灣開發故事：中部地區</t>
  </si>
  <si>
    <t>趙莒玲</t>
  </si>
  <si>
    <t>臺灣開發故事：南部地區</t>
  </si>
  <si>
    <t>故事版資治通鑑卷 1－智謀篇1</t>
  </si>
  <si>
    <t>天衛文化編輯部</t>
  </si>
  <si>
    <t>故事版資治通鑑卷 2－智謀篇2</t>
  </si>
  <si>
    <t>故事版資治通鑑卷 3－戰爭篇1</t>
  </si>
  <si>
    <t>故事版資治通鑑卷 4－戰爭篇2</t>
  </si>
  <si>
    <t>故事版資治通鑑卷 5－戰爭篇3</t>
  </si>
  <si>
    <t>故事版資治通鑑卷 6－戰爭篇4</t>
  </si>
  <si>
    <t>故事版資治通鑑卷 7－帝王篇1</t>
  </si>
  <si>
    <t>故事版資治通鑑卷 8－帝王篇2</t>
  </si>
  <si>
    <t>故事版資治通鑑卷 9－帝王篇3</t>
  </si>
  <si>
    <t>故事版資治通鑑卷10－帝王篇4</t>
  </si>
  <si>
    <t>故事版資治通鑑卷11－宰相篇1</t>
  </si>
  <si>
    <t>故事版資治通鑑卷12－宰相篇2</t>
  </si>
  <si>
    <t>故事版資治通鑑卷13－文人篇1</t>
  </si>
  <si>
    <t>故事版資治通鑑卷14－文人篇2</t>
  </si>
  <si>
    <t>故事版資治通鑑卷15－義俠篇1</t>
  </si>
  <si>
    <t>故事版資治通鑑卷16－義俠篇2</t>
  </si>
  <si>
    <t>故事版資治通鑑卷17－名將篇1</t>
  </si>
  <si>
    <t>故事版資治通鑑卷18－名將篇2</t>
  </si>
  <si>
    <t>故事版資治通鑑卷19－忠烈篇1</t>
  </si>
  <si>
    <t>故事版資治通鑑卷20－忠烈篇2</t>
  </si>
  <si>
    <t>再見吧!橄欖樹</t>
  </si>
  <si>
    <t>倒數計分</t>
  </si>
  <si>
    <t>羅倫‧麥可勞夫林</t>
  </si>
  <si>
    <t>悶蛋小鎮</t>
  </si>
  <si>
    <t>小蝙蝠找朋友</t>
  </si>
  <si>
    <t>莎拉．黛爾、呂行</t>
  </si>
  <si>
    <t>一句話專賣店</t>
  </si>
  <si>
    <t>今天好嗎？公主殿下</t>
  </si>
  <si>
    <t>弟弟的世界</t>
  </si>
  <si>
    <t>沒有公雞怎麼辦</t>
  </si>
  <si>
    <t>貓小小</t>
  </si>
  <si>
    <t>紅花仔布的秘密</t>
  </si>
  <si>
    <t>真的假的小時候</t>
  </si>
  <si>
    <t>王家珍；李光福等</t>
  </si>
  <si>
    <t>曹操掉下去了</t>
  </si>
  <si>
    <t>感動台灣文化系列禮物書(4書)</t>
  </si>
  <si>
    <t>林芳萍；蔡明原等</t>
  </si>
  <si>
    <t>鯨聲月光河</t>
  </si>
  <si>
    <t>曬衣服</t>
  </si>
  <si>
    <t>班上有個小麻煩</t>
  </si>
  <si>
    <t>心田</t>
  </si>
  <si>
    <t>洛琳</t>
  </si>
  <si>
    <t>網路我最大</t>
  </si>
  <si>
    <t>奮發向上的赤腳男孩</t>
  </si>
  <si>
    <t>邱玉卿</t>
  </si>
  <si>
    <t>不一樣的小偉與如如</t>
  </si>
  <si>
    <t>心理</t>
  </si>
  <si>
    <t>徐瑋均、秦郁涵</t>
  </si>
  <si>
    <t>10分鐘科學讀本01：我的科學遊樂園</t>
  </si>
  <si>
    <t>張永佶</t>
  </si>
  <si>
    <t>10分鐘科學讀本02：奇妙科學大探索</t>
  </si>
  <si>
    <t>10分鐘科學讀本04：萬能科學小百科</t>
  </si>
  <si>
    <t>10分鐘科學讀本05：我是科學尋寶王</t>
  </si>
  <si>
    <t>千金冏很大</t>
  </si>
  <si>
    <t>徐一珍</t>
  </si>
  <si>
    <t>我的大嘴巴同學</t>
  </si>
  <si>
    <t>我是科學小神童(文房)</t>
  </si>
  <si>
    <t>我是科學智多星</t>
  </si>
  <si>
    <t>親愛的豬豬</t>
  </si>
  <si>
    <t>歡樂這一班04：玩具教主爭霸戰</t>
  </si>
  <si>
    <t>張嘉文</t>
  </si>
  <si>
    <t>大聯盟不死鳥─郭泓志的故事</t>
  </si>
  <si>
    <t>文經社</t>
  </si>
  <si>
    <t>陳愫儀</t>
  </si>
  <si>
    <t>王建民的故事</t>
  </si>
  <si>
    <t>曾雅妮的故事：微笑球后</t>
  </si>
  <si>
    <t>雲門舞集之父：林懷民的故事</t>
  </si>
  <si>
    <t>陳愫儀著；陳學建封面圖，張清龍內文圖</t>
  </si>
  <si>
    <t>來個擁抱吧！力克叔叔教我的8堂課</t>
  </si>
  <si>
    <t>阿丁</t>
  </si>
  <si>
    <t>最勇敢的格林童話：奇異的旅程</t>
  </si>
  <si>
    <t>木馬文化</t>
  </si>
  <si>
    <t>格林兄弟</t>
  </si>
  <si>
    <t>好多好吃的米飯</t>
  </si>
  <si>
    <t>水滴</t>
  </si>
  <si>
    <t>山岡光</t>
  </si>
  <si>
    <t>好多好吃的草莓</t>
  </si>
  <si>
    <t>好多好吃的雞蛋</t>
  </si>
  <si>
    <t>紙娃娃手牽手</t>
  </si>
  <si>
    <t>茱莉亞．唐諾森</t>
  </si>
  <si>
    <t>瑪莉與老鼠</t>
  </si>
  <si>
    <t>貝芙莉．唐諾費歐</t>
  </si>
  <si>
    <t>誰來吃午餐</t>
  </si>
  <si>
    <t>親親奶奶</t>
  </si>
  <si>
    <t>安娜．貝爾圭</t>
  </si>
  <si>
    <t>小蜘蛛維德莉</t>
  </si>
  <si>
    <t>戴安娜‧安芙特</t>
  </si>
  <si>
    <t>文具精靈國</t>
  </si>
  <si>
    <t>郭恒祺</t>
  </si>
  <si>
    <t>好多好吃的馬鈴薯</t>
  </si>
  <si>
    <t>池塘真的會變魔術嗎？</t>
  </si>
  <si>
    <t>阿黛兒與西蒙巴黎放學記</t>
  </si>
  <si>
    <t>芭芭拉‧麥克林托克</t>
  </si>
  <si>
    <t>阿黛兒與西蒙美國旅遊記</t>
  </si>
  <si>
    <t>城堡裡的綠色祕密</t>
  </si>
  <si>
    <t>馬克思．杜科</t>
  </si>
  <si>
    <t>指有你的畫最可愛</t>
  </si>
  <si>
    <t>阿彬叔叔</t>
  </si>
  <si>
    <t>牽牛花尋寶遊戲</t>
  </si>
  <si>
    <t>搞什麼小玩意</t>
  </si>
  <si>
    <t>吉貝．勒宏</t>
  </si>
  <si>
    <t>小丑魚</t>
  </si>
  <si>
    <t>張晉霖/編</t>
  </si>
  <si>
    <t>小布球(B6640-1)</t>
  </si>
  <si>
    <t>世一圖書出版中心</t>
  </si>
  <si>
    <t>小朋友的孝順故事</t>
  </si>
  <si>
    <t>邱嘉慧</t>
  </si>
  <si>
    <t>小朋友的童話故事</t>
  </si>
  <si>
    <t>小朋友的機智故事</t>
  </si>
  <si>
    <t>小蝌蚪茶茶(B6642-1)</t>
  </si>
  <si>
    <t>什麼都相反(B6135)</t>
  </si>
  <si>
    <t>胡琇雅</t>
  </si>
  <si>
    <t>唐．布朗（Don Brown） 朱恩伶</t>
  </si>
  <si>
    <t>田裡撿到的開心</t>
  </si>
  <si>
    <t>皮克和波波</t>
  </si>
  <si>
    <t>花園裡的秘密</t>
  </si>
  <si>
    <t>品格故事繪本(全套5本)</t>
  </si>
  <si>
    <t>明.陸西星</t>
  </si>
  <si>
    <t>迷路的蒲公英</t>
  </si>
  <si>
    <t>彩色魚(B6641-1)</t>
  </si>
  <si>
    <t>猴子先生</t>
  </si>
  <si>
    <t>等待春天的小田鼠(B6638-1)</t>
  </si>
  <si>
    <t>獅大王的任務</t>
  </si>
  <si>
    <t>摳門的牛大師</t>
  </si>
  <si>
    <t>豬國王</t>
  </si>
  <si>
    <t>點點啃啃啃</t>
  </si>
  <si>
    <t>新編西遊記(全套)</t>
  </si>
  <si>
    <t>世一文化</t>
  </si>
  <si>
    <t>黃雪姣</t>
  </si>
  <si>
    <t>我的錦囊妙計：三十六計故事(B7749)</t>
  </si>
  <si>
    <t>世一-教材B</t>
  </si>
  <si>
    <t>程怡菁編著</t>
  </si>
  <si>
    <t>唐‧雷森</t>
  </si>
  <si>
    <t>陳秀玟、陳麗美編著</t>
  </si>
  <si>
    <t>史瓊文</t>
  </si>
  <si>
    <t>動物‧植物知識大進擊(B4220-1)</t>
  </si>
  <si>
    <t>張四季</t>
  </si>
  <si>
    <t>經典童話All in One(B6217)</t>
  </si>
  <si>
    <t>熊美如、王金芬</t>
  </si>
  <si>
    <t>交響樂之神：貝多芬(C7740)</t>
  </si>
  <si>
    <t>世一編輯部</t>
  </si>
  <si>
    <t>師尾喜代子/編著；向山洋一/監修</t>
  </si>
  <si>
    <t>小菫開心上學去</t>
  </si>
  <si>
    <t>石井睦美</t>
  </si>
  <si>
    <t>不信你去問獅子</t>
  </si>
  <si>
    <t>都是放屁惹的禍 (Chaude la planete)</t>
  </si>
  <si>
    <t>桑德琳．杜馬斯．羅伊 , 艾曼紐．胡塞斯 , 謝維玲</t>
  </si>
  <si>
    <t>手提箱小孩</t>
  </si>
  <si>
    <t>賈桂琳‧威爾森/胡芳慈</t>
  </si>
  <si>
    <t>木筏的夏天</t>
  </si>
  <si>
    <t>姆吉‧拉瑪奇/趙映雪</t>
  </si>
  <si>
    <t>奶奶的一季大禮</t>
  </si>
  <si>
    <t>瑞奇．派克</t>
  </si>
  <si>
    <t>向日葵花園─找到實現幸福的方法</t>
  </si>
  <si>
    <t>向光前行</t>
  </si>
  <si>
    <t>葛羅莉亞．魏蘭</t>
  </si>
  <si>
    <t>回家的路</t>
  </si>
  <si>
    <t>貝茲．拜阿爾斯/馬祥文</t>
  </si>
  <si>
    <t>地板下的舊懷錶</t>
  </si>
  <si>
    <t>姬特．皮爾森/鄒嘉容</t>
  </si>
  <si>
    <t>賈桂琳． 葳茲蔓 (Jacqueline Preiss Weitzman) 羅蘋．葛拉瑟 (Robin Preiss Glasser) 宋珮</t>
  </si>
  <si>
    <t>吸塵器去釣魚</t>
  </si>
  <si>
    <t>我的名字叫小菫</t>
  </si>
  <si>
    <t>我的弟弟跟你換</t>
  </si>
  <si>
    <t>珍．歐梅洛德</t>
  </si>
  <si>
    <t>我的爸爸會賣九層粄</t>
  </si>
  <si>
    <t>我的鱷魚朋友</t>
  </si>
  <si>
    <t>我們都是一家人</t>
  </si>
  <si>
    <t>成行和加子</t>
  </si>
  <si>
    <t>沒有人怪你</t>
  </si>
  <si>
    <t>宮川比呂</t>
  </si>
  <si>
    <t>黛伯拉‧艾里斯/鄒嘉容</t>
  </si>
  <si>
    <t>幸運小銅板</t>
  </si>
  <si>
    <t>珍妮芙‧賀杜</t>
  </si>
  <si>
    <t>狗毛滿天飛</t>
  </si>
  <si>
    <t>佩特莉霞‧麥拉克倫</t>
  </si>
  <si>
    <t>長頸鹿的信</t>
  </si>
  <si>
    <t>岩佐惠文</t>
  </si>
  <si>
    <t>阿柑的才藝表演</t>
  </si>
  <si>
    <t>莎拉．潘尼培克</t>
  </si>
  <si>
    <t>阿柑的信</t>
  </si>
  <si>
    <t>?莎拉．潘尼培克</t>
  </si>
  <si>
    <t>阿柑的家庭會議</t>
  </si>
  <si>
    <t>雨果的祕密</t>
  </si>
  <si>
    <t>布萊恩．賽茲尼克</t>
  </si>
  <si>
    <t>降落傘男孩</t>
  </si>
  <si>
    <t>丹尼．派克</t>
  </si>
  <si>
    <t>海狸的記號</t>
  </si>
  <si>
    <t>伊麗莎白‧喬治‧史畢爾/傅蓓蒂</t>
  </si>
  <si>
    <t>海蒂的天空</t>
  </si>
  <si>
    <t>克比‧萊森</t>
  </si>
  <si>
    <t>范．安/鄒嘉容</t>
  </si>
  <si>
    <t>記憶傳承人</t>
  </si>
  <si>
    <t>露薏絲‧勞瑞</t>
  </si>
  <si>
    <t>迷你派</t>
  </si>
  <si>
    <t>馬克‧貝利,麥可‧歐德曼</t>
  </si>
  <si>
    <t>最棒的鞋</t>
  </si>
  <si>
    <t>瑪莉白．波茲</t>
  </si>
  <si>
    <t>森林裡的信箱</t>
  </si>
  <si>
    <t>?原京子</t>
  </si>
  <si>
    <t>湯姆的午夜花園</t>
  </si>
  <si>
    <t>菲利帕．皮亞斯/張麗雪</t>
  </si>
  <si>
    <t>超級阿伯：和大自然對話的現代農夫</t>
  </si>
  <si>
    <t>詹武龍</t>
  </si>
  <si>
    <t>黃色水桶</t>
  </si>
  <si>
    <t>森山　京</t>
  </si>
  <si>
    <t>暖爐放寒假</t>
  </si>
  <si>
    <t>爺爺與狼</t>
  </si>
  <si>
    <t>派歐羅‧安奎斯特/李紫蓉</t>
  </si>
  <si>
    <t>當獅子向你問時間</t>
  </si>
  <si>
    <t>赫曼‧舒爾茲/林倩葦</t>
  </si>
  <si>
    <t>碎瓷片</t>
  </si>
  <si>
    <t>琳達‧蘇‧帕克/陳蕙慧</t>
  </si>
  <si>
    <t>鉛筆</t>
  </si>
  <si>
    <t>艾倫.艾伯瑞</t>
  </si>
  <si>
    <t>電子鍋參加運動會</t>
  </si>
  <si>
    <t>瑪德琳經典繪本(3書～套書) 瑪德琳、瑪德琳的親愛小狗、瑪德琳的耶誕節</t>
  </si>
  <si>
    <t>路德威．白蒙/圖文</t>
  </si>
  <si>
    <t>種蘿蔔：熱血大哥的追夢計劃</t>
  </si>
  <si>
    <t>綠拇指男孩</t>
  </si>
  <si>
    <t>莫里斯‧圖翁/甄大台</t>
  </si>
  <si>
    <t>噓！不要吵醒大怪獸！</t>
  </si>
  <si>
    <t>班‧基慶</t>
  </si>
  <si>
    <t>樂琦的神奇力量</t>
  </si>
  <si>
    <t>蘇珊‧派特隆</t>
  </si>
  <si>
    <t>誰來當王妃</t>
  </si>
  <si>
    <t>珊寧‧海爾</t>
  </si>
  <si>
    <t>鄭和下西洋</t>
  </si>
  <si>
    <t>羅懋登/著，蘇尚耀/改寫</t>
  </si>
  <si>
    <t>戰火下的小花</t>
  </si>
  <si>
    <t>黛博拉‧艾理斯/鄒嘉容</t>
  </si>
  <si>
    <t>橡樹部落(一)托比大逃亡</t>
  </si>
  <si>
    <t>蒂莫泰‧德‧豐拜勒</t>
  </si>
  <si>
    <t>橡樹部落(二)艾立莎的眼淚</t>
  </si>
  <si>
    <t>親愛的漢修先生</t>
  </si>
  <si>
    <t>貝芙莉‧克萊瑞/柯倩華</t>
  </si>
  <si>
    <t>鴨子敲門</t>
  </si>
  <si>
    <t>黃文輝文；林怡湘圖</t>
  </si>
  <si>
    <t>雙胞胎行動</t>
  </si>
  <si>
    <t>賈桂琳．威爾森/劉清彥</t>
  </si>
  <si>
    <t>雙鼠記</t>
  </si>
  <si>
    <t>凱特‧狄卡密歐/趙映雪</t>
  </si>
  <si>
    <t>雜色的繩子</t>
  </si>
  <si>
    <t>柯南‧道爾/原著</t>
  </si>
  <si>
    <t>魔法小翅膀</t>
  </si>
  <si>
    <t>吉富多美</t>
  </si>
  <si>
    <t>我的爸爸是消防隊員</t>
  </si>
  <si>
    <t>平田昌廣、朱燕翔</t>
  </si>
  <si>
    <t>修馬路！小心喔</t>
  </si>
  <si>
    <t>竹下文子、朱燕翔</t>
  </si>
  <si>
    <t>勇渡黑水溝：台灣先民奮鬥開發血汗史</t>
  </si>
  <si>
    <t>台灣書房</t>
  </si>
  <si>
    <t>蕃芋</t>
  </si>
  <si>
    <t>棒球樂事</t>
  </si>
  <si>
    <t>陸銘澤著</t>
  </si>
  <si>
    <t>論語故事：孔子與他弟子們的故事</t>
  </si>
  <si>
    <t>張德文</t>
  </si>
  <si>
    <t>林書豪：夢想的力量</t>
  </si>
  <si>
    <t>台灣商務</t>
  </si>
  <si>
    <t>安吉勇</t>
  </si>
  <si>
    <t>花間聽鳥語</t>
  </si>
  <si>
    <t>高靜華</t>
  </si>
  <si>
    <t>精選格林童話</t>
  </si>
  <si>
    <t>月亮出來了</t>
  </si>
  <si>
    <t>林明子/圖文</t>
  </si>
  <si>
    <t>我的帽子</t>
  </si>
  <si>
    <t>佐野洋子/圖文</t>
  </si>
  <si>
    <t>鞋子去散步</t>
  </si>
  <si>
    <t>我的第一堂有趣的科學實驗常識</t>
  </si>
  <si>
    <t>金貞愛、宋恩永</t>
  </si>
  <si>
    <t>一萬小時的工程：隱形的天才</t>
  </si>
  <si>
    <t>九份地底有條龍</t>
  </si>
  <si>
    <t>李儀婷</t>
  </si>
  <si>
    <t>天燈精靈2266</t>
  </si>
  <si>
    <t>卡里布彎．數學獵人</t>
  </si>
  <si>
    <t>提姆海上遇難記 (Tim in danger)</t>
  </si>
  <si>
    <t>艾德華．阿迪卓恩 (Edward Ardizzone)林真美</t>
  </si>
  <si>
    <t>玉山的召喚</t>
  </si>
  <si>
    <t>陳景聰文；賴彥成圖</t>
  </si>
  <si>
    <t>成語神探：查不到的X檔案</t>
  </si>
  <si>
    <t>墨思理</t>
  </si>
  <si>
    <t>成語神探：查不到的Y檔案(二版)</t>
  </si>
  <si>
    <t>墨思理；許榮哲</t>
  </si>
  <si>
    <t>有人在鹿港搞鬼</t>
  </si>
  <si>
    <t>西遊記：燃燒吧！五行戰士</t>
  </si>
  <si>
    <t>白千翌</t>
  </si>
  <si>
    <t>來自司馬家的求救信</t>
  </si>
  <si>
    <t>張友漁文；查理宛豬圖</t>
  </si>
  <si>
    <t>夜弄土地公</t>
  </si>
  <si>
    <t>許榮哲</t>
  </si>
  <si>
    <t>金銀島：魔鬼的選擇</t>
  </si>
  <si>
    <t>陳竹蕾</t>
  </si>
  <si>
    <t>阿里山迷霧精靈</t>
  </si>
  <si>
    <t>查不到的X檔案</t>
  </si>
  <si>
    <t>默思理</t>
  </si>
  <si>
    <t>查不到的Y檔案</t>
  </si>
  <si>
    <t>胎記龍飛上天</t>
  </si>
  <si>
    <t>飛鳥呢呢</t>
  </si>
  <si>
    <t>畢依帆</t>
  </si>
  <si>
    <t>砲來了金門快跑</t>
  </si>
  <si>
    <t>神祕谷</t>
  </si>
  <si>
    <t>李潼文；吳善琪圖</t>
  </si>
  <si>
    <t>神探啄九下</t>
  </si>
  <si>
    <t>張英?</t>
  </si>
  <si>
    <t>寒單爺先鋒到</t>
  </si>
  <si>
    <t>猴塞雷的新工作</t>
  </si>
  <si>
    <t>童話搜神記玄天上帝的寵物</t>
  </si>
  <si>
    <t>童話搜神記門神少一半</t>
  </si>
  <si>
    <t>童話搜神記柴升找財神</t>
  </si>
  <si>
    <t>童話搜神記最後一名土地公</t>
  </si>
  <si>
    <t>童話搜神記媽祖不見了</t>
  </si>
  <si>
    <t>童話搜神記舞啦啦變城隍</t>
  </si>
  <si>
    <t>菜刀小子的陣頭夢</t>
  </si>
  <si>
    <t>媽祖的眼淚</t>
  </si>
  <si>
    <t>媽祖的眼淚：三月瘋媽祖</t>
  </si>
  <si>
    <t>億載金城之暗夜迷蹤(再版)</t>
  </si>
  <si>
    <t>貓村開麥拉</t>
  </si>
  <si>
    <t>陳榕笙</t>
  </si>
  <si>
    <t>鏡花園：萌少女幻遊記</t>
  </si>
  <si>
    <t>王幸慈</t>
  </si>
  <si>
    <t>甘地與我</t>
  </si>
  <si>
    <t>左岸</t>
  </si>
  <si>
    <t>威廉．夏伊勒著；高紫文譯</t>
  </si>
  <si>
    <t>跟爺爺說再見</t>
  </si>
  <si>
    <t>巨河</t>
  </si>
  <si>
    <t>金．富茲．阿肯森</t>
  </si>
  <si>
    <t>明日蛙套書(一套三冊)</t>
  </si>
  <si>
    <t>布克</t>
  </si>
  <si>
    <t>TAKEUCHI YUMIKO</t>
  </si>
  <si>
    <t>倪亞達原著小說(上)</t>
  </si>
  <si>
    <t>袁哲生</t>
  </si>
  <si>
    <t>倪亞達原著小說(下)</t>
  </si>
  <si>
    <t>凹司釘．Austin</t>
  </si>
  <si>
    <t>深情馬戲團</t>
  </si>
  <si>
    <t>市川晴子</t>
  </si>
  <si>
    <t>無所事事放假天：拉拉熊的生活(7)</t>
  </si>
  <si>
    <t>AKIKONDO</t>
  </si>
  <si>
    <t>靴下貓：每天都好幸福</t>
  </si>
  <si>
    <t>TOYA YOSHIE/圖文</t>
  </si>
  <si>
    <t>紅面棋王：周俊勳化棋為愛的傳奇故事</t>
  </si>
  <si>
    <t>馬西屏</t>
  </si>
  <si>
    <t>100個你一定要知道的歷史故事Ⅱ</t>
  </si>
  <si>
    <t>100個你一定要知道的歷史故事Ι</t>
  </si>
  <si>
    <t>50個經典節日故事</t>
  </si>
  <si>
    <t>三國演義──英雄之歌</t>
  </si>
  <si>
    <t>大大大大的鱷魚(二版)</t>
  </si>
  <si>
    <t>羅爾德．達爾</t>
  </si>
  <si>
    <t>大家來破案</t>
  </si>
  <si>
    <t>陳偉民</t>
  </si>
  <si>
    <t>大家來破案Ⅱ</t>
  </si>
  <si>
    <t>大家來破案Ⅲ</t>
  </si>
  <si>
    <t>大家來說相聲</t>
  </si>
  <si>
    <t>詹瑞璟</t>
  </si>
  <si>
    <t>小麥雞與先知蟲</t>
  </si>
  <si>
    <t>彭永成</t>
  </si>
  <si>
    <t>不銹鋼公雞</t>
  </si>
  <si>
    <t>桂文亞、陳裕堂</t>
  </si>
  <si>
    <t>公主與小白雲（有注音）</t>
  </si>
  <si>
    <t>公園裡的大怪獸</t>
  </si>
  <si>
    <t>天地悠悠(三版)</t>
  </si>
  <si>
    <t>葉霞翟</t>
  </si>
  <si>
    <t>天空不再掉眼淚</t>
  </si>
  <si>
    <t>溫小平</t>
  </si>
  <si>
    <t>比利的娃娃世界</t>
  </si>
  <si>
    <t>叫我第一名</t>
  </si>
  <si>
    <t>台灣欒樹和魔法提琴</t>
  </si>
  <si>
    <t>玄武門之變</t>
  </si>
  <si>
    <t>生活物理SHOW！</t>
  </si>
  <si>
    <t>再見！海男孩</t>
  </si>
  <si>
    <t>地球的朋友們</t>
  </si>
  <si>
    <t>老師，不要哭</t>
  </si>
  <si>
    <t>朱秀芳/著</t>
  </si>
  <si>
    <t>老鼠吃了一座山</t>
  </si>
  <si>
    <t>老鷹爸爸</t>
  </si>
  <si>
    <t>陳正治、曹俊彥</t>
  </si>
  <si>
    <t>免費贈送</t>
  </si>
  <si>
    <t>羅倫斯．保利</t>
  </si>
  <si>
    <t>快樂天使心</t>
  </si>
  <si>
    <t>我不會寫字 （Back to front, and Upside Down！）</t>
  </si>
  <si>
    <t>克萊兒‧亞歷山大（Claire Alexander）</t>
  </si>
  <si>
    <t>我要變成大富翁</t>
  </si>
  <si>
    <t>沒有返程票的旅行</t>
  </si>
  <si>
    <t>吳鈞堯</t>
  </si>
  <si>
    <t>底片的真相</t>
  </si>
  <si>
    <t>珍妮‧瓦倫堤著；王淑玫譯</t>
  </si>
  <si>
    <t>抱著老母雞逃難</t>
  </si>
  <si>
    <t>松鼠下山</t>
  </si>
  <si>
    <t>馮輝岳著；曹俊彥繪圖</t>
  </si>
  <si>
    <t>林良爺爺你請說</t>
  </si>
  <si>
    <t>林良著；曹俊彥圖</t>
  </si>
  <si>
    <t>林良爺爺憶兒時</t>
  </si>
  <si>
    <t>林煥彰話童年：來來來，來上學</t>
  </si>
  <si>
    <t>林煥彰文；林鴻堯繪圖</t>
  </si>
  <si>
    <t>阿不達的羽毛（有注音）</t>
  </si>
  <si>
    <t>青春，逆轉勝！</t>
  </si>
  <si>
    <t>中華民國中小學校長協會/策劃 薛春光/ 主編</t>
  </si>
  <si>
    <t>珍珠奶茶的誘惑</t>
  </si>
  <si>
    <t>看板高高掛</t>
  </si>
  <si>
    <t>穿長靴的狗兒</t>
  </si>
  <si>
    <t>葛利格‧</t>
  </si>
  <si>
    <t>虹從那裡來</t>
  </si>
  <si>
    <t>蘇樺</t>
  </si>
  <si>
    <t>孫臏智鬥龐涓</t>
  </si>
  <si>
    <t>家有大膽</t>
  </si>
  <si>
    <t>寇琳.湯普生</t>
  </si>
  <si>
    <t>泰山爸爸與蒜頭的為什麼</t>
  </si>
  <si>
    <t>泰山爸爸與蒜頭的為什麼Ⅲ</t>
  </si>
  <si>
    <t>泰山爸爸與蒜頭的為什麼PartⅡ</t>
  </si>
  <si>
    <t>海濱散記</t>
  </si>
  <si>
    <t>丘樹華</t>
  </si>
  <si>
    <t>真情蘋果派</t>
  </si>
  <si>
    <t>神奇美髮師費多林</t>
  </si>
  <si>
    <t>米歇爾‧羅爾</t>
  </si>
  <si>
    <t>逆光飛翔</t>
  </si>
  <si>
    <t>桂文亞主編</t>
  </si>
  <si>
    <t>動物狂想曲</t>
  </si>
  <si>
    <t>賴小禾</t>
  </si>
  <si>
    <t>淺紫色的故事</t>
  </si>
  <si>
    <t>馬景賢主編</t>
  </si>
  <si>
    <t>莎士比亞喜劇故事精選</t>
  </si>
  <si>
    <t>管家琪改寫</t>
  </si>
  <si>
    <t>雪兒</t>
  </si>
  <si>
    <t>魚道</t>
  </si>
  <si>
    <t>喂，穿裙子的！(2版)</t>
  </si>
  <si>
    <t>喬治安娜街33號</t>
  </si>
  <si>
    <t>珍妮．瓦倫堤</t>
  </si>
  <si>
    <t>尋找小王子:培養青少年洞察力</t>
  </si>
  <si>
    <t>須文蔚</t>
  </si>
  <si>
    <t>最豪華的機器人</t>
  </si>
  <si>
    <t>童年一定要做的N 件事</t>
  </si>
  <si>
    <t>紫蘿蘭之謎</t>
  </si>
  <si>
    <t>黑西裝叔叔</t>
  </si>
  <si>
    <t>黑糖饅頭的日記</t>
  </si>
  <si>
    <t>新猴王</t>
  </si>
  <si>
    <t>詩的祕密</t>
  </si>
  <si>
    <t>陳正治作；洪義男繪圖</t>
  </si>
  <si>
    <t>跨越生命的關卡</t>
  </si>
  <si>
    <t>遇到一隻送子鳥</t>
  </si>
  <si>
    <t>鉛筆盒裡的祕密</t>
  </si>
  <si>
    <t>漫舞在風中</t>
  </si>
  <si>
    <t>趙映雪</t>
  </si>
  <si>
    <t>管家琪說漢字故事Ⅱ</t>
  </si>
  <si>
    <t>綠屋虹霓</t>
  </si>
  <si>
    <t>與作家有約</t>
  </si>
  <si>
    <t>宋裕策劃；劉淑華總編輯</t>
  </si>
  <si>
    <t>與野生動物共舞</t>
  </si>
  <si>
    <t>裴家騏著</t>
  </si>
  <si>
    <t>趙氏孤兒</t>
  </si>
  <si>
    <t>閱讀的苗圃：我的讀書單</t>
  </si>
  <si>
    <t>許建崑</t>
  </si>
  <si>
    <t>貓先生愛釣魚</t>
  </si>
  <si>
    <t>貓頭鷹的預言</t>
  </si>
  <si>
    <t>貓總統被綁架了</t>
  </si>
  <si>
    <t>劉映吟</t>
  </si>
  <si>
    <t>藝曲趣教遊</t>
  </si>
  <si>
    <t>葉怡均</t>
  </si>
  <si>
    <t>顧奶奶和拼圖豬</t>
  </si>
  <si>
    <t>魔字傳奇（有注音）</t>
  </si>
  <si>
    <t>變色熊</t>
  </si>
  <si>
    <t>天使不回家</t>
  </si>
  <si>
    <t>出走</t>
  </si>
  <si>
    <t>小尚的巴黎</t>
  </si>
  <si>
    <t>薇若妮卡.衛樂曼</t>
  </si>
  <si>
    <t>媽，我來看你了</t>
  </si>
  <si>
    <t>上天下地看世界：出發去！探索人體奧祕</t>
  </si>
  <si>
    <t>幼福</t>
  </si>
  <si>
    <t>學生探索者編委會</t>
  </si>
  <si>
    <t>上天下地看世界：探險去！奇妙的神祕地帶(1198-1)</t>
  </si>
  <si>
    <t>上天下地看世界：揭祕去！解開世界之謎</t>
  </si>
  <si>
    <t>上天下地看世界：搜查去！中國未解之謎(1198-2)</t>
  </si>
  <si>
    <t>升空！航太科學大揭密</t>
  </si>
  <si>
    <t>天天向上叢書</t>
  </si>
  <si>
    <t>天文小百科</t>
  </si>
  <si>
    <t>幼福編輯部</t>
  </si>
  <si>
    <t>孫肇志；方圓</t>
  </si>
  <si>
    <t>自然學什麼？</t>
  </si>
  <si>
    <t>法布爾</t>
  </si>
  <si>
    <t>我的弟弟是海盜</t>
  </si>
  <si>
    <t>張雅義</t>
  </si>
  <si>
    <t>我家有個小精靈</t>
  </si>
  <si>
    <t>我愛科學：人體奧祕</t>
  </si>
  <si>
    <t>我愛科學編委會</t>
  </si>
  <si>
    <t>我愛科學：秘密武器</t>
  </si>
  <si>
    <t>我愛科學：植物世界</t>
  </si>
  <si>
    <t>豆丁奇幻科學：天氣大魔法(1210-4)</t>
  </si>
  <si>
    <t>鐵皮人美術</t>
  </si>
  <si>
    <t>豆丁奇幻科學：宇宙大狂歡(1210-1)</t>
  </si>
  <si>
    <t>豆丁奇幻科學：昆蟲大蒐集(1210-3)</t>
  </si>
  <si>
    <t>豆丁奇幻科學：深海大探險(1210-5)</t>
  </si>
  <si>
    <t>豆丁奇幻科學：環球大冒險(1210-2)</t>
  </si>
  <si>
    <t>昆蟲大發現</t>
  </si>
  <si>
    <t>冒險放大鏡：古埃及密碼</t>
  </si>
  <si>
    <t>冒險放大鏡：古獸真相</t>
  </si>
  <si>
    <t>冒險放大鏡：失落文明</t>
  </si>
  <si>
    <t>學生探索者編委會、幼福編輯部</t>
  </si>
  <si>
    <t>恐龍小百科</t>
  </si>
  <si>
    <t>恐龍爭霸</t>
  </si>
  <si>
    <t>海洋小百科</t>
  </si>
  <si>
    <t>羅貫中</t>
  </si>
  <si>
    <t>保重，搖滾大兵！</t>
  </si>
  <si>
    <t>賽維爾-勞倫．佩提?</t>
  </si>
  <si>
    <t>夢的顏色</t>
  </si>
  <si>
    <t>大村敦志</t>
  </si>
  <si>
    <t>漢字奇兵</t>
  </si>
  <si>
    <t>飄浮男孩</t>
  </si>
  <si>
    <t>約翰．波恩</t>
  </si>
  <si>
    <t>少年讀史記1：帝王之路</t>
  </si>
  <si>
    <t>未來出版</t>
  </si>
  <si>
    <t>少年讀史記2：霸主的崛起</t>
  </si>
  <si>
    <t>少年讀史記3：辯士綜橫天下</t>
  </si>
  <si>
    <t>少年讀史記4：絕世英才的風範</t>
  </si>
  <si>
    <t>少年讀史記5：漢帝國風雲錄</t>
  </si>
  <si>
    <t>古典其實並不遠</t>
  </si>
  <si>
    <t>那又怎樣的一年</t>
  </si>
  <si>
    <t>蓋瑞．施密特</t>
  </si>
  <si>
    <t>奇光下的祕密</t>
  </si>
  <si>
    <t>布萊恩‧賽茲尼克著.繪；宋珮譯</t>
  </si>
  <si>
    <t>來自矮人國的小兄妹</t>
  </si>
  <si>
    <t>正中</t>
  </si>
  <si>
    <t>瓦爾特‧莫爾斯/著</t>
  </si>
  <si>
    <t>火雞與孔雀的戰爭</t>
  </si>
  <si>
    <t>鄭清文、林婉玉、陳貴芳</t>
  </si>
  <si>
    <t>「小的」台灣史</t>
  </si>
  <si>
    <t>玉山社</t>
  </si>
  <si>
    <t>戴寶村等</t>
  </si>
  <si>
    <t>十月這美好的一天</t>
  </si>
  <si>
    <t>希思卡．胡敏尼</t>
  </si>
  <si>
    <t>小女孩、野狼、女人和公牛</t>
  </si>
  <si>
    <t>于爾克．舒比格</t>
  </si>
  <si>
    <t>不要叫我秀子了！</t>
  </si>
  <si>
    <t>於保誠/圖文</t>
  </si>
  <si>
    <t>少年臺灣史：寫給島嶼的新世代和永懷少年心的國人</t>
  </si>
  <si>
    <t>周婉窈</t>
  </si>
  <si>
    <t>我沒有哭</t>
  </si>
  <si>
    <t>陶樂蒂</t>
  </si>
  <si>
    <t>每一種料都加</t>
  </si>
  <si>
    <t>謝爾．希爾弗斯坦文.圖；鄭小芸翻譯</t>
  </si>
  <si>
    <t>看不見的炸彈</t>
  </si>
  <si>
    <t>高橋美子</t>
  </si>
  <si>
    <t>彩鷸奶爸</t>
  </si>
  <si>
    <t>何華仁/圖文</t>
  </si>
  <si>
    <t>悸動！我的野球人生</t>
  </si>
  <si>
    <t>王貞治</t>
  </si>
  <si>
    <t>曹俊彥的私房畫：一個愛畫畫孩子的童年往事</t>
  </si>
  <si>
    <t>曹俊彥/口述、繪圖，游珮芸/企劃、採訪撰文</t>
  </si>
  <si>
    <t>給孩子們的台灣歷史童話</t>
  </si>
  <si>
    <t>盧千惠</t>
  </si>
  <si>
    <t>遇見詩人艾蜜莉</t>
  </si>
  <si>
    <t>伊莉莎白‧史派思著／克蕾兒／尼佛拉繪／游紫玲譯</t>
  </si>
  <si>
    <t>售缺</t>
    <phoneticPr fontId="2" type="noConversion"/>
  </si>
  <si>
    <t>松鼠的尾巴</t>
  </si>
  <si>
    <t>鄭清文、林婉玉 、 陳貴芳</t>
  </si>
  <si>
    <t>爸爸，你為什麼愛我？</t>
  </si>
  <si>
    <t>奧斯卡．柏尼菲 (Oscar Brenifier) 戴爾飛 (Delphine Durand) 袁宗綺</t>
  </si>
  <si>
    <t>暫停，272個台灣日子：全家紐西蘭逐夢記</t>
  </si>
  <si>
    <t>白象</t>
  </si>
  <si>
    <t>李世偉等</t>
  </si>
  <si>
    <t>地球發燒了（內附親子「環境知識遊戲本」）</t>
  </si>
  <si>
    <t>白象文化</t>
  </si>
  <si>
    <t>汪菁</t>
  </si>
  <si>
    <t>全世界都在做的200個科學實驗</t>
  </si>
  <si>
    <t>禾風車</t>
  </si>
  <si>
    <t>Paola Cocco</t>
  </si>
  <si>
    <t>小艾多的世界</t>
  </si>
  <si>
    <t>佛朗沙‧勒羅著；蔡雅琪譯</t>
  </si>
  <si>
    <t>全世界最奇妙的房子</t>
  </si>
  <si>
    <t>亞歷珊德拉瑪丘薇亞克等</t>
  </si>
  <si>
    <t>全世界最精采的設計</t>
  </si>
  <si>
    <t>有日光的地方</t>
  </si>
  <si>
    <t>黃國華</t>
  </si>
  <si>
    <t>希望真的存在：一隻拉布拉多犬如何創造奇蹟</t>
  </si>
  <si>
    <t>黎恩．克利德、喬部D伯特</t>
  </si>
  <si>
    <t>幾點鐘去看牙比較不會痛？：德國最熱門科學節目為你知識充電</t>
  </si>
  <si>
    <t>郎伽．優哥希瓦</t>
  </si>
  <si>
    <t>最美的奉獻</t>
  </si>
  <si>
    <t>迪克‧賀特，鄧恩‧耶格著；陳信宏譯</t>
  </si>
  <si>
    <t>激盪創意、啟發思考的99個問答：風靡德國的冠軍知識書</t>
  </si>
  <si>
    <t>自然生活記趣: 臺灣蛇類特輯</t>
  </si>
  <si>
    <t>印斐納禔國際精品有限公司</t>
  </si>
  <si>
    <t>江志緯/ 曾志明</t>
  </si>
  <si>
    <t>一本就懂台灣史</t>
  </si>
  <si>
    <t>好讀</t>
  </si>
  <si>
    <t>王御風</t>
  </si>
  <si>
    <t>中國寓言的智慧【新版】（附精緻插圖）</t>
  </si>
  <si>
    <t>石良德</t>
  </si>
  <si>
    <t>伊索寓言的智慧【新版】（附英文原文）</t>
  </si>
  <si>
    <t>伊索</t>
  </si>
  <si>
    <t>自然界大變化：大氾濫．大饗宴．大遷徙</t>
  </si>
  <si>
    <t>英國廣播公司自然歷史團隊</t>
  </si>
  <si>
    <t>自然界大變化：大融化．大洄游．大潮流</t>
  </si>
  <si>
    <t>自然界大變化【新版】</t>
  </si>
  <si>
    <t>布萊恩‧里斯,凱倫‧貝斯/合著,黃文山/審訂</t>
  </si>
  <si>
    <t>圖解世界史：中古卷【彩圖解說版】</t>
  </si>
  <si>
    <t>郭豫斌</t>
  </si>
  <si>
    <t>圖解世界史：近代卷(上)【彩圖解說版】</t>
  </si>
  <si>
    <t>圖解世界史：近代卷(下)【彩圖解說版】</t>
  </si>
  <si>
    <t>大山背的野孩子</t>
  </si>
  <si>
    <t>如何</t>
  </si>
  <si>
    <t>劉興欽、劉永毅</t>
  </si>
  <si>
    <t>別再說你不會畫！3步驟快學素描練習帖</t>
  </si>
  <si>
    <t>山田雅夫</t>
  </si>
  <si>
    <t>厝邊巷尾就是我的人生學校</t>
  </si>
  <si>
    <t>劉興欽；劉永毅</t>
  </si>
  <si>
    <t>愛上幾何-義大利爺爺的生活實用數學課</t>
  </si>
  <si>
    <t>安娜‧伽拉佐利</t>
  </si>
  <si>
    <t>手繪希臘不可思議的神話-歷史大全</t>
  </si>
  <si>
    <t>芝崎美幸</t>
  </si>
  <si>
    <t>手繪埃及不可思議的古文明大全</t>
  </si>
  <si>
    <t>包裝我的小小心意：分享幸福的手感小禮物</t>
  </si>
  <si>
    <t>室外的五堂藝術課</t>
  </si>
  <si>
    <t>布施英利</t>
  </si>
  <si>
    <t>小威老師漫畫教室1(珍藏版)</t>
  </si>
  <si>
    <t>尖端</t>
  </si>
  <si>
    <t>林?萱</t>
  </si>
  <si>
    <t>小威老師漫畫教室2</t>
  </si>
  <si>
    <t>小威老師漫畫教室3</t>
  </si>
  <si>
    <t>生命中的美好缺憾</t>
  </si>
  <si>
    <t>約翰．葛林</t>
  </si>
  <si>
    <t>我是圓仔</t>
  </si>
  <si>
    <t>圓仔/葉志楓</t>
  </si>
  <si>
    <t>數學魔術?27個數學概念奇蹟</t>
  </si>
  <si>
    <t>林壽福、吳如皓</t>
  </si>
  <si>
    <t>一下筆就畫出宮崎駿電影場景：增山修的14堂水彩寫生課</t>
  </si>
  <si>
    <t>尖端-叢書</t>
  </si>
  <si>
    <t>增山修</t>
  </si>
  <si>
    <t>三隻黑天鵝</t>
  </si>
  <si>
    <t>卡洛琳‧庫妮</t>
  </si>
  <si>
    <t>破曉之森</t>
  </si>
  <si>
    <t>辛西亞．韓德</t>
  </si>
  <si>
    <t>與大自然捉迷藏</t>
  </si>
  <si>
    <t>徐仁修</t>
  </si>
  <si>
    <t>上學的第一天，我的肚子裡有蝴蝶</t>
  </si>
  <si>
    <t>沙基.布勒奇/圖文</t>
  </si>
  <si>
    <t>大鯨魚瑪莉蓮</t>
  </si>
  <si>
    <t>大衛‧卡利文；桑妮亞‧波瓦圖</t>
  </si>
  <si>
    <t>小塔的冰山</t>
  </si>
  <si>
    <t>海倫．史蒂芬/圖文</t>
  </si>
  <si>
    <t>不會寫字的獅子</t>
  </si>
  <si>
    <t>?馬丁．巴茲塞特</t>
  </si>
  <si>
    <t>木乃伊之謎：雷思瑪雅少年偵探社2</t>
  </si>
  <si>
    <t>馬丁‧威德馬克</t>
  </si>
  <si>
    <t>自由，是什麼呢？</t>
  </si>
  <si>
    <t>奧斯卡‧柏尼菲文；菲德烈‧雷貝納圖</t>
  </si>
  <si>
    <t>提利．勒南</t>
  </si>
  <si>
    <t>我選我自己：不會寫字的獅子又來了！</t>
  </si>
  <si>
    <t>馬丁．巴茲塞特</t>
  </si>
  <si>
    <t>和菲力一起長大</t>
  </si>
  <si>
    <t>迪迪耶．李維</t>
  </si>
  <si>
    <t>幸福，是什麼呢？</t>
  </si>
  <si>
    <t>奧斯卡‧柏尼菲文；凱薩琳‧莫里絲圖</t>
  </si>
  <si>
    <t>昆蟲的遠足</t>
  </si>
  <si>
    <t>得田之久文；久住卓也圖；周郁寧譯</t>
  </si>
  <si>
    <t>昆蟲捉迷藏</t>
  </si>
  <si>
    <t>昆蟲園遊會</t>
  </si>
  <si>
    <t>提利．勒南等</t>
  </si>
  <si>
    <t>勇氣與恐懼－哲學種子系列</t>
  </si>
  <si>
    <t>布莉姬．拉貝</t>
  </si>
  <si>
    <t>科技真是太神奇了!</t>
  </si>
  <si>
    <t>富蘭索瓦</t>
  </si>
  <si>
    <t>鳥有翅膀，孩子有書</t>
  </si>
  <si>
    <t>阿朗‧賽赫</t>
  </si>
  <si>
    <t>喀嚓喀嚓爺爺的恐龍王國</t>
  </si>
  <si>
    <t>松岡達英文.圖；周郁寧翻譯</t>
  </si>
  <si>
    <t>提姆和大個兒</t>
  </si>
  <si>
    <t>艾德華‧阿迪卓恩文.圖；林真美翻譯</t>
  </si>
  <si>
    <t>一個躲起來的好地方 (A Good Place to Hide)</t>
  </si>
  <si>
    <t>路易斯．斯洛巴德金 (Louis Slobodkin) 郭妙芳</t>
  </si>
  <si>
    <t>菲力的17種情緒</t>
  </si>
  <si>
    <t>迪迪耶‧李維</t>
  </si>
  <si>
    <t>獅子要藏在哪裡？</t>
  </si>
  <si>
    <t>海倫．史帝芬/圖文</t>
  </si>
  <si>
    <t>萬聖節驚奇派對</t>
  </si>
  <si>
    <t>咪咪．朵內</t>
  </si>
  <si>
    <t>學校之謎：雷思瑪雅少年偵探社3</t>
  </si>
  <si>
    <t>馬丁．威德馬克</t>
  </si>
  <si>
    <t>樹的聲音</t>
  </si>
  <si>
    <t>艾立克.巴圖</t>
  </si>
  <si>
    <t>薩琪有好多男朋友 (Mademoiselle Zazie a trop d’amoureux)</t>
  </si>
  <si>
    <t>提利．勒南 (Thierry Lenain) 戴爾飛 (Delphine Durand)謝蕙心</t>
  </si>
  <si>
    <t>薩琪的親親</t>
  </si>
  <si>
    <t>提利作；戴爾飛繪； 謝蕙心譯</t>
  </si>
  <si>
    <t>鑽石之謎：雷思瑪雅少年偵探社1</t>
  </si>
  <si>
    <t>一鳴驚人</t>
  </si>
  <si>
    <t>米露谷</t>
  </si>
  <si>
    <t>魏亞西/編寫</t>
  </si>
  <si>
    <t>不是我做的</t>
  </si>
  <si>
    <t>林玉萍</t>
  </si>
  <si>
    <t>米露谷小學校：告訴祕密樹</t>
  </si>
  <si>
    <t>雯心</t>
  </si>
  <si>
    <t>米露谷小學校：格羅鼠也想幫忙</t>
  </si>
  <si>
    <t>鮑麗娟</t>
  </si>
  <si>
    <t>米露谷小學校：晚安，克萊貓</t>
  </si>
  <si>
    <t>話小屋</t>
  </si>
  <si>
    <t>米露谷小學校：猜猜我是誰</t>
  </si>
  <si>
    <t>西西</t>
  </si>
  <si>
    <t>米露谷小學校：幾點鐘先生</t>
  </si>
  <si>
    <t>狐假虎威</t>
  </si>
  <si>
    <t>話小屋/編寫</t>
  </si>
  <si>
    <t>蛀蟲不要來</t>
  </si>
  <si>
    <t>你意想不到的Kuso歷史：22個歷史人物現形記</t>
  </si>
  <si>
    <t>西北</t>
  </si>
  <si>
    <t>範雯佳</t>
  </si>
  <si>
    <t>給年輕人讀的看歷史人物如何秀出真本事</t>
  </si>
  <si>
    <t>且志宇</t>
  </si>
  <si>
    <t>大九份時空交錯的魔幻礦山故事</t>
  </si>
  <si>
    <t>宏碩文化</t>
  </si>
  <si>
    <t>柯焜耀等/文字攝影</t>
  </si>
  <si>
    <t>一杯檸檬茶</t>
  </si>
  <si>
    <t>我的文化</t>
  </si>
  <si>
    <t>方州</t>
  </si>
  <si>
    <t>一碗泡麵(WP0305)</t>
  </si>
  <si>
    <t>白全珍</t>
  </si>
  <si>
    <t>母親給孩子一生的忠告</t>
  </si>
  <si>
    <t>方軍</t>
  </si>
  <si>
    <t>我的兒童文學(1)：戰勝死神的阿福</t>
  </si>
  <si>
    <t>洪基</t>
  </si>
  <si>
    <t>我的兒童文學(2):搗蛋鬼阿福(MF0003)</t>
  </si>
  <si>
    <t>我的兒童文學(3)：想像力學校</t>
  </si>
  <si>
    <t>咸基石</t>
  </si>
  <si>
    <t>我的兒童文學(4):爸爸與綠油油龍(WF0004)</t>
  </si>
  <si>
    <t>王奎燮</t>
  </si>
  <si>
    <t>我的兒童文學(5):石器時代的孩子們(WF0005)</t>
  </si>
  <si>
    <t>全多蓮</t>
  </si>
  <si>
    <t>我的兒童文學(6):孤兒院的孩子們(WF0006)</t>
  </si>
  <si>
    <t>鄭永愛</t>
  </si>
  <si>
    <t>我的兒童文學(7):討厭白雪公主的小矮人(WF0007)</t>
  </si>
  <si>
    <t>李仁順</t>
  </si>
  <si>
    <t>彎月池塘的水獺</t>
  </si>
  <si>
    <t>韓萬榮</t>
  </si>
  <si>
    <t>大肚王國的故事</t>
  </si>
  <si>
    <t>張秋鳳</t>
  </si>
  <si>
    <t>大海想搬家</t>
  </si>
  <si>
    <t>林加春</t>
  </si>
  <si>
    <t>小孩好奇的事：50個為什麼．爸媽輕鬆答</t>
  </si>
  <si>
    <t>九色芬媽咪</t>
  </si>
  <si>
    <t>吉絲卡的願望</t>
  </si>
  <si>
    <t>須文蔚；陳啟民/著</t>
  </si>
  <si>
    <t>我的眼睛一睜開</t>
  </si>
  <si>
    <t>陳潔</t>
  </si>
  <si>
    <t>我們班有個丁大元</t>
  </si>
  <si>
    <t>貝拉與莫樂多的奇妙旅行</t>
  </si>
  <si>
    <t>陳始暢</t>
  </si>
  <si>
    <t>那一年，我們十三歲：中學生作文集</t>
  </si>
  <si>
    <t>楊秀嬌</t>
  </si>
  <si>
    <t>哈哈山的噴嚏王</t>
  </si>
  <si>
    <t>飛入兒童詩的世界</t>
  </si>
  <si>
    <t>飛拳：少年武俠小說</t>
  </si>
  <si>
    <t>狼子傳說</t>
  </si>
  <si>
    <t>廖文毅</t>
  </si>
  <si>
    <t>童詩一點靈：童詩創作速成法十三招</t>
  </si>
  <si>
    <t>開心童詩農場：童詩創作演練</t>
  </si>
  <si>
    <t>黃宏文；黃宏仁</t>
  </si>
  <si>
    <t>精選100個中國古代寓言故事</t>
  </si>
  <si>
    <t>凡夫</t>
  </si>
  <si>
    <t>電影饗宴：生命中的故事</t>
  </si>
  <si>
    <t>秀威資訊</t>
  </si>
  <si>
    <t>游麗卿</t>
  </si>
  <si>
    <t>橋樑書在寫作教學上的運用</t>
  </si>
  <si>
    <t>黃春霞</t>
  </si>
  <si>
    <t>想念 再見</t>
  </si>
  <si>
    <t>施靜芳 黃雅祺</t>
  </si>
  <si>
    <t>想念你 擁抱我</t>
  </si>
  <si>
    <t>只有一個學生的學校</t>
  </si>
  <si>
    <t>典藏</t>
  </si>
  <si>
    <t>人面獅身像是怎麼到博物館？</t>
  </si>
  <si>
    <t>典藏藝術</t>
  </si>
  <si>
    <t>潔西．哈特蘭</t>
  </si>
  <si>
    <t>小老鼠大畫家：小珍幫你導覽現代美術</t>
  </si>
  <si>
    <t>珍‧布雷斯京‧力爾班</t>
  </si>
  <si>
    <t>小黑大變身</t>
  </si>
  <si>
    <t>不要打翻牛奶</t>
  </si>
  <si>
    <t>史戴芬．戴維斯</t>
  </si>
  <si>
    <t>我看見了色彩：亞伯斯的故事</t>
  </si>
  <si>
    <t>娜塔莎‧溫作；朱莉亞‧布雷肯雷德繪；馬筱鳳譯</t>
  </si>
  <si>
    <t>沙金特的秘密花園：康乃馨，百合，百合，玫瑰</t>
  </si>
  <si>
    <t>雨果‧布萊司特文；約翰‧沙金特畫；鄭榮珍譯</t>
  </si>
  <si>
    <t>肚子有一朵雲</t>
  </si>
  <si>
    <t>吉勒阿比耶</t>
  </si>
  <si>
    <t>看！畢卡索畫格爾尼卡</t>
  </si>
  <si>
    <t>阿朗‧塞赫作；謝蕙心譯</t>
  </si>
  <si>
    <t>風中的梵谷</t>
  </si>
  <si>
    <t>齊亞拉‧洛薩尼文；歐塔維雅‧莫納可圖；倪安宇譯</t>
  </si>
  <si>
    <t>飛吧！小黃葉</t>
  </si>
  <si>
    <t>凱玲．柏格/圖文</t>
  </si>
  <si>
    <t>高更之心</t>
  </si>
  <si>
    <t>瑪莉-丹尼爾‧果陀作；伊莎貝爾‧阿瑟諾繪；謝蕙心譯</t>
  </si>
  <si>
    <t>童話飛進名畫裡</t>
  </si>
  <si>
    <t>會唱詩的河：勇於追夢的詩人醫生</t>
  </si>
  <si>
    <t>珍‧布萊恩文；梅麗莎‧斯威特圖；馬筱鳳譯；李敏勇審訂</t>
  </si>
  <si>
    <t>楊允城愛畫畫</t>
  </si>
  <si>
    <t>楊允城</t>
  </si>
  <si>
    <t>跟著線條走</t>
  </si>
  <si>
    <t>Laura Ljunkvist</t>
  </si>
  <si>
    <t>戴帽子的女孩</t>
  </si>
  <si>
    <t>寶船歷險記</t>
  </si>
  <si>
    <t>安鮑樂</t>
  </si>
  <si>
    <t>驢子圖書館</t>
  </si>
  <si>
    <t>恐龍是怎麼到博物館?</t>
  </si>
  <si>
    <t>潔西.哈特蘭/張東君</t>
  </si>
  <si>
    <t>隕石是怎麼到博物館?</t>
  </si>
  <si>
    <t>翻滾吧！動物小醬搞笑聯萌</t>
  </si>
  <si>
    <t>和平</t>
  </si>
  <si>
    <t>飛樂鳥</t>
  </si>
  <si>
    <t>不思議的天使</t>
  </si>
  <si>
    <t>和平國際</t>
  </si>
  <si>
    <t>朱蕾安</t>
  </si>
  <si>
    <t>愛睡覺的小baby</t>
  </si>
  <si>
    <t>世界歷史八達通</t>
  </si>
  <si>
    <t>孔美羅；金愛京；磪允貞</t>
  </si>
  <si>
    <t>一個人開門</t>
  </si>
  <si>
    <t>王孟婷</t>
  </si>
  <si>
    <t>大木棉樹-亞馬遜雨林的故事</t>
  </si>
  <si>
    <t>林妮.伽利</t>
  </si>
  <si>
    <t>天空的顏色</t>
  </si>
  <si>
    <t>彼德‧雷洛茲文.圖；阿甲譯</t>
  </si>
  <si>
    <t>安靜也可以美麗</t>
  </si>
  <si>
    <t>黃立佩</t>
  </si>
  <si>
    <t>私人密件</t>
  </si>
  <si>
    <t>瑪莉安．雷普莉</t>
  </si>
  <si>
    <t>很慢很慢的蝸牛</t>
  </si>
  <si>
    <t>陳致元/圖文</t>
  </si>
  <si>
    <t>星月</t>
  </si>
  <si>
    <t>珍妮兒‧肯儂/文圖</t>
  </si>
  <si>
    <t>熊爸爸去另一個城市工作</t>
  </si>
  <si>
    <t>蝸牛屋</t>
  </si>
  <si>
    <t>Allan Ahlbeng</t>
  </si>
  <si>
    <t>禮物</t>
  </si>
  <si>
    <t>賴馬</t>
  </si>
  <si>
    <t>童心圖畫故事系列10-螯蝦真的很壞？？</t>
  </si>
  <si>
    <t>和融</t>
  </si>
  <si>
    <t>童心圖畫故事系列9-田螺的才藝</t>
  </si>
  <si>
    <t>歡迎你，寶貝！</t>
  </si>
  <si>
    <t>黛柏拉‧芙瑞雪</t>
  </si>
  <si>
    <t>甜甜圈池塘</t>
  </si>
  <si>
    <t>和融</t>
    <phoneticPr fontId="2" type="noConversion"/>
  </si>
  <si>
    <t>阿部夏丸/郭淑娟</t>
  </si>
  <si>
    <t>千萬不要加入十字軍</t>
  </si>
  <si>
    <t>明山</t>
  </si>
  <si>
    <t>Fiona Macdonald、Mark Bergin</t>
  </si>
  <si>
    <t>千萬不要加入西班牙無敵艦隊</t>
  </si>
  <si>
    <t>John Malam、David Antram</t>
  </si>
  <si>
    <t>千萬不要加入亞歷山大的遠征軍</t>
  </si>
  <si>
    <t>Jacqueline Morley、David Antram</t>
  </si>
  <si>
    <t>千萬不要去美洲新大陸討生活</t>
  </si>
  <si>
    <t>千萬不要在維多利亞時代的紡織廠工作</t>
  </si>
  <si>
    <t>千萬不要成為法國大革命時期的貴族</t>
  </si>
  <si>
    <t>Jim Pipe、David Antram</t>
  </si>
  <si>
    <t>千萬不要成為南北戰爭的士兵</t>
  </si>
  <si>
    <t>湯瑪斯．雷利夫、大衛．安契姆</t>
  </si>
  <si>
    <t>千萬不要成為埃及金字塔的建築工</t>
  </si>
  <si>
    <t>千萬不要成為第二次世界大戰的難民</t>
  </si>
  <si>
    <t>Simon Smith、David Antram</t>
  </si>
  <si>
    <t>千萬不要成為蘇美人的奴隸</t>
  </si>
  <si>
    <t>千萬不要住在龐貝城</t>
  </si>
  <si>
    <t>約翰．馬拉姆</t>
  </si>
  <si>
    <t>千萬不要參與波士頓茶葉事件</t>
  </si>
  <si>
    <t>Peter Cook、David Antram</t>
  </si>
  <si>
    <t>千萬不要被放逐到澳洲新大陸</t>
  </si>
  <si>
    <t>Meredith Costain、David Antram</t>
  </si>
  <si>
    <t>千萬不要搭乘史上第一艘潛艇</t>
  </si>
  <si>
    <t>伊恩．葛拉翰、大衛．安契姆</t>
  </si>
  <si>
    <t>千萬不要跟著馬可波羅去中國</t>
  </si>
  <si>
    <t>賈桂琳．莫莉</t>
  </si>
  <si>
    <t>凱岱爾‧寡耶</t>
  </si>
  <si>
    <t>用創意扭轉世界：史蒂芬．賈伯斯</t>
  </si>
  <si>
    <t>申賢慎</t>
  </si>
  <si>
    <t>西頓動物故事集1:灰熊傳奇</t>
  </si>
  <si>
    <t>厄尼斯特.湯.西頓</t>
  </si>
  <si>
    <t>西頓動物故事集10:野鴨向前行</t>
  </si>
  <si>
    <t>西頓動物故事集2:狼王的反擊</t>
  </si>
  <si>
    <t>西頓動物故事集3:王者之眼</t>
  </si>
  <si>
    <t>西頓動物故事集3:北極狐之歌</t>
  </si>
  <si>
    <t>西頓動物故事集5:松鼠歷險記</t>
  </si>
  <si>
    <t>西頓動物故事集6:泡泡野豬</t>
  </si>
  <si>
    <t>西頓動物故事集7:生命之鹿</t>
  </si>
  <si>
    <t>西頓動物故事集8:草原奇兵</t>
  </si>
  <si>
    <t>西頓動物故事集9:浣熊探險記</t>
  </si>
  <si>
    <t>看三國學歷史戰(二版)</t>
  </si>
  <si>
    <t>閣林編輯小組/著；范筠/改寫</t>
  </si>
  <si>
    <t>恐龍大探險(12書)</t>
  </si>
  <si>
    <t>清明我們上河看圖去</t>
  </si>
  <si>
    <t>賴素鈴</t>
  </si>
  <si>
    <t>與成功有約：培養7個好習慣（兒童繪本版）</t>
  </si>
  <si>
    <t>西恩．柯維</t>
  </si>
  <si>
    <t>驚奇立體酷百科：探索宇宙大冒險</t>
  </si>
  <si>
    <t>伊夫, 奧德．莫旺</t>
  </si>
  <si>
    <t>驚奇立體酷百科：揭開人體的奧秘</t>
  </si>
  <si>
    <t>傑克．吉夏爾</t>
  </si>
  <si>
    <t>大象菲菲的水塘</t>
  </si>
  <si>
    <t>明天國際</t>
  </si>
  <si>
    <t>Silvia Feng、杜小爾</t>
  </si>
  <si>
    <t>小田鼠安琪拉交朋友</t>
  </si>
  <si>
    <t>Silvia Feng、郭碧如</t>
  </si>
  <si>
    <t>少年偵探隊-克爾特神諭 新版</t>
  </si>
  <si>
    <t>邵亞．費德南</t>
  </si>
  <si>
    <t>少年偵探隊-消失的水晶 新版</t>
  </si>
  <si>
    <t>尤莉亞．伯梅</t>
  </si>
  <si>
    <t>卡卡森林的交換市集</t>
  </si>
  <si>
    <t>蘇偉宇、Angel Feng</t>
  </si>
  <si>
    <t>我的偉人朋友(全16冊)</t>
  </si>
  <si>
    <t>姊姊的禮物</t>
  </si>
  <si>
    <t>陳孝貞、Angel Feng</t>
  </si>
  <si>
    <t>爸爸的薪水袋</t>
  </si>
  <si>
    <t>垂耳兔的新家</t>
  </si>
  <si>
    <t>簡漢平、Angel Feng</t>
  </si>
  <si>
    <t>神奇的亮晶晶卡片</t>
  </si>
  <si>
    <t>Silvia Feng、吳楚璿</t>
  </si>
  <si>
    <t>愛花錢的公主</t>
  </si>
  <si>
    <t>精靈的奇幻旅程</t>
  </si>
  <si>
    <t>金英愛、李美晴</t>
  </si>
  <si>
    <t>圖解世界史(合訂版)</t>
  </si>
  <si>
    <t>易博士</t>
  </si>
  <si>
    <t>圖解台灣文化</t>
  </si>
  <si>
    <t>瞿海良；洪麗雯</t>
  </si>
  <si>
    <t>小黃瓜國王</t>
  </si>
  <si>
    <t>克莉絲蒂娜.涅斯林格</t>
  </si>
  <si>
    <t>小獅子向前走</t>
  </si>
  <si>
    <t>小熊的小船</t>
  </si>
  <si>
    <t>伊芙．邦婷</t>
  </si>
  <si>
    <t>火女孩</t>
  </si>
  <si>
    <t>東尼‧艾伯特</t>
  </si>
  <si>
    <t>仙島小學-法術‧仙獸‧期末考</t>
  </si>
  <si>
    <t>只有我知道</t>
  </si>
  <si>
    <t>失敗了也沒關係</t>
  </si>
  <si>
    <t>永遠的好朋友</t>
  </si>
  <si>
    <t>珍妮‧修斯</t>
  </si>
  <si>
    <t>白蛇傳</t>
  </si>
  <si>
    <t>陳秋帆(改寫)</t>
  </si>
  <si>
    <t>皮皮貓-我愛我的白布鞋</t>
  </si>
  <si>
    <t>皮皮貓和他的四顆帥鈕釦</t>
  </si>
  <si>
    <t>艾瑞克．李文</t>
  </si>
  <si>
    <t>好心的大爺!幫幫忙!聽聽來自一座古老莊園的聲音</t>
  </si>
  <si>
    <t>蘿拉.愛米.舒麗茲</t>
  </si>
  <si>
    <t>灰狼有用商店</t>
  </si>
  <si>
    <t>小路 譯</t>
  </si>
  <si>
    <t>艾莉森的家</t>
  </si>
  <si>
    <t>Allen Say</t>
  </si>
  <si>
    <t>快!快!宅急便</t>
  </si>
  <si>
    <t>我把早餐變好吃了</t>
  </si>
  <si>
    <t>梅莉安．露西</t>
  </si>
  <si>
    <t>我兒佳比</t>
  </si>
  <si>
    <t>我的爸爸是電車司機</t>
  </si>
  <si>
    <t>平田昌廣</t>
  </si>
  <si>
    <t>我的爸爸是麵包師傅</t>
  </si>
  <si>
    <t>黛伯拉．艾里斯</t>
  </si>
  <si>
    <t>怪盜亞森‧羅蘋</t>
  </si>
  <si>
    <t>莫理士．盧布朗</t>
  </si>
  <si>
    <t>東方好作文</t>
  </si>
  <si>
    <t>東方好閱讀</t>
  </si>
  <si>
    <t>玻璃瓶塞的祕密</t>
  </si>
  <si>
    <t>夏日之傘</t>
  </si>
  <si>
    <t>麗莎葛瑞芙</t>
  </si>
  <si>
    <t>淘氣的阿柑</t>
  </si>
  <si>
    <t>理想國四部曲</t>
  </si>
  <si>
    <t>終於見到她了</t>
  </si>
  <si>
    <t>野貓軍團烤麵包</t>
  </si>
  <si>
    <t>工藤紀子/蘇懿禎</t>
  </si>
  <si>
    <t>森林送信人</t>
  </si>
  <si>
    <t>間諜大王</t>
  </si>
  <si>
    <t>柯南．道爾</t>
  </si>
  <si>
    <t>搭客運去海邊</t>
  </si>
  <si>
    <t>獅子超人誕生了</t>
  </si>
  <si>
    <t>獅子變小豬</t>
  </si>
  <si>
    <t>橡樹部落II：艾立莎的眼淚</t>
  </si>
  <si>
    <t>蒂莫泰．德．豐拜勒</t>
  </si>
  <si>
    <t>歷史刺繡人</t>
  </si>
  <si>
    <t>優女孩艾瑪金</t>
  </si>
  <si>
    <t>蘿倫．塔西絲</t>
  </si>
  <si>
    <t>寶貝飛呀飛</t>
  </si>
  <si>
    <t>魔術師的大象</t>
  </si>
  <si>
    <t>凱特‧狄卡密歐作；田中陽子繪；汪芸譯</t>
  </si>
  <si>
    <t>都是生氣惹的禍</t>
  </si>
  <si>
    <t>和奶奶玩烹飪</t>
  </si>
  <si>
    <t>羅斯瑪莉．美斯內克(Rosemary Mastnak) 洪振發</t>
  </si>
  <si>
    <t>河馬海蒂愛跳舞</t>
  </si>
  <si>
    <t>Jillian Powell,Emma Dodson,張琬貞</t>
  </si>
  <si>
    <t>7名家1：7位與眾不同的公主</t>
  </si>
  <si>
    <t>東雨</t>
  </si>
  <si>
    <t>日本兒童文藝家協會</t>
  </si>
  <si>
    <t>7名家2：7隻與眾不同的精靈</t>
  </si>
  <si>
    <t>日本兒童文藝家協會主編</t>
  </si>
  <si>
    <t>7名家3：7名獨一無二的廚師</t>
  </si>
  <si>
    <t>日本兒童文藝家協會/主編</t>
  </si>
  <si>
    <t>7個與眾不同的魔女</t>
  </si>
  <si>
    <t>日本兒童文藝家協會/圖文</t>
  </si>
  <si>
    <t>IQ名偵探1：尋找不在場證明</t>
  </si>
  <si>
    <t>深澤美潮</t>
  </si>
  <si>
    <t>IQ名偵探2：神祕的符號(隨書附贈功課表)</t>
  </si>
  <si>
    <t>ohoho公主3：和王子去渡假</t>
  </si>
  <si>
    <t>川北亮司</t>
  </si>
  <si>
    <t>SOS美人魚01：魔莉的魔法貝殼包</t>
  </si>
  <si>
    <t>吉莉安．薛爾斯</t>
  </si>
  <si>
    <t>SOS美人魚02：莎夏與魔法珍珠霜</t>
  </si>
  <si>
    <t>吉莉安．薛爾斯/文、□村亞由子/繪</t>
  </si>
  <si>
    <t>SOS美人魚04：妮可的妙點子</t>
  </si>
  <si>
    <t>SOS美人魚05：艾莉娜的道歉魔法</t>
  </si>
  <si>
    <t>SOS美人魚06：露西的勇氣魔法石</t>
  </si>
  <si>
    <t>人魚公主瑪麗莎</t>
  </si>
  <si>
    <t>凱特．潔絲</t>
  </si>
  <si>
    <t>小公主(4)：非洲的祈雨公主</t>
  </si>
  <si>
    <t>小公主1：失去聲音的小公主</t>
  </si>
  <si>
    <t>小公主2：保護噴火龍的小公主</t>
  </si>
  <si>
    <t>小公主3：隱形的桃花公主</t>
  </si>
  <si>
    <t>小公主5：冰凍之城的小公主</t>
  </si>
  <si>
    <t>小公主8：愛的魔法與伊西朵拉公主</t>
  </si>
  <si>
    <t>小狐狸的烹飪學校</t>
  </si>
  <si>
    <t>金鉉淑</t>
  </si>
  <si>
    <t>小海盜波可多01：不可思議的金銀島</t>
  </si>
  <si>
    <t>寺村輝夫</t>
  </si>
  <si>
    <t>小海盜波可多02：飛天海盜船</t>
  </si>
  <si>
    <t>21個小英雄的故事</t>
  </si>
  <si>
    <t>東雨文化</t>
  </si>
  <si>
    <t>卡路安等/合著</t>
  </si>
  <si>
    <t>七名家1-5集套書</t>
  </si>
  <si>
    <t>穿越時空的芬妮</t>
  </si>
  <si>
    <t>Jim Benton</t>
  </si>
  <si>
    <t>瘋狂校長克盧茲先生</t>
  </si>
  <si>
    <t>Dan Gutman、Jim Paillot</t>
  </si>
  <si>
    <t>隱形的芬妮</t>
  </si>
  <si>
    <t>蘇菲搶救小海豚</t>
  </si>
  <si>
    <t>Gillian Shields、十村亞由子</t>
  </si>
  <si>
    <t>露露和菈菈1-5套書</t>
  </si>
  <si>
    <t>安晝安子</t>
  </si>
  <si>
    <t>宮崎駿</t>
  </si>
  <si>
    <t>崖上的波妞1-4</t>
  </si>
  <si>
    <t>螢火蟲之墓</t>
  </si>
  <si>
    <t>野?昭如／監督：高?勳</t>
  </si>
  <si>
    <t>霍爾?移動城堡故事書</t>
  </si>
  <si>
    <t>黛安娜‧韋恩‧瓊斯 / 監督：宮崎 駿</t>
  </si>
  <si>
    <t>歡喜碰碰狸</t>
  </si>
  <si>
    <t>高? ?</t>
  </si>
  <si>
    <t>拉奇和小獅子 (laci es az oroszlan)</t>
  </si>
  <si>
    <t>馬瑞克．薇若妮卡(Marek Veronika) 蘇懿禎</t>
  </si>
  <si>
    <t>孩子是什麼？</t>
  </si>
  <si>
    <t>碧翠絲．阿雷馬娜、黃又青</t>
  </si>
  <si>
    <t>一馬當先的小馬斑斑</t>
  </si>
  <si>
    <t>狗狗</t>
  </si>
  <si>
    <t>謝霈儀</t>
  </si>
  <si>
    <t>一塊錢流浪記(二版)</t>
  </si>
  <si>
    <t>李赫</t>
  </si>
  <si>
    <t>丟三忘四的小綿羊阿西</t>
  </si>
  <si>
    <t>吳奇峰</t>
  </si>
  <si>
    <t>伊拉克戰爭的兒童難民</t>
  </si>
  <si>
    <t>戴伯拉‧伊莉絲著；張雅淳譯</t>
  </si>
  <si>
    <t>如果你有一顆種子</t>
  </si>
  <si>
    <t>愛莉．麥凱</t>
  </si>
  <si>
    <t>森林快逃</t>
  </si>
  <si>
    <t>獅子王的眼淚</t>
  </si>
  <si>
    <t>少年達達遇見河對岸的莎菲卡</t>
  </si>
  <si>
    <t>許友彬</t>
  </si>
  <si>
    <t>老牛要出嫁</t>
  </si>
  <si>
    <t>三國點將(上)</t>
  </si>
  <si>
    <t>知本家</t>
  </si>
  <si>
    <t>司馬老遷</t>
  </si>
  <si>
    <t>三國點將(下)</t>
  </si>
  <si>
    <t>一生不能不了解的地理學故事</t>
  </si>
  <si>
    <t>知青頻道</t>
  </si>
  <si>
    <t>余建明</t>
  </si>
  <si>
    <t>一生不能不懂的美學故事</t>
  </si>
  <si>
    <t>馮慧</t>
  </si>
  <si>
    <t>老師沒教課本沒有的北歐神話故事</t>
  </si>
  <si>
    <t>鍾怡陽</t>
  </si>
  <si>
    <t>流傳千古的中國神話故事</t>
  </si>
  <si>
    <t>黃禹潔</t>
  </si>
  <si>
    <t>流傳千古的古羅馬神話故事</t>
  </si>
  <si>
    <t>流傳千年的日本神話故事</t>
  </si>
  <si>
    <t>鍾怡陽編著</t>
  </si>
  <si>
    <t>流傳千年的古希臘神話故事</t>
  </si>
  <si>
    <t>神奇多采的印度神話故事</t>
  </si>
  <si>
    <t>神話話神：冏冏西遊記</t>
  </si>
  <si>
    <t>冬夜雪舞</t>
  </si>
  <si>
    <t>夢幻神祕的阿拉伯神話故事</t>
  </si>
  <si>
    <t>夏妍</t>
  </si>
  <si>
    <t>圖說三國、兩晉、南北朝</t>
  </si>
  <si>
    <t>知書房</t>
  </si>
  <si>
    <t>龔書鐸；劉德麟/主編</t>
  </si>
  <si>
    <t>圖說明朝</t>
  </si>
  <si>
    <t>圖說春秋、戰國</t>
  </si>
  <si>
    <t>圖說秦、漢</t>
  </si>
  <si>
    <t>圖說清朝</t>
  </si>
  <si>
    <t>圖說隋、唐、五代</t>
  </si>
  <si>
    <t>圖說傳說時代、夏、商、西周</t>
  </si>
  <si>
    <t>圖說遼、西夏、金</t>
  </si>
  <si>
    <t>林書豪成功學</t>
  </si>
  <si>
    <t>張凱文</t>
  </si>
  <si>
    <t>小茶壺</t>
  </si>
  <si>
    <t>渡邊悅子</t>
  </si>
  <si>
    <t>小鱷魚的錢包</t>
  </si>
  <si>
    <t>麗茲．費恩雷/圖文</t>
  </si>
  <si>
    <t>企鵝的故事</t>
  </si>
  <si>
    <t>安東尼特．波第斯</t>
  </si>
  <si>
    <t>好多的手套</t>
  </si>
  <si>
    <t>佛羅倫斯‧斯洛巴德金文；路易斯‧斯洛巴德金圖；林真美譯</t>
  </si>
  <si>
    <t>好好照顧蜘蛛</t>
  </si>
  <si>
    <t>瑪格麗特．布羅伊．葛雷漢/圖文</t>
  </si>
  <si>
    <t>你有看見老鼠嗎？</t>
  </si>
  <si>
    <t>伯納．韋柏</t>
  </si>
  <si>
    <t>我的朋友小結巴</t>
  </si>
  <si>
    <t>碧雅翠絲‧芳塔內文；馬克‧布塔方圖；吳愉萱譯</t>
  </si>
  <si>
    <t>我要吃小孩</t>
  </si>
  <si>
    <t>希薇安．東尼歐</t>
  </si>
  <si>
    <t>東88街上的那棟房子</t>
  </si>
  <si>
    <t>伯納‧韋柏文.圖；黃又青譯</t>
  </si>
  <si>
    <t>阿文的媽媽噴火了</t>
  </si>
  <si>
    <t>強納森和藍色的大船</t>
  </si>
  <si>
    <t>菲立普‧史戴</t>
  </si>
  <si>
    <t>莉塔和那個那個去上學</t>
  </si>
  <si>
    <t>尚－菲利普．阿胡－維諾</t>
  </si>
  <si>
    <t>絲薇的祕密筆友</t>
  </si>
  <si>
    <t>意想不到的晚餐</t>
  </si>
  <si>
    <t>阿絲莉德．德伯特</t>
  </si>
  <si>
    <t>過獨木橋</t>
  </si>
  <si>
    <t>睡不著的小貓頭鷹</t>
  </si>
  <si>
    <t>路易斯．斯洛巴德金/圖文</t>
  </si>
  <si>
    <t>睡美人</t>
  </si>
  <si>
    <t>荒井良二</t>
  </si>
  <si>
    <t>讓您久等了</t>
  </si>
  <si>
    <t>娜米和可愛的動物們?</t>
  </si>
  <si>
    <t>路易斯．斯洛巴德金（Louis Slobodkin）、郭妙芳</t>
  </si>
  <si>
    <t>瑪福萊太太的怪物 (Mrs Muffly's Monster)</t>
  </si>
  <si>
    <t>莎拉．黛爾（Sarah Dyer） 郭妙芳</t>
  </si>
  <si>
    <t>公雞的願望</t>
  </si>
  <si>
    <t>油野誠一、嶺月</t>
  </si>
  <si>
    <t>你看到我的小鴨嗎？</t>
  </si>
  <si>
    <t>南西．塔富莉、編輯部</t>
  </si>
  <si>
    <t>坐機器人遊世界</t>
  </si>
  <si>
    <t>松岡達英、編輯部</t>
  </si>
  <si>
    <t>愛遲到的布穀鳥</t>
  </si>
  <si>
    <t>Louis Slobodkin</t>
  </si>
  <si>
    <t>一個奇特的蛋</t>
  </si>
  <si>
    <t>阿爾發</t>
  </si>
  <si>
    <t>李歐‧李奧尼文.圖；張劍鳴譯</t>
  </si>
  <si>
    <t>小真的長頭髮 (二版)</t>
  </si>
  <si>
    <t>高樓方子/圖文</t>
  </si>
  <si>
    <t>外公</t>
  </si>
  <si>
    <t>約翰‧伯寧罕文.圖；林良譯</t>
  </si>
  <si>
    <t>地底下的動物</t>
  </si>
  <si>
    <t>大野正男文；松岡達英圖；黃郁文譯</t>
  </si>
  <si>
    <t>兔子偷天火</t>
  </si>
  <si>
    <t>喬安娜特洛頓</t>
  </si>
  <si>
    <t>和甘伯伯去遊河</t>
  </si>
  <si>
    <t>John Burningham</t>
  </si>
  <si>
    <t>玩具醫院</t>
  </si>
  <si>
    <t>笠野裕一文.圖；吳枝美譯</t>
  </si>
  <si>
    <t>金老爺買鐘</t>
  </si>
  <si>
    <t>佩特‧哈金森文.圖；陳木城譯</t>
  </si>
  <si>
    <t>南瓜掌心雷</t>
  </si>
  <si>
    <t>Ingrid Ostheeren、Christa Unzner</t>
  </si>
  <si>
    <t>消氣的飛船</t>
  </si>
  <si>
    <t>山下明生文；杉浦範茂圖；嶺月譯</t>
  </si>
  <si>
    <t>馬頭琴</t>
  </si>
  <si>
    <t>大塚勇三</t>
  </si>
  <si>
    <t>貪吃的斑馬</t>
  </si>
  <si>
    <t>默威．哈迪希</t>
  </si>
  <si>
    <t>下雨天去看朋友</t>
  </si>
  <si>
    <t>為了你做什麼都可以</t>
  </si>
  <si>
    <t>貝里諾(Damiano Bellino)</t>
  </si>
  <si>
    <t>我在森林有個家</t>
  </si>
  <si>
    <t>英格．莫爾 (Inga Moore) 華韻雯</t>
  </si>
  <si>
    <t>一起來玩吧</t>
  </si>
  <si>
    <t>一顆種子的旅行</t>
  </si>
  <si>
    <t>安妮．默勒/圖文</t>
  </si>
  <si>
    <t>人氣王的祕訣</t>
  </si>
  <si>
    <t>森繪都</t>
  </si>
  <si>
    <t>人氣王的願望</t>
  </si>
  <si>
    <t>三角湧的梅樹阿公</t>
  </si>
  <si>
    <t>蘇振明文；陳敏捷圖</t>
  </si>
  <si>
    <t>三角龍長角</t>
  </si>
  <si>
    <t>洛德．希爾多洛/圖文</t>
  </si>
  <si>
    <t>大小一起玩：光的遊戲</t>
  </si>
  <si>
    <t>赫威．托雷</t>
  </si>
  <si>
    <t>大自然的夜晚</t>
  </si>
  <si>
    <t>松岡達英文.圖；黃郁文譯</t>
  </si>
  <si>
    <t>大肚王：甘仔轄．阿拉米</t>
  </si>
  <si>
    <t>莫凡</t>
  </si>
  <si>
    <t>大家來逛魚市場</t>
  </si>
  <si>
    <t>朱秀芳</t>
  </si>
  <si>
    <t>大象的鼻子</t>
  </si>
  <si>
    <t>矢崎節夫</t>
  </si>
  <si>
    <t>大獅子和小紅鳥</t>
  </si>
  <si>
    <t>伊莉莎.克勒雯</t>
  </si>
  <si>
    <t>小月月的蹦蹦跳跳課</t>
  </si>
  <si>
    <t>何雲姿</t>
  </si>
  <si>
    <t>小兔彼得和他的朋友 (7書)</t>
  </si>
  <si>
    <t>碧雅翠絲˙波特</t>
  </si>
  <si>
    <t>小牧童大畫家: 喬托</t>
  </si>
  <si>
    <t>保羅‧瓜奈里</t>
  </si>
  <si>
    <t>小玲的台中歲時記</t>
  </si>
  <si>
    <t>林怡湘</t>
  </si>
  <si>
    <t>小莉的祕密基地</t>
  </si>
  <si>
    <t>酒井駒子</t>
  </si>
  <si>
    <t>小鏡頭外的大世界：伊斯特凡‧曼艾繪本作品集</t>
  </si>
  <si>
    <t>伊斯特凡‧曼艾/圖文</t>
  </si>
  <si>
    <t>小蠶豆的一天</t>
  </si>
  <si>
    <t>中屋美和/圖文</t>
  </si>
  <si>
    <t>小蠶豆的床</t>
  </si>
  <si>
    <t>中屋美和文.圖；米雅翻譯</t>
  </si>
  <si>
    <t>少年西拉雅</t>
  </si>
  <si>
    <t>牛墟</t>
  </si>
  <si>
    <t>只有一點點</t>
  </si>
  <si>
    <t>瀧村有子</t>
  </si>
  <si>
    <t>外婆住在香水村</t>
  </si>
  <si>
    <t>玉井芒果的祕密</t>
  </si>
  <si>
    <t>許玲慧/陳盈帆</t>
  </si>
  <si>
    <t>甘甘苦苦的麻薏</t>
  </si>
  <si>
    <t>閉翹z</t>
  </si>
  <si>
    <t>甘蔗的滋味</t>
  </si>
  <si>
    <t>向夢想前進的女孩</t>
  </si>
  <si>
    <t>蔡達源</t>
  </si>
  <si>
    <t>回禮</t>
  </si>
  <si>
    <t>村山桂子</t>
  </si>
  <si>
    <t>好忙好忙的耶誕老公公</t>
  </si>
  <si>
    <t>嘉納純子</t>
  </si>
  <si>
    <t>好冷、好冷、好冷喔</t>
  </si>
  <si>
    <t>好奇猴喬治上醫院</t>
  </si>
  <si>
    <t>H. A. 雷伊/圖文 譯者：劉清彥編者：余純菁</t>
  </si>
  <si>
    <t>好奇猴喬治放風箏</t>
  </si>
  <si>
    <t>好長好長的蛇</t>
  </si>
  <si>
    <t>風木一人</t>
  </si>
  <si>
    <t>好熱、好熱、好熱啊</t>
  </si>
  <si>
    <t>垂石真子</t>
  </si>
  <si>
    <t>老醫生的故事</t>
  </si>
  <si>
    <t>林滿秋、曾?怡</t>
  </si>
  <si>
    <t>我也要過生日</t>
  </si>
  <si>
    <t>琳．喬娜</t>
  </si>
  <si>
    <t>我是冠軍蟋蟀</t>
  </si>
  <si>
    <t>張鴻斌</t>
  </si>
  <si>
    <t>我看見一隻鳥</t>
  </si>
  <si>
    <t>劉伯樂/圖文</t>
  </si>
  <si>
    <t>改變世界的電腦天才：比爾蓋茲的成長故事</t>
  </si>
  <si>
    <t>青飛工作室</t>
  </si>
  <si>
    <t>走在科技尖端的創意魔王：賈伯斯的成長故事</t>
  </si>
  <si>
    <t>金元植</t>
  </si>
  <si>
    <t>到阿蜜家玩</t>
  </si>
  <si>
    <t>到紅樹林去玩</t>
  </si>
  <si>
    <t>征服全世界的脫口秀女王：歐普拉．溫芙瑞的成長故事</t>
  </si>
  <si>
    <t>松鼠先生和藍星來的客人</t>
  </si>
  <si>
    <t>瑟巴斯帝安．麥什莫澤</t>
  </si>
  <si>
    <t>松鼠先生的幸福祕訣(3書)</t>
  </si>
  <si>
    <t>阿布玩捉迷藏</t>
  </si>
  <si>
    <t>福澤由美子</t>
  </si>
  <si>
    <t>阿志的餅</t>
  </si>
  <si>
    <t>陀螺轉轉轉</t>
  </si>
  <si>
    <t>宮川比呂文；林明子圖；嶺月譯</t>
  </si>
  <si>
    <t>哈倫與故事之海</t>
  </si>
  <si>
    <t>薩爾曼˙魯西迪</t>
  </si>
  <si>
    <t>洪通繪畫．無師自通</t>
  </si>
  <si>
    <t>穿山甲的故事地圖</t>
  </si>
  <si>
    <t>林怡萱</t>
  </si>
  <si>
    <t>紅氣球</t>
  </si>
  <si>
    <t>艾拉．馬俐/圖文</t>
  </si>
  <si>
    <t>美麗的紅毛港</t>
  </si>
  <si>
    <t>重要書</t>
  </si>
  <si>
    <t>瑪格麗特．懷茲．布朗</t>
  </si>
  <si>
    <t>飛翔在夜裡的小燈籠</t>
  </si>
  <si>
    <t>陳月文</t>
  </si>
  <si>
    <t>香蕉的祕密</t>
  </si>
  <si>
    <t>許玲慧</t>
  </si>
  <si>
    <t>哥哥-梵谷的故事</t>
  </si>
  <si>
    <t>伊勢英子/圖文</t>
  </si>
  <si>
    <t>捍衛自由的勇士：林肯的成長故事</t>
  </si>
  <si>
    <t>書的手藝人</t>
  </si>
  <si>
    <t>伊勢英子</t>
  </si>
  <si>
    <t>針子的新衣</t>
  </si>
  <si>
    <t>動物的媽媽</t>
  </si>
  <si>
    <t>小森 厚</t>
  </si>
  <si>
    <t>笭鴿上青天</t>
  </si>
  <si>
    <t>荷花池</t>
  </si>
  <si>
    <t>陳麗雅文.圖</t>
  </si>
  <si>
    <t>蛇和蜥蜴：不吵不相識</t>
  </si>
  <si>
    <t>喬伊．考莉</t>
  </si>
  <si>
    <t>蛇和蜥蜴：永遠的好朋友</t>
  </si>
  <si>
    <t>蛇和蜥蜴系列：蛇和蜥蜴—不吵不相識+蛇和蜥蜴—永遠的好朋友</t>
  </si>
  <si>
    <t>喬伊‧考莉/黃聿君</t>
  </si>
  <si>
    <t>富士山之歌</t>
  </si>
  <si>
    <t>俵 万智</t>
  </si>
  <si>
    <t>尋找冬天的昆蟲</t>
  </si>
  <si>
    <t>宮武賴夫</t>
  </si>
  <si>
    <t>晴天圖書館系列</t>
  </si>
  <si>
    <t>綠川聖司</t>
  </si>
  <si>
    <t>曾文溪的故事</t>
  </si>
  <si>
    <t>棉被國的小矮人</t>
  </si>
  <si>
    <t>越智典子</t>
  </si>
  <si>
    <t>猩猩遊戲</t>
  </si>
  <si>
    <t>山極壽一</t>
  </si>
  <si>
    <t>琳‧喬娜創作精選：媽咪派+媽咪生氣時+我也要過生日(3書)</t>
  </si>
  <si>
    <t>琳‧喬娜</t>
  </si>
  <si>
    <t>畫之旅</t>
  </si>
  <si>
    <t>睏得不得了的熊</t>
  </si>
  <si>
    <t>林秋滿</t>
  </si>
  <si>
    <t>黑熊</t>
  </si>
  <si>
    <t>米田一彥文；田中豐美圖；黃郁文譯</t>
  </si>
  <si>
    <t>媽媽怎麼還不來</t>
  </si>
  <si>
    <t>名取知津</t>
  </si>
  <si>
    <t>愛蜜莉</t>
  </si>
  <si>
    <t>邁可‧貝達文；芭芭拉‧庫尼圖；潘人木譯</t>
  </si>
  <si>
    <t>會說故事的石頭</t>
  </si>
  <si>
    <t>照亮世界的發明奇才：愛迪生的成長故事</t>
  </si>
  <si>
    <t>萬和宮-老二媽的故事</t>
  </si>
  <si>
    <t>葉王捏廟尪仔</t>
  </si>
  <si>
    <t>陳玟如、許玲慧</t>
  </si>
  <si>
    <t>蜂蜜</t>
  </si>
  <si>
    <t>藤原由美子文；伊勢英子圖；黃郁文譯</t>
  </si>
  <si>
    <t>臺南食點心</t>
  </si>
  <si>
    <t>嚴淑女文；鍾易真圖</t>
  </si>
  <si>
    <t>颱風來了</t>
  </si>
  <si>
    <t>宮越曉子文.圖; 游珮芸翻譯</t>
  </si>
  <si>
    <t>樓梯底下</t>
  </si>
  <si>
    <t>海倫．庫柏</t>
  </si>
  <si>
    <t>編織的幸福</t>
  </si>
  <si>
    <t>誰在敲門啊</t>
  </si>
  <si>
    <t>筒井賴子</t>
  </si>
  <si>
    <t>請你來晚餐</t>
  </si>
  <si>
    <t>戰火中的孩子</t>
  </si>
  <si>
    <t>岩崎知弘</t>
  </si>
  <si>
    <t>擁抱星星的男孩：史蒂芬．霍金的成長故事</t>
  </si>
  <si>
    <t>樹木之歌</t>
  </si>
  <si>
    <t>艾拉．馬俐</t>
  </si>
  <si>
    <t>橘子</t>
  </si>
  <si>
    <t>中島睦子/圖文，鄭明進/譯</t>
  </si>
  <si>
    <t>獨眼貓</t>
  </si>
  <si>
    <t>片山健</t>
  </si>
  <si>
    <t>霍爾頓的神奇魔法機</t>
  </si>
  <si>
    <t>麗莎‧艾凡斯</t>
  </si>
  <si>
    <t>膽小鬼放蜂炮－南瀛之美</t>
  </si>
  <si>
    <t>陳玉珠</t>
  </si>
  <si>
    <t>藝術探險營(9冊)</t>
  </si>
  <si>
    <t>柯倩華等</t>
  </si>
  <si>
    <t>麵包遊戲</t>
  </si>
  <si>
    <t>神澤利子</t>
  </si>
  <si>
    <t>生物超感覺的秘密</t>
  </si>
  <si>
    <t>森田由子</t>
  </si>
  <si>
    <t>手絹上的花田</t>
  </si>
  <si>
    <t>信誼</t>
  </si>
  <si>
    <t>安房直子</t>
  </si>
  <si>
    <t>文字魔法師</t>
  </si>
  <si>
    <t>徐國能、劉宗慧</t>
  </si>
  <si>
    <t>功夫</t>
  </si>
  <si>
    <t>甘特．鮑利</t>
  </si>
  <si>
    <t>甘特寓言系列3(7書+1親師手冊)</t>
  </si>
  <si>
    <t>甘特寓言系列4(7書+1親師手冊)</t>
  </si>
  <si>
    <t>甘特．鮑利（Gunter Pauli）</t>
  </si>
  <si>
    <t>甘特寓言系列5(8書+1親師手冊)</t>
  </si>
  <si>
    <t>我把爸爸養在魚缸裡</t>
  </si>
  <si>
    <t>彭懿文；阿咧圖</t>
  </si>
  <si>
    <t>我砍倒了一棵山櫻花</t>
  </si>
  <si>
    <t>劉伯樂</t>
  </si>
  <si>
    <t>那隻深藍色的鳥是我爸爸</t>
  </si>
  <si>
    <t>魏捷</t>
  </si>
  <si>
    <t>爸爸去上班</t>
  </si>
  <si>
    <t>呂江/圖.文</t>
  </si>
  <si>
    <t>直到花豆煮熟</t>
  </si>
  <si>
    <t>花木村和盜賊們</t>
  </si>
  <si>
    <t>新美南吉</t>
  </si>
  <si>
    <t>神探狗汪汪</t>
  </si>
  <si>
    <t>晴子的黃色爸爸</t>
  </si>
  <si>
    <t>王淑慧</t>
  </si>
  <si>
    <t>超人爸媽</t>
  </si>
  <si>
    <t>愛畫畫的詩</t>
  </si>
  <si>
    <t>林芳萍文；林小杯圖</t>
  </si>
  <si>
    <t>團圓</t>
  </si>
  <si>
    <t>余麗瓊</t>
  </si>
  <si>
    <t>寶島小遊記：我的第一本臺灣地圖書（三版）</t>
  </si>
  <si>
    <t>莊永明；陳曉玲等</t>
  </si>
  <si>
    <t>朱自強、左偉</t>
  </si>
  <si>
    <t>謊話蟲</t>
  </si>
  <si>
    <t>蕭湄羲文.圖</t>
  </si>
  <si>
    <t>用故事教養好女孩：寫給女孩成長的智慧書</t>
  </si>
  <si>
    <t>劉波；伏成云</t>
  </si>
  <si>
    <t>用故事教養好女孩2：每天進步一點點</t>
  </si>
  <si>
    <t>用故事教養好男孩：寫給男孩成長的智慧書</t>
  </si>
  <si>
    <t>用故事教養好男孩2：每天進步一點點</t>
  </si>
  <si>
    <t>用故事教養好孩子1：寫給孩子心胸開闊的小故事</t>
  </si>
  <si>
    <t>品?編輯部</t>
  </si>
  <si>
    <t>用故事教養好孩子2：寫給孩子靈活創新的小故事</t>
  </si>
  <si>
    <t>用故事教養好孩子3：寫給孩子知識無價的小故事</t>
  </si>
  <si>
    <t>品果編輯部</t>
  </si>
  <si>
    <t>奶奶加入大聯盟</t>
  </si>
  <si>
    <t>哈佛人</t>
  </si>
  <si>
    <t>丹．葛林寶</t>
  </si>
  <si>
    <t>百萬小富翁</t>
  </si>
  <si>
    <t>法蘭克‧考崔爾‧波伊斯著；江宗諭譯</t>
  </si>
  <si>
    <t>花兒都開了</t>
  </si>
  <si>
    <t>莎朗‧克里奇著；趙曉南譯</t>
  </si>
  <si>
    <t>莫內是誰？</t>
  </si>
  <si>
    <t>Ann Waldron</t>
  </si>
  <si>
    <t>柯宥璿</t>
  </si>
  <si>
    <t>大寶巨人倒楣鳥</t>
  </si>
  <si>
    <t>星月書房</t>
  </si>
  <si>
    <t>收藏天空的記憶</t>
  </si>
  <si>
    <t>珮特‧布森著溫帝爾．邁南繪郭郁君譯</t>
  </si>
  <si>
    <t>為什麼不可以做我想做的？</t>
  </si>
  <si>
    <t>奧斯卡．伯瑞尼弗、戴爾飛</t>
  </si>
  <si>
    <t>鹿角神木</t>
  </si>
  <si>
    <t>鄭清文/原著、林婉玉/改寫、陳貴芳/繪圖</t>
  </si>
  <si>
    <t>媽咪，我為什麼存在？</t>
  </si>
  <si>
    <t>愛心樹</t>
  </si>
  <si>
    <t>作者： 謝爾．希爾弗斯坦(Shel Silverstein)/文．圖 原文作者：Shel Silverstein 譯者：鄭小芸</t>
  </si>
  <si>
    <t>哈利波特1：神秘的魔法石</t>
  </si>
  <si>
    <t>皇冠</t>
  </si>
  <si>
    <t>J.K.羅琳</t>
  </si>
  <si>
    <t>哈利波特2：消失的密室</t>
  </si>
  <si>
    <t>哈利波特3：阿茲卡班的逃犯</t>
  </si>
  <si>
    <t>哈利波特4：火盃的考驗</t>
  </si>
  <si>
    <t>哈利波特5：鳳凰會的密令(上下)</t>
  </si>
  <si>
    <t>哈利波特6-混血王子的背叛</t>
  </si>
  <si>
    <t>哈利波特7-死神的聖物(上下)</t>
  </si>
  <si>
    <t>超萌圓仔成長全紀錄</t>
  </si>
  <si>
    <t>皇冠文化</t>
  </si>
  <si>
    <t>臺北市立動物園</t>
  </si>
  <si>
    <t>小女生的安全手冊</t>
  </si>
  <si>
    <t>科寶</t>
  </si>
  <si>
    <t>安藤由紀文.圖；胡慧文譯</t>
  </si>
  <si>
    <t>酷蟲學校1——吵吵鬧鬧的甲蟲班</t>
  </si>
  <si>
    <t>吳祥敏</t>
  </si>
  <si>
    <t>酷蟲學校2——亂作一團的運動會</t>
  </si>
  <si>
    <t>山豬.飛鼠.撒可努</t>
  </si>
  <si>
    <t>耶魯</t>
  </si>
  <si>
    <t>亞榮隆．撒可努</t>
  </si>
  <si>
    <t>朱家故事</t>
  </si>
  <si>
    <t>英文漢聲</t>
  </si>
  <si>
    <t>安東尼布朗/圖文，漢聲雜誌/譯</t>
  </si>
  <si>
    <t>我和小凱絕交了</t>
  </si>
  <si>
    <t>麥嬌莉韋曼莎梅特</t>
  </si>
  <si>
    <t>阿明阿桃學長拳連環拳篇</t>
  </si>
  <si>
    <t>徐紀</t>
  </si>
  <si>
    <t>漢聲小百科(全12冊)</t>
  </si>
  <si>
    <t>漢聲雜誌社</t>
  </si>
  <si>
    <t>漢聲中國童話</t>
  </si>
  <si>
    <t>糟糕的一天</t>
  </si>
  <si>
    <t>派翠西亞．賴利吉輔</t>
  </si>
  <si>
    <t>經典少年遊小說系列套書 I</t>
  </si>
  <si>
    <t>網路與書</t>
    <phoneticPr fontId="2" type="noConversion"/>
  </si>
  <si>
    <t>林羽豔、劉美瑤…等</t>
  </si>
  <si>
    <t>蔣爸爸把經典音樂劇變有趣了</t>
  </si>
  <si>
    <t>音樂向上</t>
  </si>
  <si>
    <t>潘錫鳳文；小咩圖</t>
  </si>
  <si>
    <t>小學生知識百科</t>
  </si>
  <si>
    <t>風車</t>
  </si>
  <si>
    <t>風車編輯部</t>
  </si>
  <si>
    <t>十八個童話-小王子</t>
  </si>
  <si>
    <t>張青史</t>
  </si>
  <si>
    <t>十八個童話-小魔怪</t>
  </si>
  <si>
    <t>小學生世界經典文學閱讀圖書館（全套30本）</t>
  </si>
  <si>
    <t>安徒生等</t>
  </si>
  <si>
    <t>風車編輯群</t>
  </si>
  <si>
    <t>小學生啟蒙學7-仁者的辯思-孟子</t>
  </si>
  <si>
    <t>小學生閱讀文學選集-三劍客</t>
  </si>
  <si>
    <t>馮凌慧 改寫</t>
  </si>
  <si>
    <t>小學生閱讀文學選集-小木偶</t>
  </si>
  <si>
    <t>小學生閱讀文學選集-孤雛淚</t>
  </si>
  <si>
    <t>馮凌慧改寫</t>
  </si>
  <si>
    <t>小學生閱讀文學選集-羅賓漢</t>
  </si>
  <si>
    <t>中國古典少年小說-七俠五義</t>
  </si>
  <si>
    <t>石玉崑/原著，馮凌慧/改寫</t>
  </si>
  <si>
    <t>中國古典少年小說-白蛇傳</t>
  </si>
  <si>
    <t>馮凌慧/改寫</t>
  </si>
  <si>
    <t>中國古典少年小說-兒女英雄傳</t>
  </si>
  <si>
    <t>文康/原著，馮凌慧/改寫</t>
  </si>
  <si>
    <t>中國古典少年小說-鏡花緣</t>
  </si>
  <si>
    <t>李汝珍/原著，馮凌慧/改寫</t>
  </si>
  <si>
    <t>中國歷史全知道</t>
  </si>
  <si>
    <t>吳鳳珠</t>
  </si>
  <si>
    <t>世界偉人傳-拿破崙</t>
  </si>
  <si>
    <t>吳鳳珠, 常祈天, 李菁敏編輯</t>
  </si>
  <si>
    <t>世界偉人傳-莎士比亞</t>
  </si>
  <si>
    <t>世界偉人傳-莫札特</t>
  </si>
  <si>
    <t>世界偉人傳-華盛頓</t>
  </si>
  <si>
    <t>世界偉人傳-愛因斯坦</t>
  </si>
  <si>
    <t>張青史改寫</t>
  </si>
  <si>
    <t>世界著名童話寶庫-晚安故事365(2)</t>
  </si>
  <si>
    <t>世界經典文學選集-乞丐王子</t>
  </si>
  <si>
    <t>馬克.吐溫 著</t>
  </si>
  <si>
    <t>世界經典文學選集-所羅門王寶藏</t>
  </si>
  <si>
    <t>萊特.海格(Henry Rider Haggard)原著; 吳新勳改寫</t>
  </si>
  <si>
    <t>世界經典文學選集-海角一樂園</t>
  </si>
  <si>
    <t>強納.維斯 著</t>
  </si>
  <si>
    <t>世界經典文學選集-圓桌武士</t>
  </si>
  <si>
    <t>湯瑪斯.馬洛禮 著</t>
  </si>
  <si>
    <t>世界經典文學選集-綠野仙蹤</t>
  </si>
  <si>
    <t>利曼.富蘭克.包姆 著</t>
  </si>
  <si>
    <t>台灣歷史全知道</t>
  </si>
  <si>
    <t>吳新勳</t>
  </si>
  <si>
    <t>伊索寓言(1)燙金版-童話寶庫</t>
  </si>
  <si>
    <t>吳俊毅等</t>
  </si>
  <si>
    <t>伊索寓言(2)燙金版-童話寶庫</t>
  </si>
  <si>
    <t>多功能漫畫成語315</t>
  </si>
  <si>
    <t>安徒生童話(1)燙金版-童話寶庫</t>
  </si>
  <si>
    <t>安徒生童話(2)燙金版-童話寶庫</t>
  </si>
  <si>
    <t>成語故事-小學生課外必讀國學啟蒙卷</t>
  </si>
  <si>
    <t>兒童一定要讀的國學經典漫畫I(套)(4書)</t>
  </si>
  <si>
    <t>兒童一定要讀的國學經典漫畫II(套)(4書)</t>
  </si>
  <si>
    <t>兒童生態探索1-有趣的人體之旅</t>
  </si>
  <si>
    <t>小鉛筆</t>
  </si>
  <si>
    <t>兒童生態探索2-紅色蟹螫最神氣</t>
  </si>
  <si>
    <t>金貞姬</t>
  </si>
  <si>
    <t>兒童生態探索3-鼴鼠小姐的花園</t>
  </si>
  <si>
    <t>Woorinuri</t>
  </si>
  <si>
    <t>急中生智的智慧</t>
  </si>
  <si>
    <t>陳怡 王兵 編著</t>
  </si>
  <si>
    <t>流星阿姨飛向太空：兒童航太科學世界</t>
  </si>
  <si>
    <t>李志如</t>
  </si>
  <si>
    <t>唐詩三百首-小學生課外必讀國學啟蒙卷</t>
  </si>
  <si>
    <t>格言.諺語-小學生課外必讀國學啟蒙卷</t>
  </si>
  <si>
    <t>格林童話(1)燙金版-童話寶庫</t>
  </si>
  <si>
    <t>動物的1000個秘密:草原動物.森林......</t>
  </si>
  <si>
    <t>舒頻</t>
  </si>
  <si>
    <t>彩色世界童話經典-中國寓言世界</t>
  </si>
  <si>
    <t>黃淑萍</t>
  </si>
  <si>
    <t>彩色世界童話經典-伊索寓言世界</t>
  </si>
  <si>
    <t>彩色世界童話經典-安徒生童話世界</t>
  </si>
  <si>
    <t>彩圖兒童成語故事1(學習篇)</t>
  </si>
  <si>
    <t>張天鳳，盧筱筑，吳俊毅</t>
  </si>
  <si>
    <t>彩圖兒童成語故事2(品德篇)</t>
  </si>
  <si>
    <t>新版兒童十萬個為什麼：人體與生活</t>
  </si>
  <si>
    <t>新版兒童十萬個為什麼：海洋與天文</t>
  </si>
  <si>
    <t>新版兒童十萬個為什麼：動物與昆蟲</t>
  </si>
  <si>
    <t>新版兒童十萬個為什麼：植物與地球</t>
  </si>
  <si>
    <t>慢享山水田園詩 ：偷得浮生半日閒</t>
  </si>
  <si>
    <t>琴涵</t>
  </si>
  <si>
    <t>小黑二部曲之小黑奇遇記</t>
  </si>
  <si>
    <t>馮家賓</t>
  </si>
  <si>
    <t>小黑三部曲之小黑，你一定可以的</t>
  </si>
  <si>
    <t>母狗小黑的世界</t>
  </si>
  <si>
    <t>沒有牆壁的教室：悠遊在大自然裏的小日子</t>
  </si>
  <si>
    <t>時報</t>
  </si>
  <si>
    <t>范欽慧</t>
  </si>
  <si>
    <t>來自小狗天國的信</t>
  </si>
  <si>
    <t>田中馬可文；松井雄功圖；陳彥君譯</t>
  </si>
  <si>
    <t>兩百年的孩子</t>
  </si>
  <si>
    <t>大江健三郎</t>
  </si>
  <si>
    <t>波斯菊魔法</t>
  </si>
  <si>
    <t>田村理江</t>
  </si>
  <si>
    <t>飛移關卡</t>
  </si>
  <si>
    <t>法蘭斯瓦．普拉斯</t>
  </si>
  <si>
    <t>倫敦塔祕密動物園</t>
  </si>
  <si>
    <t>茱莉雅．史都華</t>
  </si>
  <si>
    <t>最後的巨人</t>
  </si>
  <si>
    <t>法蘭斯瓦‧普拉斯圖著；陳太乙譯</t>
  </si>
  <si>
    <t>超越自己</t>
  </si>
  <si>
    <t>劉墉</t>
  </si>
  <si>
    <t>小蜘蛛畢業了</t>
  </si>
  <si>
    <t>愛智</t>
    <phoneticPr fontId="2" type="noConversion"/>
  </si>
  <si>
    <t>岑澎維 崔麗君</t>
  </si>
  <si>
    <t>我愛團團圓圓</t>
  </si>
  <si>
    <t>時報文化</t>
  </si>
  <si>
    <t>洪文棟，張和民、林美璱</t>
  </si>
  <si>
    <t>苦苓與瓦幸的魔法森林</t>
  </si>
  <si>
    <t>苦苓</t>
  </si>
  <si>
    <t>太古魔法</t>
  </si>
  <si>
    <t>瑪麗安．柯利</t>
  </si>
  <si>
    <t>皇家騎士 10 大和帝國的皇帝</t>
  </si>
  <si>
    <t>約翰˙弗拉納根</t>
  </si>
  <si>
    <t>皇家騎士11- 消失的歷史</t>
  </si>
  <si>
    <t>約翰?弗拉納根JOHN FLANAGAN</t>
  </si>
  <si>
    <t>皇家騎士1格蘭的廢墟</t>
  </si>
  <si>
    <t>皇家騎士2燃燒的巨橋</t>
  </si>
  <si>
    <t>皇家騎士3冰封之地</t>
  </si>
  <si>
    <t>皇家騎士4血戰斯堪迪安</t>
  </si>
  <si>
    <t>皇家騎士5北方巫師</t>
  </si>
  <si>
    <t>皇家騎士6梅辛道圍城之戰</t>
  </si>
  <si>
    <t>皇家騎士7沙漠之役</t>
  </si>
  <si>
    <t>皇家騎士8克倫梅爾的國王</t>
  </si>
  <si>
    <t>皇家騎士9霍特的危機</t>
  </si>
  <si>
    <t>祕密系列1：這本書的名字是祕密</t>
  </si>
  <si>
    <t>匿名的博斯</t>
  </si>
  <si>
    <t>時空穿梭者1：面具之城</t>
  </si>
  <si>
    <t>瑪麗．霍夫曼</t>
  </si>
  <si>
    <t>時空穿梭者2：星空之城</t>
  </si>
  <si>
    <t>時空穿梭者3：繁花之城</t>
  </si>
  <si>
    <t>老鼠卡卡愛服裝設計</t>
  </si>
  <si>
    <t>格子外面</t>
  </si>
  <si>
    <t>蘿拉．菲絲妲若</t>
  </si>
  <si>
    <t>把星星放在口袋</t>
  </si>
  <si>
    <t>張玉奇</t>
  </si>
  <si>
    <t>國王的鞋子</t>
  </si>
  <si>
    <t>亞伯特．貝內維利</t>
  </si>
  <si>
    <t>尋找豬小妹</t>
  </si>
  <si>
    <t>馬西蒙．莫斯塔奇</t>
  </si>
  <si>
    <t>愛的遊樂場</t>
  </si>
  <si>
    <t>緊張大王小莎</t>
  </si>
  <si>
    <t>里卡多．傑明亞尼</t>
  </si>
  <si>
    <t>靜靜的群山</t>
  </si>
  <si>
    <t>謝武彰、施政廷</t>
  </si>
  <si>
    <t>最美麗的花</t>
  </si>
  <si>
    <t>黃建維、錢茵</t>
  </si>
  <si>
    <t>2隻眼睛？</t>
  </si>
  <si>
    <t>露西．菲莉克絲/圖文</t>
  </si>
  <si>
    <t>一秒鐘的改變</t>
  </si>
  <si>
    <t>下一站，紅氣球</t>
  </si>
  <si>
    <t>山田和明/圖文</t>
  </si>
  <si>
    <t>大方柏大力</t>
  </si>
  <si>
    <t>唐娜森</t>
  </si>
  <si>
    <t>大吉象和小豬寶:小豬節快樂!</t>
  </si>
  <si>
    <t>莫威樂</t>
  </si>
  <si>
    <t>大吉象和小豬寶:好想好想跟你說!</t>
  </si>
  <si>
    <t>大象男孩與機器女孩</t>
  </si>
  <si>
    <t>小小迷路</t>
  </si>
  <si>
    <t>克里斯霍頓/圖文</t>
  </si>
  <si>
    <t>小王子</t>
  </si>
  <si>
    <t>聖修伯里</t>
  </si>
  <si>
    <t>小西的球</t>
  </si>
  <si>
    <t>克里斯瑞卡/圖文</t>
  </si>
  <si>
    <t>小機車跑得快</t>
  </si>
  <si>
    <t>Tomi Ungefrer</t>
  </si>
  <si>
    <t>小薏養了一隻小烏龜</t>
  </si>
  <si>
    <t>高鶯雪/圖文</t>
  </si>
  <si>
    <t>不可以偷我的月亮！</t>
  </si>
  <si>
    <t>理查伯恩</t>
  </si>
  <si>
    <t>不老騎士</t>
  </si>
  <si>
    <t>不行！</t>
  </si>
  <si>
    <t>瑪塔艾德絲/圖文</t>
  </si>
  <si>
    <t>不要吧，小乖！</t>
  </si>
  <si>
    <t>今天</t>
  </si>
  <si>
    <t>佚名</t>
  </si>
  <si>
    <t>天使太用力</t>
  </si>
  <si>
    <t>樓小東</t>
  </si>
  <si>
    <t>心的房子</t>
  </si>
  <si>
    <t>水蜜桃阿嬤</t>
  </si>
  <si>
    <t>世界屬於你</t>
  </si>
  <si>
    <t>雷卡多</t>
  </si>
  <si>
    <t>古小樂來了</t>
  </si>
  <si>
    <t>古飛樂</t>
  </si>
  <si>
    <t>可怕小兔最搞怪(繪本+手繪本)</t>
  </si>
  <si>
    <t>約翰席斯卡；麥克巴內特</t>
  </si>
  <si>
    <t>白熊的內褲</t>
  </si>
  <si>
    <t>伊索來了</t>
  </si>
  <si>
    <t>伊索、Stefano Tartarotti</t>
  </si>
  <si>
    <t>再見小紅帽</t>
  </si>
  <si>
    <t>費里奇文；英諾桑提圖；徐意筑譯</t>
  </si>
  <si>
    <t>再見小樹林</t>
  </si>
  <si>
    <t>在黑暗中舉起火炬：何鳳山的故事</t>
  </si>
  <si>
    <t>李靜元</t>
  </si>
  <si>
    <t>多喵快樂</t>
  </si>
  <si>
    <t>好大一個噴嚏</t>
  </si>
  <si>
    <t>黛拉克文.圖；殷麗君譯</t>
  </si>
  <si>
    <t>好鼻師</t>
  </si>
  <si>
    <t>早安，長耳先生</t>
  </si>
  <si>
    <t>克莉絲塔文；薇爾汀圖；張莉莉譯</t>
  </si>
  <si>
    <t>有一座森林</t>
  </si>
  <si>
    <t>艾莉莎葛茵，艾莉莎葛茵</t>
  </si>
  <si>
    <t>百年之家</t>
  </si>
  <si>
    <t>路易斯文；英諾桑提圖；郝廣才譯寫</t>
  </si>
  <si>
    <t>老人與海</t>
  </si>
  <si>
    <t>海明威</t>
  </si>
  <si>
    <t>老鼠娶新娘</t>
  </si>
  <si>
    <t>張玲玲</t>
  </si>
  <si>
    <t>你再大，我也不怕！</t>
  </si>
  <si>
    <t>菲莉珮</t>
  </si>
  <si>
    <t>別的國家都沒有</t>
  </si>
  <si>
    <t>陳志勇/圖文</t>
  </si>
  <si>
    <t>吹泡泡</t>
  </si>
  <si>
    <t>提諾飛達斯/圖文</t>
  </si>
  <si>
    <t>尾巴搖搖！</t>
  </si>
  <si>
    <t>Patrick McDonnell</t>
  </si>
  <si>
    <t>忍者三小豬</t>
  </si>
  <si>
    <t>柯莉史瓦茲</t>
  </si>
  <si>
    <t>我…有夢</t>
  </si>
  <si>
    <t>麥當諾文.圖；郝廣才譯</t>
  </si>
  <si>
    <t>我不想長大</t>
  </si>
  <si>
    <t>朱里安諾</t>
  </si>
  <si>
    <t>我爸爸(新版)</t>
  </si>
  <si>
    <t>我的城市是什麼顏色？</t>
  </si>
  <si>
    <t>墨克/圖文</t>
  </si>
  <si>
    <t>我相信我能飛</t>
  </si>
  <si>
    <t>大衛盧卡斯</t>
  </si>
  <si>
    <t>我們相親相愛</t>
  </si>
  <si>
    <t>米津祐介</t>
  </si>
  <si>
    <t>走路去巴黎</t>
  </si>
  <si>
    <t>克雷恩</t>
  </si>
  <si>
    <t>兔寶兔怎麼叫？</t>
  </si>
  <si>
    <t>卡麗韋斯頓</t>
  </si>
  <si>
    <t>和兒子一起長大</t>
  </si>
  <si>
    <t>威希特/圖文</t>
  </si>
  <si>
    <t>爸爸，你看我在做什麼！(新版)</t>
  </si>
  <si>
    <t>巴茲塞特</t>
  </si>
  <si>
    <t>花園都記得</t>
  </si>
  <si>
    <t>藍史密斯文.圖；梁振瑋譯</t>
  </si>
  <si>
    <t>虎姑婆</t>
  </si>
  <si>
    <t>阿比忘了什麼？(新版)</t>
  </si>
  <si>
    <t>城南舊事(3書)</t>
  </si>
  <si>
    <t>星座之神話與傳說</t>
  </si>
  <si>
    <t>荷馬、歐維等詩人</t>
  </si>
  <si>
    <t>查理酷最愛的一本書</t>
  </si>
  <si>
    <t>為你歌唱：給女兒的信</t>
  </si>
  <si>
    <t>歐巴馬作；羅倫圖；黃筱茵譯</t>
  </si>
  <si>
    <t>背影</t>
  </si>
  <si>
    <t>朱自清、克拉迪奧</t>
  </si>
  <si>
    <t>飛樂馬學校 I 獨角獸公主</t>
  </si>
  <si>
    <t>巴貝柯爾/圖文</t>
  </si>
  <si>
    <t>夏天的規則</t>
  </si>
  <si>
    <t>陳志勇</t>
  </si>
  <si>
    <t>害怕受傷的心</t>
  </si>
  <si>
    <t>奧利佛傑法文.圖；郭恩惠譯</t>
  </si>
  <si>
    <t>射日奔月</t>
  </si>
  <si>
    <t>王欣榆/改寫</t>
  </si>
  <si>
    <t>旅館開，錢進來</t>
  </si>
  <si>
    <t>郝廣才，朱里安諾</t>
  </si>
  <si>
    <t>書的國度</t>
  </si>
  <si>
    <t>布赫茲/圖文</t>
  </si>
  <si>
    <t>格林名家繪本館：孫中山</t>
  </si>
  <si>
    <t>桂花雨</t>
  </si>
  <si>
    <t>桃花源記</t>
  </si>
  <si>
    <t>陶淵明作；尹芳吉伯，丹尼納諾圖</t>
  </si>
  <si>
    <t>烏鴉愛唱歌</t>
  </si>
  <si>
    <t>林良譯</t>
  </si>
  <si>
    <t>神筆馬良</t>
  </si>
  <si>
    <t>洪汛濤/原著、劉嘉路/改寫</t>
  </si>
  <si>
    <t>眼睛</t>
  </si>
  <si>
    <t>齊米雷絲卡/圖文</t>
  </si>
  <si>
    <t>這隻麋鹿是我的！</t>
  </si>
  <si>
    <t>奧立佛傑法</t>
  </si>
  <si>
    <t>這麼大 這麼小</t>
  </si>
  <si>
    <t>史托帕</t>
  </si>
  <si>
    <t>雪地的小太陽</t>
  </si>
  <si>
    <t>崔西科羅伊，蘇菲奧索普</t>
  </si>
  <si>
    <t>喜歡和你在一起(二版)</t>
  </si>
  <si>
    <t>田中伸/圖文</t>
  </si>
  <si>
    <t>最快樂的人</t>
  </si>
  <si>
    <t>最美的微笑</t>
  </si>
  <si>
    <t>蒙塔娜/圖文</t>
  </si>
  <si>
    <t>最要好的朋友</t>
  </si>
  <si>
    <t>菲力浦貝哈/圖文</t>
  </si>
  <si>
    <t>森林是我家</t>
  </si>
  <si>
    <t>Davide Cali</t>
  </si>
  <si>
    <t>無敵鐵媽媽</t>
  </si>
  <si>
    <t>大衛卡里</t>
  </si>
  <si>
    <t>猴雞狗豬</t>
  </si>
  <si>
    <t>童話的巨人安徒生</t>
  </si>
  <si>
    <t>張麗容</t>
  </si>
  <si>
    <t>奧莉薇：再見夢幻公主</t>
  </si>
  <si>
    <t>伊恩福克納</t>
  </si>
  <si>
    <t>媽咪有多好？（繪本版）</t>
  </si>
  <si>
    <t>達利B</t>
  </si>
  <si>
    <t>愛會找到你，不管在哪裡</t>
  </si>
  <si>
    <t>南西 蒂爾曼，南西 蒂爾曼</t>
  </si>
  <si>
    <t>爺爺我愛你</t>
  </si>
  <si>
    <t>獅子燙頭髮</t>
  </si>
  <si>
    <t>當你不在的時候</t>
  </si>
  <si>
    <t>瑪麗亞賀塔</t>
  </si>
  <si>
    <t>當我們在一起</t>
  </si>
  <si>
    <t>克絲汀/圖文</t>
  </si>
  <si>
    <t>聖誕節從沒下過這麼多雪</t>
  </si>
  <si>
    <t>布凱爾文.圖；阮若缺譯</t>
  </si>
  <si>
    <t>落花生</t>
  </si>
  <si>
    <t>許地山..等</t>
  </si>
  <si>
    <t>跟著林肯去飛行</t>
  </si>
  <si>
    <t>藍史密斯</t>
  </si>
  <si>
    <t>跳吧！跳跳</t>
  </si>
  <si>
    <t>瑪格莉懷德文；菲雅布萊伍圖；王欣榆譯</t>
  </si>
  <si>
    <t>跳舞吧老鼠(二十周年慶祝版)</t>
  </si>
  <si>
    <t>遇見伊索 (全四冊)</t>
  </si>
  <si>
    <t>頑皮公主不出嫁</t>
  </si>
  <si>
    <t>巴貝柯爾</t>
  </si>
  <si>
    <t>鼠牛虎兔</t>
  </si>
  <si>
    <t>王家珍/文，王家珠/繪</t>
  </si>
  <si>
    <t>夢幻城堡</t>
  </si>
  <si>
    <t>郝廣才、白蒂莉亞</t>
  </si>
  <si>
    <t>蜘蛛之絲</t>
  </si>
  <si>
    <t>芥川龍之介文；田中伸介圖；張玲玲譯</t>
  </si>
  <si>
    <t>噓！我們有個計畫</t>
  </si>
  <si>
    <t>克里斯霍頓</t>
  </si>
  <si>
    <t>摩天大戰</t>
  </si>
  <si>
    <t>傑曼諾</t>
  </si>
  <si>
    <t>誰來晚餐？</t>
  </si>
  <si>
    <t>蒙塔娜文.圖；林冠瑩譯</t>
  </si>
  <si>
    <t>學說謊的人</t>
  </si>
  <si>
    <t>郝廣才、波羅斯基</t>
  </si>
  <si>
    <t>橡樹上的黃絲帶</t>
  </si>
  <si>
    <t>劉嘉路</t>
  </si>
  <si>
    <t>選我！</t>
  </si>
  <si>
    <t>高木利</t>
  </si>
  <si>
    <t>龍阿蠻</t>
  </si>
  <si>
    <t>龍蛇馬羊</t>
  </si>
  <si>
    <t>戲在不言中-用歡笑點亮黑暗的卓別林</t>
  </si>
  <si>
    <t>伊莎貝拉</t>
  </si>
  <si>
    <t>鬆餅先生！</t>
  </si>
  <si>
    <t>大衛威斯納</t>
  </si>
  <si>
    <t>藝術大搖滾</t>
  </si>
  <si>
    <t>大衛威斯納文.圖；黃聿君譯</t>
  </si>
  <si>
    <t>寶貝企鵝</t>
  </si>
  <si>
    <t>寶寶睡 睡飽飽</t>
  </si>
  <si>
    <t>萩野千夏</t>
  </si>
  <si>
    <t>露露去遛狗</t>
  </si>
  <si>
    <t>茱蒂維斯特</t>
  </si>
  <si>
    <t>露露養雷龍</t>
  </si>
  <si>
    <t>茱蒂維斯特文；藍史密斯圖；殷麗君譯</t>
  </si>
  <si>
    <t>聽見了嗎？</t>
  </si>
  <si>
    <t>島伸彥文.圖；曹以琪譯</t>
  </si>
  <si>
    <t>盛裝登場</t>
  </si>
  <si>
    <t>卡拉‧庫絲金</t>
  </si>
  <si>
    <t>要做國王的人</t>
  </si>
  <si>
    <t>吉卜林(Rudyard Kipling)</t>
  </si>
  <si>
    <t>蛋糕女孩</t>
  </si>
  <si>
    <t>大衛‧盧卡斯</t>
  </si>
  <si>
    <t>成長勵志31：鏡子裡的男孩</t>
  </si>
  <si>
    <t>方嬅</t>
  </si>
  <si>
    <t>讀心的少女</t>
  </si>
  <si>
    <t>余益興</t>
  </si>
  <si>
    <t>少年維特的煩惱：歌德中短篇小說選</t>
  </si>
  <si>
    <t>海鴿</t>
  </si>
  <si>
    <t>歌德</t>
  </si>
  <si>
    <t>老人與海：海明威中短篇小說選</t>
  </si>
  <si>
    <t>兩個地主：屠格涅夫中短篇小說選</t>
  </si>
  <si>
    <t>伊萬．謝爾蓋耶維奇．屠格涅夫</t>
  </si>
  <si>
    <t>最經典的謎題</t>
  </si>
  <si>
    <t>山姆‧洛伊</t>
  </si>
  <si>
    <t>羅生門：芥川龍之介中短篇小說選</t>
  </si>
  <si>
    <t>芥川龍之介</t>
  </si>
  <si>
    <t>你在做什麼?</t>
  </si>
  <si>
    <t>神燈創意</t>
  </si>
  <si>
    <t>瑪麗．露易絲蓋伊</t>
  </si>
  <si>
    <t>你見過章魚用掃把嗎？</t>
  </si>
  <si>
    <t>耶塔．坎兒</t>
  </si>
  <si>
    <t>你見過鴨子穿雨衣嗎？</t>
  </si>
  <si>
    <t>我和你</t>
  </si>
  <si>
    <t>Genevieve Cote/圖文</t>
  </si>
  <si>
    <t>哪來大象？</t>
  </si>
  <si>
    <t>Genevieve Cote</t>
  </si>
  <si>
    <t>海中星</t>
  </si>
  <si>
    <t>當我小時候</t>
  </si>
  <si>
    <t>瑪麗-露易絲蓋伊文.圖；賴青萍譯</t>
  </si>
  <si>
    <t>馬丁．路德:點燃真理火焰的先鋒</t>
  </si>
  <si>
    <t>亮珍珠團隊編著</t>
  </si>
  <si>
    <t>生命的奇幻旅程：啟迪心靈成長的6個故事</t>
  </si>
  <si>
    <t>掘貞一郎</t>
  </si>
  <si>
    <t>孩子，我要你活下去！</t>
  </si>
  <si>
    <t>馬可孛羅</t>
  </si>
  <si>
    <t>姬塔‧阿南德著；張琰譯</t>
  </si>
  <si>
    <t>曼菲鎮的月光</t>
  </si>
  <si>
    <t>克蕾兒</t>
  </si>
  <si>
    <t>第五條款</t>
  </si>
  <si>
    <t>克莉絲汀‧西蒙斯</t>
  </si>
  <si>
    <t>湖濱散記(全新中譯本．名家裝幀與插畫)</t>
  </si>
  <si>
    <t>高寶</t>
  </si>
  <si>
    <t>亨利．大衛．梭羅</t>
  </si>
  <si>
    <t>一片葉子落下來</t>
  </si>
  <si>
    <t>高寶國際</t>
  </si>
  <si>
    <t>李奧．巴斯卡力</t>
  </si>
  <si>
    <t>重返瓊宮：純淨之子(二部曲)</t>
  </si>
  <si>
    <t>商周</t>
  </si>
  <si>
    <t>朱莉安娜．柏格特</t>
  </si>
  <si>
    <t>重讀經典：從寓言學習說故事的力量</t>
  </si>
  <si>
    <t>陳沛淇</t>
  </si>
  <si>
    <t>純淨之子(首部曲)</t>
  </si>
  <si>
    <t>朱莉安娜‧柏格特</t>
  </si>
  <si>
    <t>雪中第六感</t>
  </si>
  <si>
    <t>Peter H?eg</t>
  </si>
  <si>
    <t>尋找絲凱</t>
  </si>
  <si>
    <t>喬絲．史德林</t>
  </si>
  <si>
    <t>森林祕境：生物學家的自然觀察年誌</t>
  </si>
  <si>
    <t>大衛．喬治．哈思克</t>
  </si>
  <si>
    <t>傲慢與偏見</t>
  </si>
  <si>
    <t>珍．奧斯汀</t>
  </si>
  <si>
    <t>圖解昆蟲學</t>
  </si>
  <si>
    <t>盧耽</t>
  </si>
  <si>
    <t>深海奇珍Abysses</t>
  </si>
  <si>
    <t>商周文化事業股份有限公司</t>
  </si>
  <si>
    <t>?克萊兒．露芙安?Claire Nouvian/洪萍鳳</t>
  </si>
  <si>
    <t>菜鳥，快飛：台灣聽障女籃的故事</t>
  </si>
  <si>
    <t>啟動文化</t>
  </si>
  <si>
    <t>台灣聽障女子籃球隊</t>
  </si>
  <si>
    <t>【臺灣原住民生活故事】 那些人，那些事，在寶島——臺灣平埔族生活圖誌：附數位影音光碟</t>
  </si>
  <si>
    <t>國家圖書館、小魯文化/編著</t>
  </si>
  <si>
    <t>2010讀報看天下兒童版</t>
  </si>
  <si>
    <t>吳奇美主編</t>
  </si>
  <si>
    <t>2011讀報看天下</t>
  </si>
  <si>
    <t>吳啟綜...等</t>
  </si>
  <si>
    <t>一個女孩</t>
  </si>
  <si>
    <t>陳丹燕</t>
  </si>
  <si>
    <t>十二歲的魔法</t>
  </si>
  <si>
    <t>張淑慧，林芳妃，吳洲星，丁勤政，黃振寰，劉玉玲著；九子等圖</t>
  </si>
  <si>
    <t>三隻小螞蟻</t>
  </si>
  <si>
    <t>大個子老鼠小個子貓</t>
  </si>
  <si>
    <t>周銳</t>
  </si>
  <si>
    <t>大家說孔子</t>
  </si>
  <si>
    <t>岑澎維著；林鴻堯圖</t>
  </si>
  <si>
    <t>大家讀老子</t>
  </si>
  <si>
    <t>小女生everyday</t>
  </si>
  <si>
    <t>小說課：折磨讀者的祕密</t>
  </si>
  <si>
    <t>不會騎掃把的小巫婆</t>
  </si>
  <si>
    <t>郭桂玲/作</t>
  </si>
  <si>
    <t>今天真好！林良X貝果，給孩子滿滿勇氣的詩歌繪本日記</t>
  </si>
  <si>
    <t>天空的游泳場</t>
  </si>
  <si>
    <t>楊麗玲</t>
  </si>
  <si>
    <t>心願奇蹟：平凡孩子的不平凡力量</t>
  </si>
  <si>
    <t>嘉斯‧桑頓著；吳宜潔譯</t>
  </si>
  <si>
    <t>方素珍創作精選：當鱷魚遇到貓熊</t>
  </si>
  <si>
    <t>月光古堡的童話派對</t>
  </si>
  <si>
    <t>北斗七星不見了</t>
  </si>
  <si>
    <t>古靈精怪動物園</t>
  </si>
  <si>
    <t>民國百年人物故事</t>
  </si>
  <si>
    <t>管家琪、張嘉驊、賴曉珍、王文華等著</t>
  </si>
  <si>
    <t>永遠的孩子：80篇散文林良爺爺細說-他是這樣長大的！</t>
  </si>
  <si>
    <t>全班共讀：怪咖教室2-我們班很科學</t>
  </si>
  <si>
    <t>宇宙．魔法．印刷機</t>
  </si>
  <si>
    <t>早安豆漿店</t>
  </si>
  <si>
    <t>肉包與鱷魚的許願祕笈</t>
  </si>
  <si>
    <t>艾瑪的大麻煩</t>
  </si>
  <si>
    <t>卡蘿．布瑞克</t>
  </si>
  <si>
    <t>作文開頭結尾20招</t>
  </si>
  <si>
    <t>林淑英</t>
  </si>
  <si>
    <t>你會寫字嗎？</t>
  </si>
  <si>
    <t>小魚飛飛</t>
  </si>
  <si>
    <t>滿天星</t>
    <phoneticPr fontId="2" type="noConversion"/>
  </si>
  <si>
    <t>露西．卡森、蘇瑞琴</t>
  </si>
  <si>
    <t>我的媽媽是精靈</t>
  </si>
  <si>
    <t>我們家的長板凳</t>
  </si>
  <si>
    <t>陳慧縝/圖文</t>
  </si>
  <si>
    <t>我愛黑桃7</t>
  </si>
  <si>
    <t>我睡不著</t>
  </si>
  <si>
    <t>蔡兆倫</t>
  </si>
  <si>
    <t>見晴山</t>
  </si>
  <si>
    <t>和星星人一起散步</t>
  </si>
  <si>
    <t>陳璐茜</t>
  </si>
  <si>
    <t>怪咖教室</t>
  </si>
  <si>
    <t>放學了！14個作家的妙童年</t>
  </si>
  <si>
    <t>羅青，簡媜，廖玉蕙，張曉風，張嘉驊，許榮哲，徐國能，桂文亞，吳晟，向陽，朱天心，甘耀明，王盛弘，子魚著</t>
  </si>
  <si>
    <t>林良爺爺的30封信</t>
  </si>
  <si>
    <t>林良作；玻璃魚繪</t>
  </si>
  <si>
    <t>林良爺爺的700字故事</t>
  </si>
  <si>
    <t>林良編寫</t>
  </si>
  <si>
    <t>林海音奶奶80個伊索寓言</t>
  </si>
  <si>
    <t>林海音編寫；貝果繪圖</t>
  </si>
  <si>
    <t>爸爸的十六封信</t>
  </si>
  <si>
    <t>牧羊豹</t>
  </si>
  <si>
    <t>沈石溪</t>
  </si>
  <si>
    <t>牧笛獎童話集：小海貝的彩虹船</t>
  </si>
  <si>
    <t>周銳；陳素宜；劉燕琍；杜紫楓；呂玫芳；林淑芬</t>
  </si>
  <si>
    <t>牧笛獎童話集:高樓上的小捕手</t>
  </si>
  <si>
    <t>林世仁等著</t>
  </si>
  <si>
    <t>牧笛獎精品童話12：第999號鑲星人</t>
  </si>
  <si>
    <t>黃文軍；陳彥伶；王彥艷等/合著</t>
  </si>
  <si>
    <t>牧笛獎精品童話3：鳥人七號</t>
  </si>
  <si>
    <t>侯維玲等</t>
  </si>
  <si>
    <t>牧笛獎精品童話5：拜託拜託土地公</t>
  </si>
  <si>
    <t>王文華、李儒林、王蔚、岑澎維、王夏珍、黃少芬</t>
  </si>
  <si>
    <t>阿凡提的機智特訓班</t>
  </si>
  <si>
    <t>子魚作；達姆繪</t>
  </si>
  <si>
    <t>P.L. 崔弗絲</t>
  </si>
  <si>
    <t>保母包萍 5 瑪麗．包萍與櫻樹巷18號</t>
  </si>
  <si>
    <t>P. L. 崔弗絲</t>
  </si>
  <si>
    <t>保母包萍1：風吹來的瑪麗．包萍</t>
  </si>
  <si>
    <t>保母包萍2：瑪麗．包萍回來了</t>
  </si>
  <si>
    <t>保母包萍3：瑪麗．包萍的神祕禮物</t>
  </si>
  <si>
    <t>P.L. 崔弗絲/文</t>
  </si>
  <si>
    <t>保母包萍4 瑪麗．包萍的奇幻公園</t>
  </si>
  <si>
    <t>保母蟒</t>
  </si>
  <si>
    <t>孩子的第一個國際觀學校：劉必榮叔叔教你看世界</t>
  </si>
  <si>
    <t>劉必榮</t>
  </si>
  <si>
    <t>幽默西遊記</t>
  </si>
  <si>
    <t>故事i知識：酷酷鱷魚(動物篇)</t>
  </si>
  <si>
    <t>王文華等</t>
  </si>
  <si>
    <t>故事i知識：蔬菜超人(健康篇)</t>
  </si>
  <si>
    <t>林世仁等</t>
  </si>
  <si>
    <t>故事i知識：鼴鼠洞27號教室(學校篇)</t>
  </si>
  <si>
    <t>星星旅館的探險-連加恩的西非海星任務</t>
  </si>
  <si>
    <t>連加恩</t>
  </si>
  <si>
    <t>柳林中的風聲</t>
  </si>
  <si>
    <t>葛拉罕</t>
  </si>
  <si>
    <t>派丁頓 1 一隻叫派丁頓的熊</t>
  </si>
  <si>
    <t>麥可．龐德</t>
  </si>
  <si>
    <t>派丁頓 6 我愛派丁頓</t>
  </si>
  <si>
    <t>派丁頓5：派丁頓城市大冒險</t>
  </si>
  <si>
    <t>為什麼薯條這麼迷人？</t>
  </si>
  <si>
    <t>胖石頭：方素珍X崔永嬿繪本</t>
  </si>
  <si>
    <t>重回柳林</t>
  </si>
  <si>
    <t>賈桂琳.凱利</t>
  </si>
  <si>
    <t>香草金魚窩</t>
  </si>
  <si>
    <t>香蕉星太空船</t>
  </si>
  <si>
    <t>Cookie&amp;Liao、陳素宜等</t>
  </si>
  <si>
    <t>浣熊街111號</t>
  </si>
  <si>
    <t>陳夢敏等著；賴馬等圖</t>
  </si>
  <si>
    <t>祕密花園</t>
  </si>
  <si>
    <t>法蘭西絲．霍森．柏內特</t>
  </si>
  <si>
    <t>國語日報年度嚴選：小學生作文100</t>
  </si>
  <si>
    <t>林雨靜等100名小學生</t>
  </si>
  <si>
    <t>國語日報年度嚴選小學生作文100：得分關鍵篇</t>
  </si>
  <si>
    <t>黃湘瑜等100名小學生</t>
  </si>
  <si>
    <t>國語日報精選童話：門縫大王國</t>
  </si>
  <si>
    <t>林世仁；施養慧等</t>
  </si>
  <si>
    <t>國語日報精選童話：鳥腳怪電影院</t>
  </si>
  <si>
    <t>賴曉珍、施養慧</t>
  </si>
  <si>
    <t>國語日報精選童話9：祕密不見了</t>
  </si>
  <si>
    <t>王文華、賴曉珍</t>
  </si>
  <si>
    <t>張曉風為孩子說故事：抽屜裡的祕密</t>
  </si>
  <si>
    <t>張曉風</t>
  </si>
  <si>
    <t>猜謎識字：快快樂樂的猜謎，高高興興的識字</t>
  </si>
  <si>
    <t>作者： 陳正治 繪者：簡漢平,蔡泉安</t>
  </si>
  <si>
    <t>陳素宜輕寓言：禮物森林</t>
  </si>
  <si>
    <t>喜馬拉雅野犬</t>
  </si>
  <si>
    <t>愉快人間：名家的56篇感人勵志、優美文章</t>
  </si>
  <si>
    <t>曾永義等</t>
  </si>
  <si>
    <t>番薯勳章</t>
  </si>
  <si>
    <t>愛麗絲夢遊奇境</t>
  </si>
  <si>
    <t>路易斯．卡洛爾</t>
  </si>
  <si>
    <t>當河馬想動的時候再去推牠：52個科學家的趣味思考，改變了這世界！</t>
  </si>
  <si>
    <t>節日故事：【七夕】牛郎織女的鵲橋</t>
  </si>
  <si>
    <t>管家琪．蔡惠光</t>
  </si>
  <si>
    <t>節日故事：【元宵】元宵姑娘</t>
  </si>
  <si>
    <t>管家琪‧陳木城</t>
  </si>
  <si>
    <t>節日故事：【清明‧媽祖節】媽祖林默娘</t>
  </si>
  <si>
    <t>黃女娥．陳木城</t>
  </si>
  <si>
    <t>詩人你好！有故事的唐詩</t>
  </si>
  <si>
    <t>像花一樣甜：童嘉繪本</t>
  </si>
  <si>
    <t>夢想村的一年</t>
  </si>
  <si>
    <t>精靈宅急便</t>
  </si>
  <si>
    <t>管家琪，哲也等著；貝果，王家珠等繪</t>
  </si>
  <si>
    <t>蒼蠅螞蟻讀心術</t>
  </si>
  <si>
    <t>吳俊龍、廖雅蘋、鄭順聰、翁心怡、張淑慧、黃振寰</t>
  </si>
  <si>
    <t>蜘蛛人、龍貓也不知道的秘密</t>
  </si>
  <si>
    <t>影子猴?</t>
  </si>
  <si>
    <t>蔡淑仁等文; 徐建國等繪</t>
  </si>
  <si>
    <t>稻草人：林秀穗X廖健宏繪本</t>
  </si>
  <si>
    <t>蝸牛先生的名言</t>
  </si>
  <si>
    <t>席慕蓉、林良、司馬中原、林鍾隆、鄭清文、張曉風</t>
  </si>
  <si>
    <t>誰能在馬桶上拉小提琴？</t>
  </si>
  <si>
    <t>龍園的故事</t>
  </si>
  <si>
    <t>鯊幫海盜古董店</t>
  </si>
  <si>
    <t>王文華,林世仁</t>
  </si>
  <si>
    <t>歡迎光臨我的博物館</t>
  </si>
  <si>
    <t>劉旭恭、林滿秋等</t>
  </si>
  <si>
    <t>陪貓咪回家</t>
  </si>
  <si>
    <t>黃文輝、余治瑩、方素珍等</t>
  </si>
  <si>
    <t>鼻子王國愛漂亮</t>
  </si>
  <si>
    <t>王家珍、黃文輝、張嘉驊等</t>
  </si>
  <si>
    <t>國語週刊</t>
  </si>
  <si>
    <t>國語週刊雜誌社</t>
  </si>
  <si>
    <t>二年六班的秘密武器</t>
  </si>
  <si>
    <t>培育</t>
  </si>
  <si>
    <t>謝俊偉</t>
  </si>
  <si>
    <t>火紋身的扯鈴高手</t>
  </si>
  <si>
    <t>岑文晴</t>
  </si>
  <si>
    <t>有翅膀的小孩</t>
  </si>
  <si>
    <t>紀維芳</t>
  </si>
  <si>
    <t>冏小孩的天使計畫</t>
  </si>
  <si>
    <t>我不是笨小孩</t>
  </si>
  <si>
    <t>夏嵐</t>
  </si>
  <si>
    <t>我的老師像男生像女生</t>
  </si>
  <si>
    <t>我的阿嬤是外星人</t>
  </si>
  <si>
    <t>鄭宇翔</t>
  </si>
  <si>
    <t>爸爸的動物園</t>
  </si>
  <si>
    <t>阿公的腳踏車</t>
  </si>
  <si>
    <t>青空魔法學園</t>
  </si>
  <si>
    <t>雪原雪</t>
  </si>
  <si>
    <t>紅袍戰記</t>
  </si>
  <si>
    <t>周俊賢</t>
  </si>
  <si>
    <t>風的逆襲</t>
  </si>
  <si>
    <t>溫妮</t>
  </si>
  <si>
    <t>班長選舉大戰</t>
  </si>
  <si>
    <t>剪刀、石頭、布</t>
  </si>
  <si>
    <t>畢業魔法</t>
  </si>
  <si>
    <t>滾雪球</t>
  </si>
  <si>
    <t>爺爺的木盒</t>
  </si>
  <si>
    <t>隔壁班的小童星</t>
  </si>
  <si>
    <t>賣鳳梨酥的小孩</t>
  </si>
  <si>
    <t>賣燒餅的小女孩</t>
  </si>
  <si>
    <t>輪椅上的網球手</t>
  </si>
  <si>
    <t>林羽穗</t>
  </si>
  <si>
    <t>養雞的小孩</t>
  </si>
  <si>
    <t>辦桌</t>
  </si>
  <si>
    <t>聽不見的小孩</t>
  </si>
  <si>
    <t>天虹戰隊小學</t>
  </si>
  <si>
    <t>安卓亞‧西拉塔</t>
  </si>
  <si>
    <t>葛蕾斯‧麥可琳</t>
  </si>
  <si>
    <t>碟形世界特警隊1：來人啊！</t>
  </si>
  <si>
    <t>泰瑞．普萊契爵士</t>
  </si>
  <si>
    <t>碟形世界特警隊2：神探登場</t>
  </si>
  <si>
    <t>碟形世界特警隊3：另有隱情</t>
  </si>
  <si>
    <t>碟形世界特警隊4：放馬過來</t>
  </si>
  <si>
    <t>泰瑞．普萊契</t>
  </si>
  <si>
    <t>碟形世界特警隊5：第五元象</t>
  </si>
  <si>
    <t>泰瑞‧普萊契爵士</t>
  </si>
  <si>
    <t>碟形世界特警隊6：時空亂鬥</t>
  </si>
  <si>
    <t>泰瑞‧普萊契</t>
  </si>
  <si>
    <t>失蹤的灰姑娘</t>
  </si>
  <si>
    <t>快樂小學開學嘍！</t>
  </si>
  <si>
    <t>芝麻開笑門</t>
  </si>
  <si>
    <t>Top945康軒學習雜誌；陳怡璇/選編</t>
  </si>
  <si>
    <t>食夢貘碰碰</t>
  </si>
  <si>
    <t>張三三</t>
  </si>
  <si>
    <t>候鳥的鐘聲</t>
  </si>
  <si>
    <t>動物大觀園</t>
  </si>
  <si>
    <t>漫畫名人堂：從耶穌到賈伯斯，21個改變歷史的人物典範</t>
  </si>
  <si>
    <t>TOP945編輯組/圖文</t>
  </si>
  <si>
    <t>潮間帶大作戰</t>
  </si>
  <si>
    <t>王華</t>
  </si>
  <si>
    <t>天使不曾遺忘</t>
  </si>
  <si>
    <t>那年冬天和烏魚說再見</t>
  </si>
  <si>
    <t>會走路的山</t>
  </si>
  <si>
    <t>爺爺的手工豆腐</t>
  </si>
  <si>
    <t>稻香村的大樹公</t>
  </si>
  <si>
    <t>閱讀大人物：藝術文學篇</t>
  </si>
  <si>
    <t>Top945編輯組?</t>
  </si>
  <si>
    <t>天文地理大揭祕：出發！航向太陽系+出發！航向五大洋七大洲(2冊)</t>
  </si>
  <si>
    <t>幸福的小強</t>
  </si>
  <si>
    <t>校犬黑白配</t>
  </si>
  <si>
    <t>數學小偵探</t>
  </si>
  <si>
    <t>施曉蘭</t>
  </si>
  <si>
    <t>數學小偵探(02)：壞蛋軍團的逆襲！</t>
  </si>
  <si>
    <t>趣讀中文 1 天生愛作對：逸趣橫生的歷代對聯</t>
  </si>
  <si>
    <t>趣讀中文 3 比比皆詩：歷代詩篇中的巧妙筆法</t>
  </si>
  <si>
    <t>積木之家</t>
  </si>
  <si>
    <t>張老師文化</t>
  </si>
  <si>
    <t>加藤久仁生</t>
  </si>
  <si>
    <t>愛吃圖畫的獅子</t>
  </si>
  <si>
    <t>Beniamino Sidoti、Gianluca Foli</t>
  </si>
  <si>
    <t>我家的故事媽媽</t>
  </si>
  <si>
    <t>彩虹愛家</t>
  </si>
  <si>
    <t>2014臺灣蝴蝶之美</t>
  </si>
  <si>
    <t>洪裕榮</t>
  </si>
  <si>
    <t>一生必讀的100個睿智故事</t>
  </si>
  <si>
    <t>瑪格麗特．斯爾夫</t>
  </si>
  <si>
    <t>人狐一家親1：雲龍與魔法果實</t>
  </si>
  <si>
    <t>富安陽子</t>
  </si>
  <si>
    <t>下課後的昆蟲觀察課</t>
  </si>
  <si>
    <t>不可思議的葉子-圖解葉子的神奇構造與功能</t>
  </si>
  <si>
    <t>田中修</t>
  </si>
  <si>
    <t>台灣民族植物圖鑑</t>
  </si>
  <si>
    <t>鍾明哲、楊智凱</t>
  </si>
  <si>
    <t>台灣竹圖鑑</t>
  </si>
  <si>
    <t>呂錦明著</t>
  </si>
  <si>
    <t>好可怕的咕咚</t>
  </si>
  <si>
    <t>烏蘇拉．都博薩斯奇、柔柔</t>
  </si>
  <si>
    <t>生活中的微知識</t>
  </si>
  <si>
    <t>福岡伸一</t>
  </si>
  <si>
    <t>如何看懂天氣預報?(一分鐘了解版)</t>
  </si>
  <si>
    <t>天達武史</t>
  </si>
  <si>
    <t>百變博士(01)：變化萬千的光</t>
  </si>
  <si>
    <t>吳彩環</t>
  </si>
  <si>
    <t>百變博士(02)：撼動天地的力</t>
  </si>
  <si>
    <t>百變博士(04)：狡兔三窟的熱能</t>
  </si>
  <si>
    <t>林秀賢</t>
  </si>
  <si>
    <t>艾摩與小飛龍的奇遇記(經典版)</t>
  </si>
  <si>
    <t>露絲．史提爾斯．加內特</t>
  </si>
  <si>
    <t>狄克系列套書(全六冊)</t>
  </si>
  <si>
    <t>狄克．金史密斯</t>
  </si>
  <si>
    <t>身邊昆蟲的不可思議</t>
  </si>
  <si>
    <t>海野和男</t>
  </si>
  <si>
    <t>身邊常見的地衣(圖解版)</t>
  </si>
  <si>
    <t>柏谷博之</t>
  </si>
  <si>
    <t>和福爾摩斯一起探案2：315天宇宙之旅！</t>
  </si>
  <si>
    <t>金元燮</t>
  </si>
  <si>
    <t>狗勇士首部曲之一：倖存者</t>
  </si>
  <si>
    <t>艾琳．杭特</t>
  </si>
  <si>
    <t>狗勇士首部曲之二：暗藏敵影</t>
  </si>
  <si>
    <t>艾琳‧杭特</t>
  </si>
  <si>
    <t>花為什麼會香？ (圖解版)</t>
  </si>
  <si>
    <t>穿越霧風到林家：一個橫跨百年的家族素描</t>
  </si>
  <si>
    <t>李崗等</t>
  </si>
  <si>
    <t>從身邊找昆蟲很有趣</t>
  </si>
  <si>
    <t>海野和男著；楊苔偵譯</t>
  </si>
  <si>
    <t>都會野花野草圖鑑</t>
  </si>
  <si>
    <t>鍾明哲</t>
  </si>
  <si>
    <t>超時空規劃局(1~3)套書</t>
  </si>
  <si>
    <t>約翰．霍米；麥克．韋斯勒</t>
  </si>
  <si>
    <t>想知道的電力知識100</t>
  </si>
  <si>
    <t>齋藤勝裕</t>
  </si>
  <si>
    <t>臺灣蝴蝶圖鑑(上)：弄蝶、鳳蝶、粉蝶</t>
  </si>
  <si>
    <t>徐堉峰</t>
  </si>
  <si>
    <t>臺灣蝴蝶圖鑑(下)：蛺蝶</t>
  </si>
  <si>
    <t>臺灣蝴蝶圖鑑(中)：灰蝶</t>
  </si>
  <si>
    <t>認識毒物的7堂課</t>
  </si>
  <si>
    <t>田中真知</t>
  </si>
  <si>
    <t>噴射機引擎的科學</t>
  </si>
  <si>
    <t>中村寬治</t>
  </si>
  <si>
    <t>瓢蟲圖鑑</t>
  </si>
  <si>
    <t>林義祥、虞國躍</t>
  </si>
  <si>
    <t>關塔那摩灣少年</t>
  </si>
  <si>
    <t>安娜‧裴瑞拉著；蔡依瑩譯</t>
  </si>
  <si>
    <t>魔法昆蟲使(01)：搶救世界遺產</t>
  </si>
  <si>
    <t>串間美千惠</t>
  </si>
  <si>
    <t>魔法昆蟲使(02)：自由女神的眼淚</t>
  </si>
  <si>
    <t>魔法昆蟲使(03)：暴走的艾菲爾鐵塔</t>
  </si>
  <si>
    <t>魔法昆蟲使(04)：羅馬競技場的決鬥</t>
  </si>
  <si>
    <t>蠶寶寶飼養與觀察</t>
  </si>
  <si>
    <t>謝宗宇</t>
  </si>
  <si>
    <t>甲蟲飼養與觀察</t>
  </si>
  <si>
    <t>高瑞卿/ 王派鋒/ 呂建興</t>
  </si>
  <si>
    <t>跟著飛行員一起開飛機 (圖解版)</t>
  </si>
  <si>
    <t>中村?治/溫欣潔</t>
  </si>
  <si>
    <t>蝴蝶生活史圖鑑</t>
  </si>
  <si>
    <t>呂至堅/ 陳建仁</t>
  </si>
  <si>
    <t>綠野仙蹤</t>
  </si>
  <si>
    <t>李曼．F．鮑姆</t>
  </si>
  <si>
    <t>地球上的生物</t>
  </si>
  <si>
    <t>通寶</t>
  </si>
  <si>
    <t>好頭腦編輯部</t>
  </si>
  <si>
    <t>奇妙的生物體構造</t>
  </si>
  <si>
    <t>神奇的演化</t>
  </si>
  <si>
    <t>繁衍的奧秘</t>
  </si>
  <si>
    <t>手斧男孩</t>
  </si>
  <si>
    <t>Gary Paulsen</t>
  </si>
  <si>
    <t>手斧男孩(2):領帶河(10萬冊紀念版)</t>
  </si>
  <si>
    <t>蓋瑞．伯森</t>
  </si>
  <si>
    <t>手斧男孩(3):另一種結局(10萬冊紀念版)</t>
  </si>
  <si>
    <t>手斧男孩(4):鹿精靈(10萬冊紀念版)</t>
  </si>
  <si>
    <t>手斧男孩(5):獵殺布萊恩(10萬冊紀念版)</t>
  </si>
  <si>
    <t>星星婆婆的雪鞋(中英對照精裝版)</t>
  </si>
  <si>
    <t>威兒瑪．瓦歷斯</t>
  </si>
  <si>
    <t>時空之書守護者（上）（創始之書三部曲1）</t>
  </si>
  <si>
    <t>時空之書守護者（下）（創始之書三部曲1）</t>
  </si>
  <si>
    <t>茶花女（小仲馬成名代表作）</t>
  </si>
  <si>
    <t>創始之書三部曲2：生命之書守護者(上)</t>
  </si>
  <si>
    <t>約翰．史蒂芬斯</t>
  </si>
  <si>
    <t>創始之書三部曲2：生命之書守護者（下）</t>
  </si>
  <si>
    <t>悲慘世界(經典全譯本三冊)</t>
  </si>
  <si>
    <t>維克多．雨果</t>
  </si>
  <si>
    <t>滾蛋吧！腫瘤君</t>
  </si>
  <si>
    <t>熊頓</t>
  </si>
  <si>
    <t>三個紡紗女</t>
  </si>
  <si>
    <t>鹿橋</t>
  </si>
  <si>
    <t>派拉蒙公司</t>
  </si>
  <si>
    <t>大膽約翰</t>
  </si>
  <si>
    <t>山中的老鷹</t>
  </si>
  <si>
    <t>毛頭王子</t>
  </si>
  <si>
    <t>水面上的蜻蜓</t>
  </si>
  <si>
    <t>布雷門的音樂家</t>
  </si>
  <si>
    <t>冰地的北極熊</t>
  </si>
  <si>
    <t>地上的螞蟻</t>
  </si>
  <si>
    <t>岩石上的海豹</t>
  </si>
  <si>
    <t>拇指湯姆</t>
  </si>
  <si>
    <t>花園裡的蝴蝶</t>
  </si>
  <si>
    <t>花蕊姑娘</t>
  </si>
  <si>
    <t>花叢裡的蜂鳥</t>
  </si>
  <si>
    <t>勇敢的鐵爾</t>
  </si>
  <si>
    <t>城裡的隼</t>
  </si>
  <si>
    <t>洞穴裡的蝙蝠</t>
  </si>
  <si>
    <t>原野上的兔子</t>
  </si>
  <si>
    <t>海中的水母</t>
  </si>
  <si>
    <t>海灘上的螃蟹</t>
  </si>
  <si>
    <t>紡金線的女孩</t>
  </si>
  <si>
    <t>草地上的蜜蜂</t>
  </si>
  <si>
    <t>草原上的蛇</t>
  </si>
  <si>
    <t>野狼對月亮說什麼？</t>
  </si>
  <si>
    <t>露西雅‧斯庫德利文.圖；何珮瑩譯</t>
  </si>
  <si>
    <t>雪地的企鵝</t>
  </si>
  <si>
    <t>雪花仙后</t>
  </si>
  <si>
    <t>斑衣吹笛人</t>
  </si>
  <si>
    <t>森林裡的鹿</t>
  </si>
  <si>
    <t>愛虛榮的老鼠小姐</t>
  </si>
  <si>
    <t>農場上的雞</t>
  </si>
  <si>
    <t>穀倉裡的老鼠</t>
  </si>
  <si>
    <t>豌豆上的公主</t>
  </si>
  <si>
    <t>樹上的松鼠</t>
  </si>
  <si>
    <t>樹林裡的貓頭鷹</t>
  </si>
  <si>
    <t>獨一無二的美寶</t>
  </si>
  <si>
    <t>瑪麗亞‧羅素文；寶蓮娜‧尼可拉圖；鄭易譯</t>
  </si>
  <si>
    <t>貓熊學分享</t>
  </si>
  <si>
    <t>史蒂文．卡格羅夫/劉恩惠/羅賓．詹姆士</t>
  </si>
  <si>
    <t>藍鬍子</t>
  </si>
  <si>
    <t>柯林費雪：非典型少年社交筆記</t>
  </si>
  <si>
    <t>麥田</t>
  </si>
  <si>
    <t>艾許利．愛德華．米勒；柴克．史坦茲</t>
  </si>
  <si>
    <t>為什麼太平洋有個「太」，大西洋有個「大」？</t>
  </si>
  <si>
    <t>Life Science</t>
  </si>
  <si>
    <t>給史努比的信</t>
  </si>
  <si>
    <t>林良著；錢茵繪</t>
  </si>
  <si>
    <t>茲姆石的祕密</t>
  </si>
  <si>
    <t>博識</t>
  </si>
  <si>
    <t>琳恩．卓奈爾/呂奕欣</t>
  </si>
  <si>
    <t>迷走遊戲</t>
  </si>
  <si>
    <t>薇薇安．凡德．維爾德/呂奕欣</t>
  </si>
  <si>
    <t>回憶當鋪</t>
  </si>
  <si>
    <t>吉野万里子</t>
  </si>
  <si>
    <t>柳橙街的夏天</t>
  </si>
  <si>
    <t>瓊安．羅克琳</t>
  </si>
  <si>
    <t>祕密點心</t>
  </si>
  <si>
    <t>林真理子著；詹慕如譯</t>
  </si>
  <si>
    <t>福氣烘焙坊</t>
  </si>
  <si>
    <t>凱薩琳．利特伍</t>
  </si>
  <si>
    <t>遜咖日記：失控的暑假</t>
  </si>
  <si>
    <t>Jeff Kinney</t>
  </si>
  <si>
    <t>遜咖日記：改造葛瑞大作戰</t>
  </si>
  <si>
    <t>遜咖日記--不願面對的真相</t>
  </si>
  <si>
    <t>Jaff Kinney</t>
  </si>
  <si>
    <t>聽見顏色的女孩</t>
  </si>
  <si>
    <t>莎倫．德蕾珀</t>
  </si>
  <si>
    <t>遜咖日記 神奇8號球</t>
  </si>
  <si>
    <t>Jeff Kinney/賴慈芸</t>
  </si>
  <si>
    <t>9789866104107?</t>
  </si>
  <si>
    <t>遜咖日記 暴風雪驚魂記</t>
  </si>
  <si>
    <t>爸爸(一個爸爸的故事)</t>
  </si>
  <si>
    <t>斑馬文創</t>
  </si>
  <si>
    <t>林良、連威龍</t>
  </si>
  <si>
    <t>大家來挑戰成語接龍遊戲</t>
  </si>
  <si>
    <t>智學堂</t>
  </si>
  <si>
    <t>林威彤</t>
  </si>
  <si>
    <t>小花，過來</t>
  </si>
  <si>
    <t>成語大師來踢館之接龍填空</t>
  </si>
  <si>
    <t>郭彥文</t>
  </si>
  <si>
    <t>你會的成語夠多嗎？有趣的成語接龍遊戲</t>
  </si>
  <si>
    <t>油桐花女孩</t>
  </si>
  <si>
    <t>知識百科開心問答</t>
  </si>
  <si>
    <t>雅瑟</t>
  </si>
  <si>
    <t>為什麼麥當勞旁邊常會找到肯德基？冷知識追追追</t>
  </si>
  <si>
    <t>冷冬貴</t>
  </si>
  <si>
    <t>逆轉青春</t>
  </si>
  <si>
    <t>問倒教授的百科大考驗</t>
  </si>
  <si>
    <t>猜猜你有多聰明！知識百科大考驗</t>
  </si>
  <si>
    <t>最愛玩成語接龍遊戲</t>
  </si>
  <si>
    <t>羅燕惠</t>
  </si>
  <si>
    <t>超級記憶王：高效率閱讀法</t>
  </si>
  <si>
    <t>劉曉威</t>
  </si>
  <si>
    <t>都是珍奶惹的禍</t>
  </si>
  <si>
    <t>超邁</t>
    <phoneticPr fontId="2" type="noConversion"/>
  </si>
  <si>
    <t>LOOK! 梵谷爺爺的名畫</t>
  </si>
  <si>
    <t>雄獅</t>
  </si>
  <si>
    <t>黃啟倫</t>
  </si>
  <si>
    <t>寫給兒童的臺灣美術奇幻之旅</t>
  </si>
  <si>
    <t>鄭明進爺爺珍藏的世界兒童畫</t>
  </si>
  <si>
    <t>五體不滿足老師的沒問題三班</t>
  </si>
  <si>
    <t>乙武洋匡</t>
  </si>
  <si>
    <t>五體不滿足完全版－－乙武洋匡的嶄新旅程</t>
  </si>
  <si>
    <t>神奇魔幻的民間傳說</t>
  </si>
  <si>
    <t>奧林</t>
  </si>
  <si>
    <t>安．雪爾比</t>
  </si>
  <si>
    <t>湯姆歷險記</t>
  </si>
  <si>
    <t>馬克．吐溫</t>
  </si>
  <si>
    <t>合恩角</t>
  </si>
  <si>
    <t>奧林</t>
    <phoneticPr fontId="2" type="noConversion"/>
  </si>
  <si>
    <t>羅蘭絲.吉佑著/黃秀錦譯</t>
  </si>
  <si>
    <t>阿魯多品格城堡(I)：小提琴的啟示</t>
  </si>
  <si>
    <t>陳正揚</t>
  </si>
  <si>
    <t>阿魯多品格城堡(I)：阿魯多的舊大衣</t>
  </si>
  <si>
    <t>阿魯多品格城堡(I)：國王的新鞋</t>
  </si>
  <si>
    <t>阿魯多品格城堡(I)：國王的遊樂園</t>
  </si>
  <si>
    <t>阿魯多品格城堡(I)：藍吉斯的迷糊事</t>
  </si>
  <si>
    <t>阿魯多品格城堡(II)：公主茱蒂的煩惱</t>
  </si>
  <si>
    <t>阿魯多品格城堡(II)：王子的宮殿</t>
  </si>
  <si>
    <t>阿魯多品格城堡(II)：王后的新馬車</t>
  </si>
  <si>
    <t>阿魯多品格城堡(II)：野餐吃什麼</t>
  </si>
  <si>
    <t>阿魯多品格城堡(II)：傳家寶的秘密</t>
  </si>
  <si>
    <t>弄丟飯糰的小婦人</t>
  </si>
  <si>
    <t>愛孩子愛自己工作室</t>
  </si>
  <si>
    <t>亞琳莫賽</t>
  </si>
  <si>
    <t>害怕沒什麼大不了</t>
  </si>
  <si>
    <t>柏納.韋伯</t>
  </si>
  <si>
    <t>想生金蛋的母雞</t>
  </si>
  <si>
    <t>漢娜約翰森</t>
  </si>
  <si>
    <t>踢踢踢踢 天寶</t>
  </si>
  <si>
    <t>亞林莫賽</t>
  </si>
  <si>
    <t>好大膽的小鴨子</t>
  </si>
  <si>
    <t>愛孩子愛自己</t>
  </si>
  <si>
    <t>提姆．伊根</t>
  </si>
  <si>
    <t>好嚴肅的農場</t>
  </si>
  <si>
    <t>小青的祕密</t>
  </si>
  <si>
    <t>愛智</t>
  </si>
  <si>
    <t>謝明芳</t>
  </si>
  <si>
    <t>颱風來的那一天(故事大書)</t>
  </si>
  <si>
    <t>燕子日報(故事大書)</t>
  </si>
  <si>
    <t>周琡萍</t>
  </si>
  <si>
    <t>魔法蛋(故事大書)</t>
  </si>
  <si>
    <t>大自然的顏色</t>
  </si>
  <si>
    <t>小紅傘</t>
  </si>
  <si>
    <t>小獅子多多</t>
  </si>
  <si>
    <t>老呼呼</t>
  </si>
  <si>
    <t>凱爾．繆本、幸佳慧</t>
  </si>
  <si>
    <t>紅蘋果</t>
  </si>
  <si>
    <t>猜猜我是誰？</t>
  </si>
  <si>
    <t>誰在躲貓貓？</t>
  </si>
  <si>
    <t>徐仁修/文、攝</t>
  </si>
  <si>
    <t>秀出你自己</t>
  </si>
  <si>
    <t>慈濟傳播</t>
  </si>
  <si>
    <t>神祕的海底人</t>
  </si>
  <si>
    <t>新手父母</t>
  </si>
  <si>
    <t>游乾桂</t>
  </si>
  <si>
    <t>11個小孩10雙鞋</t>
  </si>
  <si>
    <t>新苗</t>
  </si>
  <si>
    <t>艾倫‧波特著</t>
  </si>
  <si>
    <t>5個孩子的月亮</t>
  </si>
  <si>
    <t>邱玉卿　</t>
  </si>
  <si>
    <t>7人小學音樂劇表演</t>
  </si>
  <si>
    <t>鹽野米松</t>
  </si>
  <si>
    <t>7人小學暑假作業大作戰</t>
  </si>
  <si>
    <t>鹽野米松著</t>
  </si>
  <si>
    <t>SOS1救難小英雄：海嘯與地震</t>
  </si>
  <si>
    <t>炫姃</t>
  </si>
  <si>
    <t>SOS2救難小英雄：投降吧！病毒</t>
  </si>
  <si>
    <t>申珠英</t>
  </si>
  <si>
    <t>SOS3救難小英雄：尋找第二個地球</t>
  </si>
  <si>
    <t>李鳳基/著；安尊/監修</t>
  </si>
  <si>
    <t>Why？1人類的起源與文明的誕生</t>
  </si>
  <si>
    <t>金勝烈著</t>
  </si>
  <si>
    <t>Why？2中國與印度的遠古文明</t>
  </si>
  <si>
    <t>嚴胡燕</t>
  </si>
  <si>
    <t>Why？4東亞文明的興起從繩文到隋唐</t>
  </si>
  <si>
    <t>全宥美；趙漢玉/監修</t>
  </si>
  <si>
    <t>一個人的夏天</t>
  </si>
  <si>
    <t>志津谷元子著；福田岩緒繪；張琇媛譯</t>
  </si>
  <si>
    <t>一顆叫媽媽的星星</t>
  </si>
  <si>
    <t>凱倫‧蘇珊著/黃亞琴譯</t>
  </si>
  <si>
    <t>大海嘯的傳說</t>
  </si>
  <si>
    <t></t>
  </si>
  <si>
    <t>小允的記憶票根</t>
  </si>
  <si>
    <t>徐磊瑄</t>
  </si>
  <si>
    <t>小寓言，大啟示</t>
  </si>
  <si>
    <t>王子島著</t>
  </si>
  <si>
    <t>小熊軟糖與炸薯條</t>
  </si>
  <si>
    <t>愛芙麗娜‧史坦費雪</t>
  </si>
  <si>
    <t>小貓茉莉與強盜幫</t>
  </si>
  <si>
    <t>阿音</t>
  </si>
  <si>
    <t>小魔女蘿拉</t>
  </si>
  <si>
    <t>Andrea klier著</t>
  </si>
  <si>
    <t>不要碰我：兒童法律小學堂</t>
  </si>
  <si>
    <t>中箭的天鵝波波</t>
  </si>
  <si>
    <t>手島悠介</t>
  </si>
  <si>
    <t>少年法官與不可思議的貓</t>
  </si>
  <si>
    <t>手島悠介著；清田貴代繪；張琇媛譯</t>
  </si>
  <si>
    <t>心底的祕密海洋</t>
  </si>
  <si>
    <t>長崎夏海</t>
  </si>
  <si>
    <t>比目魚夏令營</t>
  </si>
  <si>
    <t>平井信義</t>
  </si>
  <si>
    <t>牛奶盒上的那張照片1</t>
  </si>
  <si>
    <t>卡洛琳．庫妮著</t>
  </si>
  <si>
    <t>牛奶盒上的那張照片2</t>
  </si>
  <si>
    <t>牛奶盒上的那張照片3</t>
  </si>
  <si>
    <t>牛奶盒上的那張照片4(完結篇)</t>
  </si>
  <si>
    <t>卡洛琳‧庫妮著</t>
  </si>
  <si>
    <t>牛背上的將軍</t>
  </si>
  <si>
    <t>加油！飛天大象</t>
  </si>
  <si>
    <t>加油吧，風太！</t>
  </si>
  <si>
    <t>向井承子</t>
  </si>
  <si>
    <t>只丟下我一個人</t>
  </si>
  <si>
    <t>鹿島和夫</t>
  </si>
  <si>
    <t>四指鋼琴家</t>
  </si>
  <si>
    <t>布魯克林橋</t>
  </si>
  <si>
    <t>凱倫‧海瑟著；繆靜玫譯</t>
  </si>
  <si>
    <t>永遠燃燒的西藏之火：達賴喇嘛</t>
  </si>
  <si>
    <t>金敃廷</t>
  </si>
  <si>
    <t>甘地：自由與和平的鬥士</t>
  </si>
  <si>
    <t>韓相男</t>
  </si>
  <si>
    <t>生物偵探：失落的鯨魚島寶藏</t>
  </si>
  <si>
    <t>金善姬</t>
  </si>
  <si>
    <t>用左手走路的孩子</t>
  </si>
  <si>
    <t>珍妮．華倫著</t>
  </si>
  <si>
    <t>由美與美由的祕密</t>
  </si>
  <si>
    <t>目擊小證人</t>
  </si>
  <si>
    <t>光頭特攻隊</t>
  </si>
  <si>
    <t>羅莎</t>
  </si>
  <si>
    <t>吃了整隻豬</t>
  </si>
  <si>
    <t>鳥山敏子文、羅挺倬繪</t>
  </si>
  <si>
    <t>吉米哈特的奇幻冒險：神奇飛龍蛋</t>
  </si>
  <si>
    <t>風帆如絲</t>
  </si>
  <si>
    <t>地下室的魔法書</t>
  </si>
  <si>
    <t>王子島；林慧珊繪</t>
  </si>
  <si>
    <t>呆鵝約拿斯</t>
  </si>
  <si>
    <t>拉赫爾．凡．科艾著</t>
  </si>
  <si>
    <t>我和爺爺的約定</t>
  </si>
  <si>
    <t>最上一平</t>
  </si>
  <si>
    <t>我和綿羊的交換日記</t>
  </si>
  <si>
    <t>我的妹妹小順</t>
  </si>
  <si>
    <t>朴信植著</t>
  </si>
  <si>
    <t>我是阿嬤的孩子</t>
  </si>
  <si>
    <t>我家在哪裡？</t>
  </si>
  <si>
    <t>爸爸的未婚妻</t>
  </si>
  <si>
    <t>今井恭子著；岡本順繪；陳雅婷譯</t>
  </si>
  <si>
    <t>芭蕾小公主</t>
  </si>
  <si>
    <t>陳美妙</t>
  </si>
  <si>
    <t>迎接黎明的孩子</t>
  </si>
  <si>
    <t>盧慶實</t>
  </si>
  <si>
    <t>金魚成長全紀錄</t>
  </si>
  <si>
    <t>金映坤</t>
  </si>
  <si>
    <t>金葉兒的奇幻王國 (上)</t>
  </si>
  <si>
    <t>金葉兒的奇幻王國 (下)</t>
  </si>
  <si>
    <t>門裡門外</t>
  </si>
  <si>
    <t>涉谷愛子著 繪</t>
  </si>
  <si>
    <t>非凡女孩撒哈拉</t>
  </si>
  <si>
    <t>愛詩美．寇戴爾</t>
  </si>
  <si>
    <t>哇！科學實驗真好玩！(修訂版)</t>
  </si>
  <si>
    <t>金夏均/著，郭秀華/譯，南宮善夏/繪</t>
  </si>
  <si>
    <t>屋頂上的兇爸爸</t>
  </si>
  <si>
    <t>亞黛兒．葛瑞芬著</t>
  </si>
  <si>
    <t>很會說話的孩子</t>
  </si>
  <si>
    <t>流浪的小女孩</t>
  </si>
  <si>
    <t>邱玉卿著</t>
  </si>
  <si>
    <t>科學解謎偵探團 1</t>
  </si>
  <si>
    <t>紅色的海－知識鑽石</t>
  </si>
  <si>
    <t>奧山一夫著；平埜哲雄繪</t>
  </si>
  <si>
    <t>胡圖迷遊記</t>
  </si>
  <si>
    <t>埋葬蟲</t>
  </si>
  <si>
    <t>安．凱莉</t>
  </si>
  <si>
    <t>夏天裡的紅鱒魚</t>
  </si>
  <si>
    <t>珍．萊絲莉．康禮</t>
  </si>
  <si>
    <t>校園小霸王：兒童法律小學堂</t>
  </si>
  <si>
    <t>魏柔宜著；李振榮審訂；Barkley繪</t>
  </si>
  <si>
    <t>笑女花格格</t>
  </si>
  <si>
    <t>妍音</t>
  </si>
  <si>
    <t>草莓女孩</t>
  </si>
  <si>
    <t>LOIS LENSKI著</t>
  </si>
  <si>
    <t>討厭的星期五</t>
  </si>
  <si>
    <t>席歐漢．帕金森</t>
  </si>
  <si>
    <t>追風啃書蟲</t>
  </si>
  <si>
    <t>黃善美</t>
  </si>
  <si>
    <t>馬場打工爆笑日記</t>
  </si>
  <si>
    <t>郭俊佑</t>
  </si>
  <si>
    <t>彩霞下的笑臉</t>
  </si>
  <si>
    <t>野本三吉</t>
  </si>
  <si>
    <t>涼亭鳥</t>
  </si>
  <si>
    <t>深山留學夏令營</t>
  </si>
  <si>
    <t>中山聖子</t>
  </si>
  <si>
    <t>眾神的最終戰役</t>
  </si>
  <si>
    <t>雪的味道</t>
  </si>
  <si>
    <t>高林潤子</t>
  </si>
  <si>
    <t>創造孩子好品格的7個童話</t>
  </si>
  <si>
    <t>尹笑喜等</t>
  </si>
  <si>
    <t>尋找櫻花鉤吻鮭</t>
  </si>
  <si>
    <t>守屋一利</t>
  </si>
  <si>
    <t>無敵女孩Go Go Go</t>
  </si>
  <si>
    <t>童話大盜</t>
  </si>
  <si>
    <t>吳高勝</t>
  </si>
  <si>
    <t>超感應尋親記</t>
  </si>
  <si>
    <t>牧野節子</t>
  </si>
  <si>
    <t>媽媽的彩虹</t>
  </si>
  <si>
    <t>元柳順</t>
  </si>
  <si>
    <t>媽媽的鑰匙</t>
  </si>
  <si>
    <t>山花郁子</t>
  </si>
  <si>
    <t>搞怪少年盧基</t>
  </si>
  <si>
    <t>克莉絲汀‧內斯特林格著 唐陳譯</t>
  </si>
  <si>
    <t>楓木丘的奇蹟</t>
  </si>
  <si>
    <t>維吉妮亞．索利森著</t>
  </si>
  <si>
    <t>聖誕老公公減肥記</t>
  </si>
  <si>
    <t>摳摳美少女</t>
  </si>
  <si>
    <t>熊野的傳說</t>
  </si>
  <si>
    <t>水上美佐雄著；井江?繪；張琇媛譯</t>
  </si>
  <si>
    <t>瘋婆子與她的兒子</t>
  </si>
  <si>
    <t>綠色羅水滴</t>
  </si>
  <si>
    <t>金明秀著</t>
  </si>
  <si>
    <t>歐巴馬給小朋友的10堂課</t>
  </si>
  <si>
    <t>朴聖哲</t>
  </si>
  <si>
    <t>窮小子曼佛雷德</t>
  </si>
  <si>
    <t>凱倫．蘇珊．菲舍爾著/劉世凱譯</t>
  </si>
  <si>
    <t>誰拿了營養午餐</t>
  </si>
  <si>
    <t>獨角獸的願望</t>
  </si>
  <si>
    <t>卡蘿．巴爾頓著</t>
  </si>
  <si>
    <t>環保小學堂</t>
  </si>
  <si>
    <t>克莉絲提昂．諾茵郝絲</t>
  </si>
  <si>
    <t>膽小鬼</t>
  </si>
  <si>
    <t>李常權</t>
  </si>
  <si>
    <t>謎樣女孩</t>
  </si>
  <si>
    <t>亞黛兒‧葛瑞芬著</t>
  </si>
  <si>
    <t>獵犬情深</t>
  </si>
  <si>
    <t>水上美佐雄</t>
  </si>
  <si>
    <t>藍跑鞋笑了(附注音)</t>
  </si>
  <si>
    <t>變成烏龜的孩子</t>
  </si>
  <si>
    <t>地球村孩童的夢想</t>
  </si>
  <si>
    <t>Beatrix Schnippenkoetter</t>
  </si>
  <si>
    <t>哎呀!我的媽-外籍媽媽的奮鬥故事</t>
  </si>
  <si>
    <t>莎士比亞名作全集</t>
  </si>
  <si>
    <t>遊目族</t>
  </si>
  <si>
    <t>瑪麗蘭姆, 查爾斯蘭姆/合著</t>
  </si>
  <si>
    <t>11隻貓(精裝)</t>
  </si>
  <si>
    <t>馬場登/圖文</t>
  </si>
  <si>
    <t>11隻貓和阿呆鳥</t>
  </si>
  <si>
    <t>11隻貓和豬先生</t>
  </si>
  <si>
    <t>大棕熊的水上野餐</t>
  </si>
  <si>
    <t>約翰‧尤曼文；昆丁‧布雷克圖；劉清彥譯</t>
  </si>
  <si>
    <t>大棕熊的冬眠小屋(精裝)</t>
  </si>
  <si>
    <t>約翰．尤曼</t>
  </si>
  <si>
    <t>小傢伙</t>
  </si>
  <si>
    <t>昆丁．布雷克/圖文</t>
  </si>
  <si>
    <t>小護士蕾蕾</t>
  </si>
  <si>
    <t>賽門．詹姆斯/圖文</t>
  </si>
  <si>
    <t>露絲．范德齊</t>
  </si>
  <si>
    <t>再見豬的種子</t>
  </si>
  <si>
    <t>佐佐木</t>
  </si>
  <si>
    <t>多少地才夠</t>
  </si>
  <si>
    <t>托爾斯泰原著；柳川茂改寫；小林豐圖；米雅譯</t>
  </si>
  <si>
    <t>好小好小的聖誕禮物</t>
  </si>
  <si>
    <t>彼得‧雷諾茲/圖文</t>
  </si>
  <si>
    <t>如果你想看鯨魚</t>
  </si>
  <si>
    <t>茱莉‧福萊諾</t>
  </si>
  <si>
    <t>早安！美音女士</t>
  </si>
  <si>
    <t>植垣步子/圖文</t>
  </si>
  <si>
    <t>依莉的娃娃</t>
  </si>
  <si>
    <t>作者：伊芙．邦婷文；凱瑟琳．史塔克圖；劉清彥譯</t>
  </si>
  <si>
    <t>帝哥的金翅膀</t>
  </si>
  <si>
    <t>李歐．李奧尼</t>
  </si>
  <si>
    <t>我可以抱抱月亮嗎？</t>
  </si>
  <si>
    <t>凱瑞．布朗、林奕岑</t>
  </si>
  <si>
    <t>凱茲太太和小屁屁</t>
  </si>
  <si>
    <t>派翠西亞‧波拉蔻文.圖；劉清彥譯</t>
  </si>
  <si>
    <t>愛你本來的樣子</t>
  </si>
  <si>
    <t>陸可鐸/郭恩惠</t>
  </si>
  <si>
    <t>爺爺的櫻花道(精裝)</t>
  </si>
  <si>
    <t>路易(精裝)</t>
  </si>
  <si>
    <t>艾茲拉．傑克．季茲/圖文</t>
  </si>
  <si>
    <t>蒼鷺小姐與鶴先生</t>
  </si>
  <si>
    <t>摩爾小姐(精裝)</t>
  </si>
  <si>
    <t>珍．賓波洛夫</t>
  </si>
  <si>
    <t>豬的種子</t>
  </si>
  <si>
    <t>佐佐木Maki/圖文</t>
  </si>
  <si>
    <t>豬的種子又來了</t>
  </si>
  <si>
    <t>大黑狼泰利伯</t>
  </si>
  <si>
    <t>Alain Serres</t>
  </si>
  <si>
    <t>任務代號:青蛙臉</t>
  </si>
  <si>
    <t>Muriel Kerba</t>
  </si>
  <si>
    <t>孩子們</t>
  </si>
  <si>
    <t>紅高蹺</t>
  </si>
  <si>
    <t>Eric Puybaret</t>
  </si>
  <si>
    <t>我愛小斑馬歐利（溫馨篇）</t>
  </si>
  <si>
    <t>安娜．沃克、蘇瑞琴</t>
  </si>
  <si>
    <t>波波進城去 (MAISY GOES TO THE CITY)</t>
  </si>
  <si>
    <t>露西．卡森 (Lucy Cousins) 劉清彥</t>
  </si>
  <si>
    <t>阿力發現他的大腳丫 (HARRIS FINDS HIS FEET)</t>
  </si>
  <si>
    <t>凱薩琳．雷娜(Catherine Rayner) 幸佳慧</t>
  </si>
  <si>
    <t>非常暴躁的熊 (The very cranky bear)</t>
  </si>
  <si>
    <t>尼克．布蘭德(Nick Bland) 鄭志芬</t>
  </si>
  <si>
    <t>紅色在樹梢唱歌</t>
  </si>
  <si>
    <t>喬艾絲．席曼、幸佳慧</t>
  </si>
  <si>
    <t>雷克斯的痛痛牙</t>
  </si>
  <si>
    <t>Kathryn England, Ben Redlich,簡鈺書</t>
  </si>
  <si>
    <t>親愛的，我們的小孩不像鬼！</t>
  </si>
  <si>
    <t>Lola M. Schaefer,Kevan Atteberry,王念祖</t>
  </si>
  <si>
    <t>蘇珊．巴雷特(Susan Barrett)、彼得．巴雷特(Peter Barrett)王申娜</t>
  </si>
  <si>
    <t>雪豹之歌</t>
  </si>
  <si>
    <t>潔姬．莫利斯、劉清彥</t>
  </si>
  <si>
    <t>說說你的龍</t>
  </si>
  <si>
    <t>潔姬．莫利斯(Jackie Morris) 劉清彥</t>
  </si>
  <si>
    <t>徵求：完美寵物 (WANTED：The Perfect Pet)</t>
  </si>
  <si>
    <t>費歐娜．羅伯頓(Fiona Roberton) 林奕岑</t>
  </si>
  <si>
    <t>雷克‧萊爾頓</t>
  </si>
  <si>
    <t>西貢小子</t>
  </si>
  <si>
    <t>波波的動物世界</t>
  </si>
  <si>
    <t>露西‧卡森</t>
  </si>
  <si>
    <t>有誰看到我的書？</t>
  </si>
  <si>
    <t>莉莎．甘貝爾．昂特</t>
  </si>
  <si>
    <t>奇蹟男孩</t>
  </si>
  <si>
    <t>R. J.帕拉秋</t>
  </si>
  <si>
    <t>一生一定要認識的諾貝爾得主50人</t>
  </si>
  <si>
    <t>南慶熙</t>
  </si>
  <si>
    <t>三個罐子</t>
  </si>
  <si>
    <t>張大光</t>
  </si>
  <si>
    <t>口袋裡的天使：四個迷途中的青少年一個關於愛、相信與改變的故事</t>
  </si>
  <si>
    <t>Ilene Cooper</t>
  </si>
  <si>
    <t>大世界100：中古騎士的戰鬥</t>
  </si>
  <si>
    <t>藝英</t>
  </si>
  <si>
    <t>大世界100：原始人現</t>
  </si>
  <si>
    <t>大世界100：機器大轉動</t>
  </si>
  <si>
    <t>大冒險家：勇敢與夢想的探險書</t>
  </si>
  <si>
    <t>保羅．博拜爾</t>
  </si>
  <si>
    <t>小學生數學邏輯思維：一天10分鐘學習平方+數列+方程式+快速運算</t>
  </si>
  <si>
    <t>朴香禮</t>
  </si>
  <si>
    <t>天哪！數學原來可以這樣學</t>
  </si>
  <si>
    <t>永野裕之</t>
  </si>
  <si>
    <t>永遠的怪盜：亞森羅蘋經典全集</t>
  </si>
  <si>
    <t>莫里斯．盧布朗</t>
  </si>
  <si>
    <t>名偵探福爾摩斯精選2：波希米亞王的祕密</t>
  </si>
  <si>
    <t>亞瑟．柯南．道爾</t>
  </si>
  <si>
    <t>名偵探福爾摩斯精選3：銀十字架消失的祕密</t>
  </si>
  <si>
    <t>因為痛，所以叫青春</t>
  </si>
  <si>
    <t>奇妙的身體：不一樣的人體百科</t>
  </si>
  <si>
    <t>人體研究所</t>
  </si>
  <si>
    <t>紅髮俱樂部的祕密</t>
  </si>
  <si>
    <t>神奇的印度數學：1小時就能學會化繁為簡的速算法</t>
  </si>
  <si>
    <t>陳朝銀</t>
  </si>
  <si>
    <t>閃亮大明星蘿拉！</t>
  </si>
  <si>
    <t>伊莎貝爾．阿貝迪</t>
  </si>
  <si>
    <t>問吧：你不瞭解的100個中國文化常識</t>
  </si>
  <si>
    <t>殷芩等</t>
  </si>
  <si>
    <t>問吧：你不瞭解的100個中國歷史趣味常識</t>
  </si>
  <si>
    <t>吳晶</t>
  </si>
  <si>
    <t>問吧：你不瞭解的100個冷知識</t>
  </si>
  <si>
    <t>問吧:你不瞭解的100個野史祕聞</t>
  </si>
  <si>
    <t>第一本培養孩子耐心等待玩邏輯</t>
  </si>
  <si>
    <t>Béatrice Égémar等</t>
  </si>
  <si>
    <t>第一本培養孩子專注想像玩創意</t>
  </si>
  <si>
    <t>微積分好好玩1小時學會微分和積分</t>
  </si>
  <si>
    <t>(火田)村洋太郎</t>
  </si>
  <si>
    <t>愛吃米的金烏鴉</t>
  </si>
  <si>
    <t>搞怪潘及的爆笑生活</t>
  </si>
  <si>
    <t>中一製作小組/圖文</t>
  </si>
  <si>
    <t>實驗中的科學</t>
  </si>
  <si>
    <t>創世卓越</t>
  </si>
  <si>
    <t>瘋狂貓咪粉絲團</t>
  </si>
  <si>
    <t>尹晾領</t>
  </si>
  <si>
    <t>睡吧！Slaap！</t>
  </si>
  <si>
    <t>安麗斯．維爾貝克</t>
  </si>
  <si>
    <t>潘及不可思議的生活日記</t>
  </si>
  <si>
    <t>潘及的紐約大冒險</t>
  </si>
  <si>
    <t>遺忘的女兒</t>
  </si>
  <si>
    <t>希爾皮．索瑪雅．高達</t>
  </si>
  <si>
    <t>轉個彎，換個角度學數學：輕鬆提高實力的解題技巧</t>
  </si>
  <si>
    <t>蘿拉來了！</t>
  </si>
  <si>
    <t>蘿拉的異想世界2：超級記者蘿拉！</t>
  </si>
  <si>
    <t>伊莎貝爾‧阿貝迪</t>
  </si>
  <si>
    <t>神祕文明大冒險</t>
  </si>
  <si>
    <t>漢湘文化</t>
  </si>
  <si>
    <t>想不到的未來科技</t>
  </si>
  <si>
    <t>會痛的泥娃娃</t>
  </si>
  <si>
    <t>林陽、羅熙</t>
  </si>
  <si>
    <t>數學城歷險記</t>
  </si>
  <si>
    <t>李毓佩</t>
  </si>
  <si>
    <t>琥珀眼睛的兔子</t>
  </si>
  <si>
    <t>漫步</t>
  </si>
  <si>
    <t>艾德蒙．德瓦爾</t>
  </si>
  <si>
    <t>基列系列 I：遺愛基列</t>
  </si>
  <si>
    <t>漫步文化</t>
  </si>
  <si>
    <t>瑪莉蓮．羅賓遜</t>
  </si>
  <si>
    <t>基列系列 II：家園</t>
  </si>
  <si>
    <t>親愛的孔子老師</t>
  </si>
  <si>
    <t>漫遊者</t>
  </si>
  <si>
    <t>吳甘霖</t>
  </si>
  <si>
    <t>一日．一生(電影書衣版)</t>
  </si>
  <si>
    <t>喬依斯‧梅納德</t>
  </si>
  <si>
    <t>千田琢哉</t>
  </si>
  <si>
    <t>人生的十堂英雄課：王浩一的歷史筆記</t>
  </si>
  <si>
    <t>王浩一</t>
  </si>
  <si>
    <t>三秒風暴</t>
  </si>
  <si>
    <t>安德許．陸斯隆等</t>
  </si>
  <si>
    <t>手繪馬雅旅行</t>
  </si>
  <si>
    <t>巧克力師傅的勳章</t>
  </si>
  <si>
    <t>上田早夕里</t>
  </si>
  <si>
    <t>丟掉50個壞習慣，懶熊也能訂做成功新生活！</t>
  </si>
  <si>
    <t>美崎榮一郎</t>
  </si>
  <si>
    <t>百日紅：畫師尋訪江戶怪談之卷</t>
  </si>
  <si>
    <t>杉浦日向子</t>
  </si>
  <si>
    <t>血色海灣：海豚的微笑，是自然界最大的謊言！</t>
  </si>
  <si>
    <t>瑞察．歐貝瑞</t>
  </si>
  <si>
    <t>快樂的漢字：跟著漢學大師白川靜識字、賞字、解字</t>
  </si>
  <si>
    <t>小山鐵郎</t>
  </si>
  <si>
    <t>改變世界的萬物事典：看得見的人類文明演化型錄</t>
  </si>
  <si>
    <t>平凡社編輯部</t>
  </si>
  <si>
    <t>沒有時間的城市</t>
  </si>
  <si>
    <t>安立奎．莫瑞爾</t>
  </si>
  <si>
    <t>沒有眼淚的女孩</t>
  </si>
  <si>
    <t>茱莉亞．霍本</t>
  </si>
  <si>
    <t>拖延心理學：為什麼我老是愛拖延？</t>
  </si>
  <si>
    <t>珍．博克、萊諾拉．袁</t>
  </si>
  <si>
    <t>青春無期徒刑</t>
  </si>
  <si>
    <t>索妮雅．哈特奈</t>
  </si>
  <si>
    <t>建築變形記：從帕德嫩神廟到哭牆，13則時間寫下的傳說</t>
  </si>
  <si>
    <t>愛德華．何利斯</t>
  </si>
  <si>
    <t>英雄的十則潛智慧：王浩一的歷史筆記 貳</t>
  </si>
  <si>
    <t>英雄的大抉擇：王浩一的歷史筆記(參)</t>
  </si>
  <si>
    <t>風之名（弒君者三部曲：首日）</t>
  </si>
  <si>
    <t>派崔克．羅斯弗斯</t>
  </si>
  <si>
    <t>風之名2：智者之懼(上下冊)(2書)</t>
  </si>
  <si>
    <t>風之畫師(上下)</t>
  </si>
  <si>
    <t>李正明</t>
  </si>
  <si>
    <t>海神的祕密</t>
  </si>
  <si>
    <t>亞倫．布萊德雷</t>
  </si>
  <si>
    <t>神棄之地</t>
  </si>
  <si>
    <t>唐納．雷．波拉克</t>
  </si>
  <si>
    <t>記憶之牢</t>
  </si>
  <si>
    <t>蘿拉．李普曼</t>
  </si>
  <si>
    <t>記憶的風景：我們為什麼「想起」，又為什麼「遺忘」？</t>
  </si>
  <si>
    <t>杜威．德拉伊斯瑪</t>
  </si>
  <si>
    <t>假設思考，撼動世界的新力量！</t>
  </si>
  <si>
    <t>竹內薰</t>
  </si>
  <si>
    <t>從零開始認識古羅馬</t>
  </si>
  <si>
    <t>阪本浩/監修</t>
  </si>
  <si>
    <t>這個字，原來有這樣的身世！：重返漢字的演化現場，細數每個漢字的身世履歷</t>
  </si>
  <si>
    <t>許暉</t>
  </si>
  <si>
    <t>這個字，原來有這樣的身世：第二輯</t>
  </si>
  <si>
    <t>這個詞，原來是這個意思！：重返語文的歷史現場，讓你的中文功力迅速破表</t>
  </si>
  <si>
    <t>這個詞，原來是這個意思：第二輯</t>
  </si>
  <si>
    <t>這個詞，原來是這個意思：第三輯</t>
  </si>
  <si>
    <t>這個詞，原來是這個意思：第四輯（完結篇）</t>
  </si>
  <si>
    <t>惡魔玻璃（魔女高校2）</t>
  </si>
  <si>
    <t>Rachel Hawkins</t>
  </si>
  <si>
    <t>替身</t>
  </si>
  <si>
    <t>丹尼爾．歐麥利</t>
  </si>
  <si>
    <t>給未來總統的能源課：頂尖物理學家眼中的能源真相</t>
  </si>
  <si>
    <t>理查．繆勒</t>
  </si>
  <si>
    <t>給菲莉絲的情書：卡夫卡的文學告白</t>
  </si>
  <si>
    <t>法蘭茲．卡夫卡</t>
  </si>
  <si>
    <t>傲慢與偏見(精印裝幀版)</t>
  </si>
  <si>
    <t>Jane Austen</t>
  </si>
  <si>
    <t>媽媽的心願清單</t>
  </si>
  <si>
    <t>聖約翰‧格林</t>
  </si>
  <si>
    <t>經典中國童話：從文學經典中採集童話，從閱讀童話中親近文學</t>
  </si>
  <si>
    <t>漫遊者編輯部</t>
  </si>
  <si>
    <t>蛻變：卡夫卡文學經典【法式精裝本＋雙書衣設計】</t>
  </si>
  <si>
    <t>躲在我腦中的陌生人：誰在幫我們選擇、決策？</t>
  </si>
  <si>
    <t>大衛．伊葛門</t>
  </si>
  <si>
    <t>達西的難題(續‧傲慢與偏見)</t>
  </si>
  <si>
    <t>P. D. James</t>
  </si>
  <si>
    <t>漢字原來這麼恐怖：跟著漢學大師白川靜識字、賞字、解字</t>
  </si>
  <si>
    <t>噗哧噗哧逛馬雅：手繪不思議的中美洲古文明大全</t>
  </si>
  <si>
    <t>橫山光輝帶你讀三國：赤壁、荊州、出師表，3小時征服三國</t>
  </si>
  <si>
    <t>立間祥介</t>
  </si>
  <si>
    <t>日本WILL兒童智育研究所</t>
  </si>
  <si>
    <t>魔力封印(魔女高校3)</t>
  </si>
  <si>
    <t>RachelHawkins</t>
  </si>
  <si>
    <t>魔女高校</t>
  </si>
  <si>
    <t>瑞秋．霍金斯</t>
  </si>
  <si>
    <t>古典音樂的不古典講堂：英國BBC型男主持人歡樂開講</t>
  </si>
  <si>
    <t>? 作者： 蓋瑞斯．馬隆 ? 原文作者：Gareth Malone ? 譯者：陳婷君</t>
  </si>
  <si>
    <t>小孩老人一張面孔</t>
  </si>
  <si>
    <t>爾雅</t>
  </si>
  <si>
    <t>桑品載</t>
  </si>
  <si>
    <t>向島嶼靠近（詩畫協奏曲）</t>
  </si>
  <si>
    <t>劉梅玉</t>
  </si>
  <si>
    <t>秋葉</t>
  </si>
  <si>
    <t>歐陽子</t>
  </si>
  <si>
    <t>重臨</t>
  </si>
  <si>
    <t>丁文智</t>
  </si>
  <si>
    <t>Q讀本12：尤朵拉的糖果屋(注音版）</t>
  </si>
  <si>
    <t>倪雪</t>
  </si>
  <si>
    <t>Q讀本13：魔幻甜心下午茶(注音版）</t>
  </si>
  <si>
    <t>巫曼綺</t>
  </si>
  <si>
    <t>交換心靈密碼</t>
  </si>
  <si>
    <t>林舒嫺</t>
  </si>
  <si>
    <t>我的專屬守護星</t>
  </si>
  <si>
    <t>佟玥</t>
  </si>
  <si>
    <t>我的媽咪是獅子</t>
  </si>
  <si>
    <t>傅慶紘</t>
  </si>
  <si>
    <t>沒有翅膀的小天使(注音版)</t>
  </si>
  <si>
    <t>赤腳的日子</t>
  </si>
  <si>
    <t>兔子爺爺愛生氣(注音版)</t>
  </si>
  <si>
    <t>徐瑞蓮/作，Monroe Lee/繪</t>
  </si>
  <si>
    <t>幸福魔法廚房 (注音版）</t>
  </si>
  <si>
    <t>珍惜十分之一的甜</t>
  </si>
  <si>
    <t>楊雅靜</t>
  </si>
  <si>
    <t>悅讀名著漫畫版19：愛麗絲夢遊仙境</t>
  </si>
  <si>
    <t>路易斯．卡洛爾；歐育蘭；蕾婷</t>
  </si>
  <si>
    <t>莎拉公主 (全彩漫畫版)(福地)</t>
  </si>
  <si>
    <t>法蘭西絲．霍森．班內特</t>
  </si>
  <si>
    <t>感動一輩子的大愛小故事</t>
  </si>
  <si>
    <t>孫麗萍</t>
  </si>
  <si>
    <t>當愛停在這一秒</t>
  </si>
  <si>
    <t>楊海莫</t>
  </si>
  <si>
    <t>樂讀123-01：小海豹找媽媽（注音版）</t>
  </si>
  <si>
    <t>張放之</t>
  </si>
  <si>
    <t>樂讀123-02：小瓢蟲班班（注音版）</t>
  </si>
  <si>
    <t>亞喬</t>
  </si>
  <si>
    <t>樂讀123-03：小倫的好朋友(注音版）</t>
  </si>
  <si>
    <t>齊樂樂</t>
  </si>
  <si>
    <t>樂讀123-04：尋找幸福的波波 (注音版）</t>
  </si>
  <si>
    <t>徐竹</t>
  </si>
  <si>
    <t>樂讀123-05：小貓咪上學去 (注音版）</t>
  </si>
  <si>
    <t>哈娜果</t>
  </si>
  <si>
    <t>樂讀123-06：噗通噗通海底城(注音版）</t>
  </si>
  <si>
    <t>蕭珮</t>
  </si>
  <si>
    <t>樂讀123-07：小兔安安跳高高(注音版）</t>
  </si>
  <si>
    <t>月亮喵喵</t>
  </si>
  <si>
    <t>樂讀123-08：愛作夢的小螺絲(注音版）</t>
  </si>
  <si>
    <t>黃耀傑</t>
  </si>
  <si>
    <t>樂讀123-09：蹦蹦跳跳小壁虎 (注音版）</t>
  </si>
  <si>
    <t>樂讀123-10：小狐狸的神奇手套(注音版）</t>
  </si>
  <si>
    <t>熊貝兒</t>
  </si>
  <si>
    <t>樂讀123-11：比比的紙飛機 (注音版）</t>
  </si>
  <si>
    <t>樂讀123-12：別鬧了！小刺蝟 (注音版)</t>
  </si>
  <si>
    <t>樂讀123-13：小乖熊的彩虹草原(注音版）</t>
  </si>
  <si>
    <t>樂讀123-14：愛搗蛋的小威虎(注音版)</t>
  </si>
  <si>
    <t>樂讀123-15：小小星光馬戲團(注音版)</t>
  </si>
  <si>
    <t>樂讀123-16：變身小雲朵(注音版)</t>
  </si>
  <si>
    <t>王華/作，Vier/繪</t>
  </si>
  <si>
    <t>樂讀123-17：小器鬼的特效藥(注音版)</t>
  </si>
  <si>
    <t>亞喬/著，豆子/繪</t>
  </si>
  <si>
    <t>樂讀123-19.：小鯨魚學唱歌</t>
  </si>
  <si>
    <t>樂讀123-21：不快樂的小喵喵(注音版)</t>
  </si>
  <si>
    <t>王宜瑩</t>
  </si>
  <si>
    <t>樂讀123-22：小青蛙合唱團(注音版)</t>
  </si>
  <si>
    <t>樂讀123-23：小豬的星星金幣(注音版)</t>
  </si>
  <si>
    <t>樂讀123-24：飛呀！紅鞋小花生(注音版)</t>
  </si>
  <si>
    <t>樂讀123-25：亮亮的無敵羽衣(注音版)</t>
  </si>
  <si>
    <t>陶綺彤</t>
  </si>
  <si>
    <t>樂讀123-26：淘氣小媽咪(注音版)</t>
  </si>
  <si>
    <t>樂讀123-27：故事小花朵朵開</t>
  </si>
  <si>
    <t>樂讀123-28：抹布滑板咻咻咻！(注音版)</t>
  </si>
  <si>
    <t>樂讀123-29：小流星大冒險(注音版）</t>
  </si>
  <si>
    <t>樂讀123-30：魔蛋與綠拉拉 (注音版）</t>
  </si>
  <si>
    <t>輟學的青春</t>
  </si>
  <si>
    <t>譚柔士</t>
  </si>
  <si>
    <t>外婆的雜貨店</t>
  </si>
  <si>
    <t>福地出版</t>
  </si>
  <si>
    <t>一九四九的別離</t>
  </si>
  <si>
    <t>福地出版社</t>
  </si>
  <si>
    <t>葉明山</t>
  </si>
  <si>
    <t>一堂叫原諒的課</t>
  </si>
  <si>
    <t>傅嘉美</t>
  </si>
  <si>
    <t>小小螢火蟲</t>
  </si>
  <si>
    <t>陳棋川</t>
  </si>
  <si>
    <t>小姊姊的心事</t>
  </si>
  <si>
    <t>不服輸的女孩～小小裁縫師的奮鬥故事</t>
  </si>
  <si>
    <t>王綺瑞</t>
  </si>
  <si>
    <t>目中無人的孩子</t>
  </si>
  <si>
    <t>向流星許願～等待第一百顆露珠的奇蹟</t>
  </si>
  <si>
    <t>回收幸福發現愛</t>
  </si>
  <si>
    <t>老師，請不要哭</t>
  </si>
  <si>
    <t>楊瑞泰</t>
  </si>
  <si>
    <t>老師，謝謝你！</t>
  </si>
  <si>
    <t>徐千淇</t>
  </si>
  <si>
    <t>弟弟的醫藥費</t>
  </si>
  <si>
    <t>我的越南媽媽</t>
  </si>
  <si>
    <t>蔡佐渝</t>
  </si>
  <si>
    <t>我家的養雞場</t>
  </si>
  <si>
    <t>把愛找回來</t>
  </si>
  <si>
    <t>溫喜樂</t>
  </si>
  <si>
    <t>姊姊的成績單</t>
  </si>
  <si>
    <t>姑姑的搖籃歌</t>
  </si>
  <si>
    <t>馬玲淑</t>
  </si>
  <si>
    <t>幸福的第一志願</t>
  </si>
  <si>
    <t>游仁美</t>
  </si>
  <si>
    <t>爸爸的便當</t>
  </si>
  <si>
    <t>門外的孩子</t>
  </si>
  <si>
    <t>傅嘉</t>
  </si>
  <si>
    <t>勇敢的傻孩子</t>
  </si>
  <si>
    <t>記得我們小時候</t>
  </si>
  <si>
    <t>追火車的男孩</t>
  </si>
  <si>
    <t>送不出的康乃馨</t>
  </si>
  <si>
    <t>被寵壞的孩子</t>
  </si>
  <si>
    <t>等媽媽回家的孩子</t>
  </si>
  <si>
    <t>羅彩麗</t>
  </si>
  <si>
    <t>給爸媽的加油歌</t>
  </si>
  <si>
    <t>媽媽不懂我的心</t>
  </si>
  <si>
    <t>媽媽的守護者</t>
  </si>
  <si>
    <t>媽媽的花布包</t>
  </si>
  <si>
    <t>許淑美</t>
  </si>
  <si>
    <t>愛的便利貼</t>
  </si>
  <si>
    <t>愛的學習課</t>
  </si>
  <si>
    <t>愛的營養午餐</t>
  </si>
  <si>
    <t>爺爺的傳家寶</t>
  </si>
  <si>
    <t>周彥彤</t>
  </si>
  <si>
    <t>編竹籠的姊妹</t>
  </si>
  <si>
    <t>賣糖果的男孩</t>
  </si>
  <si>
    <t>賣雜貨的小孩</t>
  </si>
  <si>
    <t>許正芳</t>
  </si>
  <si>
    <t>賣麵包的女孩</t>
  </si>
  <si>
    <t>輟學的小女孩</t>
  </si>
  <si>
    <t>醜臉女孩</t>
  </si>
  <si>
    <t>王水翎</t>
  </si>
  <si>
    <t>讓愛從心開始</t>
  </si>
  <si>
    <t>台灣蝴蝶大圖鑑</t>
  </si>
  <si>
    <t>綠世界</t>
    <phoneticPr fontId="2" type="noConversion"/>
  </si>
  <si>
    <t>林春吉；蘇錦平</t>
  </si>
  <si>
    <t>圖解中國百科全書</t>
  </si>
  <si>
    <t>維他命</t>
    <phoneticPr fontId="2" type="noConversion"/>
  </si>
  <si>
    <t>華遠路/編著</t>
  </si>
  <si>
    <t>圖解世界百科全書</t>
  </si>
  <si>
    <t>華遠東</t>
  </si>
  <si>
    <t>Art crazy！瘋狂玩創意</t>
  </si>
  <si>
    <t>吉麗安．伍爾芙</t>
  </si>
  <si>
    <t>LOOK!看!線條怎麼說話</t>
  </si>
  <si>
    <t>吉麗安.伍爾芙</t>
  </si>
  <si>
    <t>LOOK!觀察畫裡的光</t>
  </si>
  <si>
    <t>MUSEUM 123</t>
  </si>
  <si>
    <t>?紐約大都會博物館</t>
  </si>
  <si>
    <t>又窄又小的房子</t>
  </si>
  <si>
    <t>?茱莉亞.唐納森</t>
  </si>
  <si>
    <t>大海的盡頭在哪裡？</t>
  </si>
  <si>
    <t>安德烈．伍沙丘夫</t>
  </si>
  <si>
    <t>大衛．夏儂：小毛不可以經典繪本(3冊)附導讀##</t>
  </si>
  <si>
    <t>大衛．夏儂/圖文</t>
  </si>
  <si>
    <t>小小自然探險隊第一輯(4書)</t>
  </si>
  <si>
    <t>尚馬力．德佛謝</t>
  </si>
  <si>
    <t>小小自然探險隊第二輯(4書)</t>
  </si>
  <si>
    <t>小老鼠奇奇去外婆家</t>
  </si>
  <si>
    <t>末崎茂樹</t>
  </si>
  <si>
    <t>小威向前衝</t>
  </si>
  <si>
    <t>?尼可拉斯．艾倫</t>
  </si>
  <si>
    <t>小浣上學去1：新來的轉學生</t>
  </si>
  <si>
    <t>小浣上學去3：我想當大明星</t>
  </si>
  <si>
    <t>小浣上學去4：班上的愛現鬼</t>
  </si>
  <si>
    <t>小浣上學去5：永遠的好朋友</t>
  </si>
  <si>
    <t>小海螺和大鯨魚</t>
  </si>
  <si>
    <t>茱莉亞唐納森</t>
  </si>
  <si>
    <t>小烏鴉汪汪</t>
  </si>
  <si>
    <t>栗田伸子</t>
  </si>
  <si>
    <t>小笛的旅程：一隻黃褐森鶇的生存故事</t>
  </si>
  <si>
    <t>?琳．契利</t>
  </si>
  <si>
    <t>小凱的家不一樣了</t>
  </si>
  <si>
    <t>?安東尼．布朗</t>
  </si>
  <si>
    <t>小嘀咕辦生日派對</t>
  </si>
  <si>
    <t>梅蘭妮．瓦特</t>
  </si>
  <si>
    <t>山田家的氣象報告</t>
  </si>
  <si>
    <t>?長谷川 義史</t>
  </si>
  <si>
    <t>天國的爸爸</t>
  </si>
  <si>
    <t>長谷川義史/圖文</t>
  </si>
  <si>
    <t>叮叮咚咚，來唱歌</t>
  </si>
  <si>
    <t>麥克編輯群</t>
  </si>
  <si>
    <t>可愛動物操：幼兒身體律動(附CD)</t>
  </si>
  <si>
    <t>永夜之境</t>
  </si>
  <si>
    <t>克勞蒂雅．葛瑞</t>
  </si>
  <si>
    <t>永夜之境(2)：星夢幻影</t>
  </si>
  <si>
    <t>永夜之境(3)：時間之禁</t>
  </si>
  <si>
    <t>永夜之境(4):鬼域重生</t>
  </si>
  <si>
    <t>白雲麵包</t>
  </si>
  <si>
    <t>?白希娜</t>
  </si>
  <si>
    <t>立體面具書-好吃，真好吃</t>
  </si>
  <si>
    <t>企鵝和猴子</t>
  </si>
  <si>
    <t>狄特爾．威斯米勒/圖文</t>
  </si>
  <si>
    <t>先左腳，再右腳</t>
  </si>
  <si>
    <t>湯米．狄波拉/圖文</t>
  </si>
  <si>
    <t>名畫中的交通工具</t>
  </si>
  <si>
    <t>?露西·麥柯施維特</t>
  </si>
  <si>
    <t>名畫中的動物</t>
  </si>
  <si>
    <t>名畫中的數字</t>
  </si>
  <si>
    <t>露西·麥柯施維特</t>
  </si>
  <si>
    <t>有怪獸，有怪獸!</t>
  </si>
  <si>
    <t>梅蘭妮‧沃許</t>
  </si>
  <si>
    <t>完美松鼠小嘀咕(四書)：小嘀咕、小嘀咕找朋友、小嘀咕去海邊、小嘀咕不睡覺</t>
  </si>
  <si>
    <t>梅蘭妮．瓦特/圖文</t>
  </si>
  <si>
    <t>完美的客人</t>
  </si>
  <si>
    <t>保羅．希泰斯</t>
  </si>
  <si>
    <t>巫婆的孩子</t>
  </si>
  <si>
    <t>烏斯拉．瓊斯</t>
  </si>
  <si>
    <t>巫婆的掃帚</t>
  </si>
  <si>
    <t>茱莉亞．唐納森</t>
  </si>
  <si>
    <t>我爸爸超厲害！</t>
  </si>
  <si>
    <t>我的小馬桶- 女生篇</t>
  </si>
  <si>
    <t>愛羅娜．法蘭蔻/圖文</t>
  </si>
  <si>
    <t>我的小馬桶- 男生篇</t>
  </si>
  <si>
    <t>我們的大地</t>
  </si>
  <si>
    <t>莫麗．邦</t>
  </si>
  <si>
    <t>我討厭去幼兒園</t>
  </si>
  <si>
    <t>我最喜歡洗澡</t>
  </si>
  <si>
    <t>松岡享子</t>
  </si>
  <si>
    <t>和爸爸一起讀書</t>
  </si>
  <si>
    <t>?理察.喬根森</t>
  </si>
  <si>
    <t>晨讀10分鐘:論情說理說明文選</t>
  </si>
  <si>
    <t>柯華葳</t>
  </si>
  <si>
    <t>奔流之河：一條河流重生的真實故事</t>
  </si>
  <si>
    <t>琳．契利/圖文</t>
  </si>
  <si>
    <t>拉封丹寓言</t>
  </si>
  <si>
    <t>尚．德．拉封丹</t>
  </si>
  <si>
    <t>雨蛙自然觀察團 池塘探險之旅</t>
  </si>
  <si>
    <t>?松岡達英</t>
  </si>
  <si>
    <t>洗不停的媽媽</t>
  </si>
  <si>
    <t>派弟是個大披薩</t>
  </si>
  <si>
    <t>威廉．史塔克/圖文</t>
  </si>
  <si>
    <t>流浪狗</t>
  </si>
  <si>
    <t>馬克‧西蒙/圖文</t>
  </si>
  <si>
    <t>看！好聰明的藝術</t>
  </si>
  <si>
    <t>看地圖認識全世界</t>
  </si>
  <si>
    <t>WILL兒童知育研究所</t>
  </si>
  <si>
    <t>馬鈴薯家族</t>
  </si>
  <si>
    <t>長古川義史</t>
  </si>
  <si>
    <t>動物園</t>
  </si>
  <si>
    <t>安東尼．布朗</t>
  </si>
  <si>
    <t>張開嘴巴：牙齒學校在裡頭</t>
  </si>
  <si>
    <t>蘿莉．凱勒/圖文</t>
  </si>
  <si>
    <t>眼淚賊</t>
  </si>
  <si>
    <t>卡蘿爾．安．杜菲</t>
  </si>
  <si>
    <t>第一份禮物</t>
  </si>
  <si>
    <t>理查.保羅.伊凡斯</t>
  </si>
  <si>
    <t>喬瑟夫有件舊外套</t>
  </si>
  <si>
    <t>席姆斯．塔貝克</t>
  </si>
  <si>
    <t>最特別的東西</t>
  </si>
  <si>
    <t>最甜的無花果</t>
  </si>
  <si>
    <t>克利斯．凡．艾斯柏格/圖文</t>
  </si>
  <si>
    <t>最喜歡媽媽</t>
  </si>
  <si>
    <t>窗道雄</t>
  </si>
  <si>
    <t>殼斗村的麵包店</t>
  </si>
  <si>
    <t>畫畫嚕啦啦</t>
  </si>
  <si>
    <t>文勝延</t>
  </si>
  <si>
    <t>黑猩猩的好朋友：珍‧古德（附導讀）</t>
  </si>
  <si>
    <t>媽媽做給你</t>
  </si>
  <si>
    <t>跳舞吧！小雅</t>
  </si>
  <si>
    <t>活DA西亞．李．高區</t>
  </si>
  <si>
    <t>酷酷熊翻翻書(全套4冊)(附拼圖)</t>
  </si>
  <si>
    <t>蔬菜運動會</t>
  </si>
  <si>
    <t>蝴蝶．豌豆花</t>
  </si>
  <si>
    <t>徐志摩等十人</t>
  </si>
  <si>
    <t>誰吃了我的蘋果？</t>
  </si>
  <si>
    <t>李在民</t>
  </si>
  <si>
    <t>瓊恩．史坦娜</t>
  </si>
  <si>
    <t>藍色的變色龍</t>
  </si>
  <si>
    <t>艾蜜莉．葛拉菲特</t>
  </si>
  <si>
    <t>藝想城市尋寶趣</t>
  </si>
  <si>
    <t>?瓊恩．史坦娜</t>
  </si>
  <si>
    <t>魔法畫家何內先生</t>
  </si>
  <si>
    <t>雷歐．提姆</t>
  </si>
  <si>
    <t>愛書人黃茉莉</t>
  </si>
  <si>
    <t>莎拉．史都華</t>
  </si>
  <si>
    <t>史帝夫．賈伯斯－－改變世界的夢想家</t>
  </si>
  <si>
    <t>C. W. 庫克C. W. Cooke</t>
  </si>
  <si>
    <t>圖書館女超人</t>
  </si>
  <si>
    <t>蘇姍娜．威廉斯</t>
  </si>
  <si>
    <t>各種各樣的家：家庭大書</t>
  </si>
  <si>
    <t>瑪莉．霍夫曼</t>
  </si>
  <si>
    <t>色彩之王馬諦斯－亨利‧馬諦斯的故事</t>
  </si>
  <si>
    <t>羅倫斯．安荷特(Laurence Anholt)</t>
  </si>
  <si>
    <t>小小姐姐慢吞吞</t>
  </si>
  <si>
    <t>六隻小豬蓋房子</t>
  </si>
  <si>
    <t>走進森林－約翰．奧杜本</t>
  </si>
  <si>
    <t>羅伯特．柏雷(Robert Burleigh)</t>
  </si>
  <si>
    <t>兒童畫的力量─繪本阿公看兒童畫臺灣</t>
  </si>
  <si>
    <t>怪男孩－亞伯特．愛因斯坦</t>
  </si>
  <si>
    <t>唐．布朗(Don Brown)</t>
  </si>
  <si>
    <t>河畔小頑童－馬克．吐溫</t>
  </si>
  <si>
    <t>威廉．安德森(Willian Anderson)</t>
  </si>
  <si>
    <t>貓咪購物台</t>
  </si>
  <si>
    <t>貓小姐</t>
  </si>
  <si>
    <t>建築譜成的詩－安東尼．高第的故事</t>
  </si>
  <si>
    <t>瑞秋‧羅德里奎茲(Rachel Rodriquez)</t>
  </si>
  <si>
    <t>飛行者－萊特兄弟</t>
  </si>
  <si>
    <t>艾倫．杜蒙(Allan Drummond)</t>
  </si>
  <si>
    <t>一首救了魚的詩</t>
  </si>
  <si>
    <t>尚—皮耶．希邁昂（Jean-Pierre Simeon）奧利維耶．塔列克（Olivier Tallec） 李尚遠</t>
  </si>
  <si>
    <t>海莉的蘋果－海莉．塔布曼</t>
  </si>
  <si>
    <t>葛蘭妮蒂．提莉．透納(Glennette Tilley Tumer)</t>
  </si>
  <si>
    <t>毛象、食人怪、外星人和我的妹妹</t>
  </si>
  <si>
    <t>阿雷克思．古索(Alex Cousseau) 娜塔麗．舒(Nathalie Choux) 王元芳</t>
  </si>
  <si>
    <t>我要當好爸爸</t>
  </si>
  <si>
    <t>車保錦 李貞淨 楊曉蕙</t>
  </si>
  <si>
    <t>偷走閃電的賊－班傑明．富蘭克林</t>
  </si>
  <si>
    <t>羅薩琳．宣瑟爾(Rosalyn Schanzer)</t>
  </si>
  <si>
    <t>梵谷與向日葵－文生．梵谷的故事</t>
  </si>
  <si>
    <t>畢卡索和綁馬尾的女孩－巴帕布羅．畢卡索的故事</t>
  </si>
  <si>
    <t>莫內的奇幻花園─克勞德．莫內的故事</t>
  </si>
  <si>
    <t>飛呀，老鷹，飛呀！一個非洲故事</t>
  </si>
  <si>
    <t>克里斯多夫．格瑞哥羅斯奇(Christopher Gregorowski) 達利．尼奇 (DALY NIKI) 趙秀英</t>
  </si>
  <si>
    <t>喜歡塗鴉的男孩─蘇斯博士的童年故事</t>
  </si>
  <si>
    <t>凱薩琳．克魯爾</t>
  </si>
  <si>
    <t>無懼的英雄－莫罕達斯‧甘地</t>
  </si>
  <si>
    <t>黛蜜(Demi)</t>
  </si>
  <si>
    <t>想跳芭蕾舞的女孩－安娜．帕芙洛娃</t>
  </si>
  <si>
    <t>安娜．帕芙洛娃(Anna Pavlova)</t>
  </si>
  <si>
    <t>達文西與會飛的男孩－李奧納多．達文西的故事</t>
  </si>
  <si>
    <t>鞋子裡的鹽--麥可‧喬登</t>
  </si>
  <si>
    <t>荻洛絲．喬登／蘿絲琳．M．喬登(Deloris Jordan、Roslyn M. Jordan)</t>
  </si>
  <si>
    <t>竇加與小舞者─愛德格．竇加的故事</t>
  </si>
  <si>
    <t>[詩詞曲]古詩十九首:亂世的悲歡離合</t>
  </si>
  <si>
    <t>網路與書</t>
  </si>
  <si>
    <t>康逸藍</t>
  </si>
  <si>
    <t>[詩詞曲]屈原:不媚俗的楚大夫</t>
  </si>
  <si>
    <t>詹凱婷</t>
  </si>
  <si>
    <t>[詩詞曲]陶淵明:田園詩人</t>
  </si>
  <si>
    <t>唐香燕</t>
  </si>
  <si>
    <t>[詩詞曲]詩經最早的歌</t>
  </si>
  <si>
    <t>[詩詞曲]樂府詩集:說故事的民歌手</t>
  </si>
  <si>
    <t>劉湘湄</t>
  </si>
  <si>
    <t>【經典少年遊】世說新語：魏晉人物畫廊</t>
  </si>
  <si>
    <t>林羽豔</t>
  </si>
  <si>
    <t>【經典少年遊】搜神記：神怪故事集</t>
  </si>
  <si>
    <t>【經典少年遊】竇娥冤：感天動地的竇娥</t>
  </si>
  <si>
    <t>王蕙瑄</t>
  </si>
  <si>
    <t>七俠五義 包青天為民伸冤</t>
  </si>
  <si>
    <t>王洛夫．文/王韶薇．繪</t>
  </si>
  <si>
    <t>三言：古今通俗小說</t>
  </si>
  <si>
    <t>三國演義：風起雲湧的英雄年代</t>
  </si>
  <si>
    <t>詹雯婷</t>
  </si>
  <si>
    <t>水滸傳：梁山好漢</t>
  </si>
  <si>
    <t>史記：史家的絕唱</t>
  </si>
  <si>
    <t>林怡君</t>
  </si>
  <si>
    <t>在海上：約翰．尼可的冒險與人生</t>
  </si>
  <si>
    <t>約翰．尼可</t>
  </si>
  <si>
    <t>老殘遊記 帝國的最後一瞥</t>
  </si>
  <si>
    <t>夏婉雲．文/蘇奔．繪</t>
  </si>
  <si>
    <t>西遊記 西天取經</t>
  </si>
  <si>
    <t>洪國隆．文/BO2．繪</t>
  </si>
  <si>
    <t>杜甫夢李白：詩選．印譜．腳本</t>
  </si>
  <si>
    <t>趨勢教育基金會/策劃；陳義芝等</t>
  </si>
  <si>
    <t>沒有學校的魚：「閱讀之家」讓每個孩子都能讀書的夢想計畫</t>
  </si>
  <si>
    <t>約翰．伍德</t>
  </si>
  <si>
    <t>牡丹亭：杜麗娘還魂記</t>
  </si>
  <si>
    <t>封神演義：神仙名人榜</t>
  </si>
  <si>
    <t>故事新編 換個方式說故事</t>
  </si>
  <si>
    <t>洪國隆．文/施怡如．繪</t>
  </si>
  <si>
    <t>紅樓夢：大觀園的青春年華</t>
  </si>
  <si>
    <t>唐人傳奇：浪漫的傳說故事</t>
  </si>
  <si>
    <t>書展邊緣的獨行：法蘭克福書展前主席衛浩世回歸自我之旅</t>
  </si>
  <si>
    <t>衛浩世</t>
  </si>
  <si>
    <t>桃花扇：戰亂與離合</t>
  </si>
  <si>
    <t>趙予彤</t>
  </si>
  <si>
    <t>留下我悲傷的故事：蓮娜．穆希娜圍城日記</t>
  </si>
  <si>
    <t>蓮娜?穆希娜</t>
  </si>
  <si>
    <t>荷風的東京散策記</t>
  </si>
  <si>
    <t>永井荷風</t>
  </si>
  <si>
    <t>新五代史：享樂亂政的五代</t>
  </si>
  <si>
    <t>呂淑敏</t>
  </si>
  <si>
    <t>資治通鑑：帝王的教科書</t>
  </si>
  <si>
    <t>臺灣通史：開闢臺灣的先民足跡</t>
  </si>
  <si>
    <t>蒙古秘史：統一蒙古的成吉思汗</t>
  </si>
  <si>
    <t>說岳全傳：精忠報國的岳飛</t>
  </si>
  <si>
    <t>歐美漫遊錄：九十年前民初才女的背包旅行記</t>
  </si>
  <si>
    <t>呂碧城</t>
  </si>
  <si>
    <t>閱微草堂筆記：大家來說鬼故事</t>
  </si>
  <si>
    <t>邱慧敏</t>
  </si>
  <si>
    <t>儒林外史：官場浮沉的書生</t>
  </si>
  <si>
    <t>鏡花緣 海外遊歷</t>
  </si>
  <si>
    <t>趙予彤．文/林虹亨．繪</t>
  </si>
  <si>
    <t>北魏孝文帝拓跋宏：民族融合的推手</t>
  </si>
  <si>
    <t>漫畫中國思想隨身大全</t>
  </si>
  <si>
    <t>2013臺北美術獎</t>
  </si>
  <si>
    <t>臺北市立美術館</t>
  </si>
  <si>
    <t>蕭淑文/ 蘇子修/ 編;林心如/ 譯</t>
  </si>
  <si>
    <t>台灣不見了：部落的故事部落自己演</t>
  </si>
  <si>
    <t>臺原</t>
  </si>
  <si>
    <t>羅斌；周奕君</t>
  </si>
  <si>
    <t>封神傳</t>
  </si>
  <si>
    <t>朱傳譽</t>
  </si>
  <si>
    <t>天空之城</t>
  </si>
  <si>
    <t>臺灣東販</t>
  </si>
  <si>
    <t>風起 全彩色故事書</t>
  </si>
  <si>
    <t>疾風迴旋曲</t>
  </si>
  <si>
    <t>東野圭吾</t>
  </si>
  <si>
    <t>神隱少女</t>
  </si>
  <si>
    <t>崖上的波妞</t>
  </si>
  <si>
    <t>貓的報恩</t>
  </si>
  <si>
    <t>龍貓</t>
  </si>
  <si>
    <t>魔女宅急便</t>
  </si>
  <si>
    <t>太平洋島國風情與風雲</t>
  </si>
  <si>
    <t>臺灣商務</t>
  </si>
  <si>
    <t>何登煌</t>
  </si>
  <si>
    <t>正確的輻射觀</t>
  </si>
  <si>
    <t>頁里森</t>
  </si>
  <si>
    <t>生生不息的科學(上)：複製與生殖的啟始</t>
  </si>
  <si>
    <t>江建勳/主編</t>
  </si>
  <si>
    <t>生生不息的科學(下)：胚胎學研究</t>
  </si>
  <si>
    <t>你一定愛讀的西班牙史：現代西班牙的塑造</t>
  </si>
  <si>
    <t>楊翠屏</t>
  </si>
  <si>
    <t>茶鐸八音：茶文化復興之聲</t>
  </si>
  <si>
    <t>許玉蓮</t>
  </si>
  <si>
    <t>現代茶道思想</t>
  </si>
  <si>
    <t>蔡榮章</t>
  </si>
  <si>
    <t>250個終極智力遊戲</t>
  </si>
  <si>
    <t>羅伯特．萊頓、麥克．申克、艾美．戈爾茲坦</t>
  </si>
  <si>
    <t>大話三國：（上）曹操爭霸</t>
  </si>
  <si>
    <t>陳文德</t>
  </si>
  <si>
    <t>大話三國：（下）諸葛孔明</t>
  </si>
  <si>
    <t>大話三國：（中）赤壁之戰</t>
  </si>
  <si>
    <t>小學生的煩惱TOP30：呼叫超人老爸</t>
  </si>
  <si>
    <t>李玟植</t>
  </si>
  <si>
    <t>中小學生領先讀歷史 2 重返春秋戰國</t>
  </si>
  <si>
    <t>葛玉丹</t>
  </si>
  <si>
    <t>中小學生領先讀歷史3：笑傲秦漢</t>
  </si>
  <si>
    <t>牟琳琳</t>
  </si>
  <si>
    <t>中小學生領先讀歷史4：周遊三國魏晉南北朝</t>
  </si>
  <si>
    <t>?小蒔</t>
  </si>
  <si>
    <t>中小學生領先讀歷史6：飽覽五代十國</t>
  </si>
  <si>
    <t>周婧景</t>
  </si>
  <si>
    <t>中小學生領先讀歷史7：細說兩宋</t>
  </si>
  <si>
    <t>中小學生領先讀歷史8：品味元代</t>
  </si>
  <si>
    <t>小蒔</t>
  </si>
  <si>
    <t>高嬉貞</t>
  </si>
  <si>
    <t>少年科學偵探CSI第二輯(6-10)</t>
  </si>
  <si>
    <t>少年科學偵探CSI第三輯(11-15)</t>
  </si>
  <si>
    <t>老外就醬說！戰勝文法恐懼症</t>
  </si>
  <si>
    <t>白善燁</t>
  </si>
  <si>
    <t>別讓老外冏很大</t>
  </si>
  <si>
    <t>李商彬</t>
  </si>
  <si>
    <t>我也可以當班長</t>
  </si>
  <si>
    <t>金太光文；金昶熙圖；曹玉絢譯</t>
  </si>
  <si>
    <t>楊紅櫻/周孟棋</t>
  </si>
  <si>
    <t>改變世界的天才科學家們</t>
  </si>
  <si>
    <t>黃仲煥、金弘栽</t>
  </si>
  <si>
    <t>松谷美代子經典繪本二(2冊) 《你是誰呀？》《我想睡覺了》</t>
  </si>
  <si>
    <t>松谷美代子</t>
  </si>
  <si>
    <t>重返春秋戰國</t>
  </si>
  <si>
    <t>孫悟空大戰電玩魔</t>
  </si>
  <si>
    <t>金晨燮</t>
  </si>
  <si>
    <t>尋訪夏商周</t>
  </si>
  <si>
    <t>富蘭索瓦茲．德．吉伯特</t>
  </si>
  <si>
    <t>亂糟糟</t>
  </si>
  <si>
    <t>瀨名惠子</t>
  </si>
  <si>
    <t>解讀隋唐</t>
  </si>
  <si>
    <t>漫畫教科書：生活智慧王 1</t>
  </si>
  <si>
    <t>Papyrus co</t>
  </si>
  <si>
    <t>瀨名惠子經典繪本一(2冊) 《誰喜歡吃紅蘿蔔？》《誰的箱子？》</t>
  </si>
  <si>
    <t>瀨名惠子/圖文</t>
  </si>
  <si>
    <t>襪子不見了</t>
  </si>
  <si>
    <t>圖解歷史 宏偉的建築</t>
  </si>
  <si>
    <t>臺灣麥克</t>
    <phoneticPr fontId="2" type="noConversion"/>
  </si>
  <si>
    <t>姬莉恩．克萊門茨/文‧圖</t>
  </si>
  <si>
    <t>圖解歷史 英勇的探險家</t>
  </si>
  <si>
    <t>圖解歷史 偉大的發明家</t>
    <phoneticPr fontId="2" type="noConversion"/>
  </si>
  <si>
    <t>漫畫教科書: 數學益智王 2</t>
  </si>
  <si>
    <t>林德英</t>
  </si>
  <si>
    <t>一日騎士夜城11</t>
  </si>
  <si>
    <t>賽門．葛林</t>
  </si>
  <si>
    <t>失敗是一種資格，獎賞你上過擂台。</t>
  </si>
  <si>
    <t>九把刀</t>
  </si>
  <si>
    <t>兔俠(1)：強盜與兔子</t>
  </si>
  <si>
    <t>兔俠(2)：瑞比特</t>
  </si>
  <si>
    <t>兔俠(3)：變動的星區</t>
  </si>
  <si>
    <t>兔俠(4)：路程的起始</t>
  </si>
  <si>
    <t>卓德不死</t>
  </si>
  <si>
    <t>幸福調味料</t>
  </si>
  <si>
    <t>阮光民著</t>
  </si>
  <si>
    <t>武士道十七歲</t>
  </si>
  <si>
    <t>譽田哲也</t>
  </si>
  <si>
    <t>武士道十八歲</t>
  </si>
  <si>
    <t>武士道十六歲</t>
  </si>
  <si>
    <t>柯普雷的翅膀</t>
  </si>
  <si>
    <t>AKRU</t>
  </si>
  <si>
    <t>貞觀幽明譚</t>
  </si>
  <si>
    <t>燕壘生</t>
  </si>
  <si>
    <t>特殊傳說新版vol.1：不存在的學園！</t>
  </si>
  <si>
    <t>特殊傳說新版vol.10：那之後......(學院篇完)</t>
  </si>
  <si>
    <t>特殊傳說新版vol.2：大競技會的起始</t>
  </si>
  <si>
    <t>特殊傳說新版vol.3：闇之競賽</t>
  </si>
  <si>
    <t>特殊傳說新版vol.4：湖之鎮的對決</t>
  </si>
  <si>
    <t>特殊傳說新版vol.5：水之妖精</t>
  </si>
  <si>
    <t>特殊傳說新版vol.6：塵封的祕密</t>
  </si>
  <si>
    <t>特殊傳說新版vol.7：不為人知的故事</t>
  </si>
  <si>
    <t>特殊傳說新版vol.8：開始一切的序幕</t>
  </si>
  <si>
    <t>特殊傳說新版vol.9：消逝的重要之物</t>
  </si>
  <si>
    <t>尋路少年 LOSS</t>
  </si>
  <si>
    <t>傑琪．凱斯勒</t>
  </si>
  <si>
    <t>最劣歐洲遊記：米奇鰻的貧窮旅行西班牙、法國篇</t>
  </si>
  <si>
    <t>米奇鰻</t>
  </si>
  <si>
    <t>黑太陽賦格</t>
  </si>
  <si>
    <t>洪凌</t>
  </si>
  <si>
    <t>憤怒少女</t>
  </si>
  <si>
    <t>龍戰在野(卷一)</t>
  </si>
  <si>
    <t>黃易</t>
  </si>
  <si>
    <t>數學天方夜譚:撒米爾的奇幻之旅</t>
  </si>
  <si>
    <t>貓頭鷹</t>
  </si>
  <si>
    <t>馬爾巴塔罕</t>
  </si>
  <si>
    <t>兩棲特攻隊</t>
  </si>
  <si>
    <t>施信鋒</t>
  </si>
  <si>
    <t>拔一條河: 甲仙的人情與美味</t>
  </si>
  <si>
    <t>余宜芳/ 楊力州</t>
  </si>
  <si>
    <t>賞蟲365天: 春夏篇+秋冬篇</t>
  </si>
  <si>
    <t>「黏」在臺東：12位臺東「心」移民的故事</t>
  </si>
  <si>
    <t>天下遠見</t>
    <phoneticPr fontId="2" type="noConversion"/>
  </si>
  <si>
    <t>下課後，回第二個家</t>
  </si>
  <si>
    <t>林讓均</t>
  </si>
  <si>
    <t>大人變了，孩子就會不一樣</t>
  </si>
  <si>
    <t>柳林緯；趙如璽</t>
  </si>
  <si>
    <t>她們，好厲害：台灣之光．18位女科學家改變世界</t>
  </si>
  <si>
    <t>楊泰興；陳建豪等</t>
  </si>
  <si>
    <t>玩出探索力：環台66大親子共遊景點</t>
  </si>
  <si>
    <t>遠見雜誌編輯部</t>
  </si>
  <si>
    <t>新台灣之光100：99個台灣人站上世界舞台的奮鬥故事(二版)</t>
  </si>
  <si>
    <t>大甲媽祖遶境進香</t>
  </si>
  <si>
    <t>遠足</t>
  </si>
  <si>
    <t>游淑珺</t>
  </si>
  <si>
    <t>女生愛爬山。一個人也很享受！</t>
  </si>
  <si>
    <t>鈴木美紀</t>
  </si>
  <si>
    <t>日本文化史</t>
  </si>
  <si>
    <t>葉渭渠</t>
  </si>
  <si>
    <t>生物大學問：生物多樣性保育問答集</t>
  </si>
  <si>
    <t>行政院農業委員會特有生物研究保育中心著</t>
  </si>
  <si>
    <t>自然圖鑑: 600種動物植物觀察術</t>
  </si>
  <si>
    <t>里內藍文; 張傑雄譯?</t>
  </si>
  <si>
    <t>希臘眾神</t>
  </si>
  <si>
    <t>艾麗奇布蘭登堡</t>
  </si>
  <si>
    <t>爸爸.你會回來嗎？</t>
  </si>
  <si>
    <t>為什麼狗是寵物？豬是食物？</t>
  </si>
  <si>
    <t>哈爾賀佐格</t>
  </si>
  <si>
    <t>維‧比安基</t>
  </si>
  <si>
    <t>新聞地理:完全看懂時事的20堂地理課</t>
  </si>
  <si>
    <t>蕭坤松等著</t>
  </si>
  <si>
    <t>圖說‧台灣古城史：烽火三百年的台灣築城歷史與砲台滄桑</t>
  </si>
  <si>
    <t>戴震宇</t>
  </si>
  <si>
    <t>與左右有關的244個為什麼：沖水馬桶的水流為何向左？賽跑比賽為何朝逆時鐘方向跑？</t>
  </si>
  <si>
    <t>北?廣敏</t>
  </si>
  <si>
    <t>認識台灣原住民族最佳入門 (2冊套書)</t>
  </si>
  <si>
    <t>王嵩山</t>
  </si>
  <si>
    <t>一看就懂古蹟建築</t>
  </si>
  <si>
    <t>遠足文化</t>
  </si>
  <si>
    <t>?遠足地理百科編輯組</t>
  </si>
  <si>
    <t>一看就懂台灣文化</t>
  </si>
  <si>
    <t>一看就懂台灣地理</t>
  </si>
  <si>
    <t>黃美傳</t>
  </si>
  <si>
    <t>一看就懂台灣博覽</t>
  </si>
  <si>
    <t>一看就懂地理百科</t>
  </si>
  <si>
    <t>台灣的生態系(新版)：為什麼台灣這麼特別</t>
  </si>
  <si>
    <t>李培芬</t>
  </si>
  <si>
    <t>台灣節慶百戰指南</t>
  </si>
  <si>
    <t>黃丁盛</t>
  </si>
  <si>
    <t>典藏版鐵道新旅: 山海線32+2站深度遊</t>
  </si>
  <si>
    <t>?古庭維/鄧志忠/片倉佳史/李春政/蘇棨豪/輔大猴/海豚男/台大火車社/交大鐵道會/王晟懿/吳睿哲/黃偉嘉/ 等</t>
  </si>
  <si>
    <t>典藏版鐵道新旅: 縱貫線北段32站深度遊</t>
  </si>
  <si>
    <t>古庭維/陳穩立/鄧志忠/片倉佳史/蘇棨豪/輔大猴/王晟懿/吳睿哲/黃偉嘉/陳映彤/陳威勳/許洋豪/邱柏瑞/周昀徵著?</t>
  </si>
  <si>
    <t>典藏版鐵道新旅: 縱貫線南段</t>
  </si>
  <si>
    <t>古庭維/ 蘇棨豪(半島)/ 黃偉嘉/ 陳威旭/ 林韋帆/ 鄧志忠/ 片倉佳史/ 鄭育安/ 洪仲宜/ 台大火車社著</t>
  </si>
  <si>
    <t>為兒童而展示:? 法國巴黎國立自然史博物館兒童廳計畫的創新設計與實例解析</t>
  </si>
  <si>
    <t>阿涅絲．巴杭/ 迪迪耶．朱利安．拉費瑞耶荷著?</t>
  </si>
  <si>
    <t>航向臺灣：海洋臺灣舟船志</t>
  </si>
  <si>
    <t>曾樹銘，陸傳傑</t>
  </si>
  <si>
    <t>帶孩子一起。爬山!</t>
  </si>
  <si>
    <t>黃福森</t>
  </si>
  <si>
    <t>淡水尋寶記：博物淡水知識大考驗問答集</t>
  </si>
  <si>
    <t>?錢麗安、遠足地理百科編輯組</t>
  </si>
  <si>
    <t>達人開講！鐵道迷的第一本書</t>
  </si>
  <si>
    <t>鄧志忠</t>
  </si>
  <si>
    <t>圖解地理時事新讀本 (2冊套書)</t>
  </si>
  <si>
    <t>蕭坤松、戴彩霞、楊嵐雅、王翠華</t>
  </si>
  <si>
    <t>圖說台灣地名故事</t>
  </si>
  <si>
    <t>蔡培慧,?陳怡慧,?陸傳傑</t>
  </si>
  <si>
    <t>漢字的魅力: 發現妙趣橫生的文字遊戲?</t>
  </si>
  <si>
    <t>??滄浪</t>
  </si>
  <si>
    <t>稻米達人大挑戰: 稻田生態及稻米知識問答集</t>
  </si>
  <si>
    <t>?楊中介/ 遠足地理百科編輯組</t>
  </si>
  <si>
    <t>100個禪繞畫的創意練習</t>
  </si>
  <si>
    <t>凱絲‧霍爾</t>
  </si>
  <si>
    <t>45個動物的畫畫小練習：900種圖形一次學會</t>
  </si>
  <si>
    <t>茱莉亞．郭</t>
  </si>
  <si>
    <t>45個畫畫的小練習：900種圖形一次學會</t>
  </si>
  <si>
    <t>艾洛絲．雷諾芙</t>
  </si>
  <si>
    <t>5個秘訣，讓你跟誰都能溝通：18個步驟，完全讀懂別人的心，溝通再也沒有障礙</t>
  </si>
  <si>
    <t>貝佛莉．弗萊辛頓</t>
  </si>
  <si>
    <t>BRICK CITY：樂高玩世界，用樂高積木打造全世界地標名景</t>
  </si>
  <si>
    <t>華倫．艾斯摩爾</t>
  </si>
  <si>
    <t>MIT的魔法師和學徒們</t>
  </si>
  <si>
    <t>法蘭克．摩斯</t>
  </si>
  <si>
    <t>TAIWAN 368 新故鄉動員令(1)：離島／山線</t>
  </si>
  <si>
    <t>紙風車文教基金會</t>
  </si>
  <si>
    <t>TAIWAN 368 新故鄉動員令(2)：海線／平原</t>
  </si>
  <si>
    <t>一本真情：我在讀書會等你</t>
  </si>
  <si>
    <t>簡靜惠等/合著</t>
  </si>
  <si>
    <t>七年</t>
  </si>
  <si>
    <t>彼得．史塔姆</t>
  </si>
  <si>
    <t>三隻山羊嘎啦嘎啦</t>
  </si>
  <si>
    <t>P.C.Asbrnsen-J.E.Moe</t>
  </si>
  <si>
    <t>三國時報</t>
  </si>
  <si>
    <t>黃榮郎</t>
  </si>
  <si>
    <t>上場！林書豪的躍起：從哈佛宿舍的近身對談開始，第一手完整深入的林書豪傳記</t>
  </si>
  <si>
    <t>提摩西．戴倫波</t>
  </si>
  <si>
    <t>大人有時要聽小孩的話</t>
  </si>
  <si>
    <t>楊茂秀</t>
  </si>
  <si>
    <t>大家一起來學禪繞畫</t>
  </si>
  <si>
    <t>貝卡．克胡拉</t>
  </si>
  <si>
    <t>大象挖了一個陷阱</t>
  </si>
  <si>
    <t>高?純</t>
  </si>
  <si>
    <t>小小鄰去冒險（夏）</t>
  </si>
  <si>
    <t>加藤亞樹</t>
  </si>
  <si>
    <t>小小鄰愛種花（春）</t>
  </si>
  <si>
    <t>小火車頭歷險記(隨書加贈故事朗讀CD)</t>
  </si>
  <si>
    <t>小狗巴克萊的金融危機</t>
  </si>
  <si>
    <t>莫里斯．葛萊茲曼/王心瑩</t>
  </si>
  <si>
    <t>小狗星期二</t>
  </si>
  <si>
    <t>布雷‧威特等著</t>
  </si>
  <si>
    <t>不不不，不是那樣！是這樣！</t>
  </si>
  <si>
    <t>卡特琳．莎樂爾</t>
  </si>
  <si>
    <t>不可以！</t>
  </si>
  <si>
    <t>大衛．麥克菲爾/圖文</t>
  </si>
  <si>
    <t>不要一直比啦！</t>
  </si>
  <si>
    <t>不賴床的好眠習慣術：16種熟睡+8種快醒技巧，讓你起床就有好精神</t>
  </si>
  <si>
    <t>村尚史</t>
  </si>
  <si>
    <t>化身博士</t>
  </si>
  <si>
    <t>羅勃．路易斯．史蒂文生</t>
  </si>
  <si>
    <t>天亮了，開窗囉！</t>
  </si>
  <si>
    <t>荒井良二/圖．文</t>
  </si>
  <si>
    <t>少年H(上)</t>
  </si>
  <si>
    <t>妹尾河童</t>
  </si>
  <si>
    <t>少年H(下)</t>
  </si>
  <si>
    <t>王牌教師的教學力：49招教學祕笈，讓學生專注學習，發揮最大潛力</t>
  </si>
  <si>
    <t>道格．勒莫夫</t>
  </si>
  <si>
    <t>上官鼎</t>
  </si>
  <si>
    <t>王道劍(伍)王道無敵</t>
  </si>
  <si>
    <t>王道劍(參)大戰天竺</t>
  </si>
  <si>
    <t>王道劍(壹)</t>
  </si>
  <si>
    <t>王道劍(貳)新錦衣衛</t>
  </si>
  <si>
    <t>王道劍(肆)鄭義門風</t>
  </si>
  <si>
    <t>叮咚小悟空之奇怪的三眼少年</t>
  </si>
  <si>
    <t>叮咚小悟空之悟空的七十二遍</t>
  </si>
  <si>
    <t>哲也作/繪者王孟婷</t>
  </si>
  <si>
    <t>叮咚小悟空之筋斗雲朵朵</t>
  </si>
  <si>
    <t>可愛哈利系列〈全三冊〉</t>
  </si>
  <si>
    <t>金．紀歐/瑪格麗特．布羅伊</t>
  </si>
  <si>
    <t>台灣的臉孔：11位帶來愛、希望與勇氣的外國天使</t>
  </si>
  <si>
    <t>廖宏霖；陳啟民等</t>
  </si>
  <si>
    <t>母親的女兒</t>
  </si>
  <si>
    <t>阿嘉莎．克莉絲蒂</t>
  </si>
  <si>
    <t>生日派對</t>
  </si>
  <si>
    <t>生煙井</t>
  </si>
  <si>
    <t>在全世界迷路</t>
  </si>
  <si>
    <t>角田光代</t>
  </si>
  <si>
    <t>在這裡與歷史相遇：磯田道史的日本史路上觀察</t>
  </si>
  <si>
    <t>磯田道史</t>
  </si>
  <si>
    <t>好孩子：三分天注定，七分靠教育【身教篇】</t>
  </si>
  <si>
    <t>洪蘭/著；尹建莉/主編</t>
  </si>
  <si>
    <t>好孩子：三分天注定，七分靠教育【家教篇】</t>
  </si>
  <si>
    <t>宇宙的寂寞心靈</t>
  </si>
  <si>
    <t>奧弗拜</t>
  </si>
  <si>
    <t>安德魯‧克萊門斯(01)：我們叫它粉靈豆－Frindle</t>
  </si>
  <si>
    <t>安德魯‧克萊門斯(02)：不要講話</t>
  </si>
  <si>
    <t>安德魯‧克萊門斯(03)：成績單</t>
  </si>
  <si>
    <t>安德魯‧克萊門斯(04)：午餐錢大計畫</t>
  </si>
  <si>
    <t>安德魯‧克萊門斯(05)：蘭德理校園報</t>
  </si>
  <si>
    <t>安德魯‧克萊門斯(07)：16號橡皮筋</t>
  </si>
  <si>
    <t>安德魯‧克萊門斯(08)：完美替身</t>
  </si>
  <si>
    <t>安德魯‧克萊門斯(12)：口香糖復仇計</t>
  </si>
  <si>
    <t>安德魯‧克萊門斯(14)：我是傑克，完美馬屁精</t>
  </si>
  <si>
    <t>安靜！這裡是圖書館</t>
  </si>
  <si>
    <t>唐．弗利門文.圖；林真美譯</t>
  </si>
  <si>
    <t>老虎的眼睛</t>
  </si>
  <si>
    <t>自由之心</t>
  </si>
  <si>
    <t>索羅門‧諾薩普</t>
  </si>
  <si>
    <t>自白</t>
  </si>
  <si>
    <t>約翰．葛里遜</t>
  </si>
  <si>
    <t>西奧律師事務所1：不存在的證人</t>
  </si>
  <si>
    <t>約翰．葛里遜/蔡忠琦</t>
  </si>
  <si>
    <t>西奧律師事務所2：消失的四月</t>
  </si>
  <si>
    <t>西奧律師事務所3：頭號嫌疑犯</t>
  </si>
  <si>
    <t>西奧律師事務所4：黃口罩的逆襲</t>
  </si>
  <si>
    <t>作弊</t>
  </si>
  <si>
    <t>安德魯‧克萊門</t>
  </si>
  <si>
    <t>你就這樣幾小時地聽著雨聲</t>
  </si>
  <si>
    <t>莫里斯．卡雷姆</t>
  </si>
  <si>
    <t>吸墨鬼來了</t>
  </si>
  <si>
    <t>艾力克．尚瓦桑</t>
  </si>
  <si>
    <t>屁屁偵探 噗噗！找回消失的人氣點心</t>
  </si>
  <si>
    <t>Troll/圖文</t>
  </si>
  <si>
    <t>我吃拉麵的時候……</t>
  </si>
  <si>
    <t>長谷川義史</t>
  </si>
  <si>
    <t>我在MIT燃燒物理魂</t>
  </si>
  <si>
    <t>華爾達‧盧文；沃倫‧高斯坦</t>
  </si>
  <si>
    <t>我到底怎麼了？(新版)</t>
  </si>
  <si>
    <t>吳瓊芬譯</t>
  </si>
  <si>
    <t>我的姐姐不一樣</t>
  </si>
  <si>
    <t>貝蒂．瑞．特/陳質采</t>
  </si>
  <si>
    <t>我的美術館</t>
  </si>
  <si>
    <t>蘇珊．維爾德</t>
  </si>
  <si>
    <t>我的野鳥朋友</t>
  </si>
  <si>
    <t>我是狠角色：大野狼罷工週記(精裝)</t>
  </si>
  <si>
    <t>我是傑克，天才搞笑王：安德魯.克萊門斯16(中英雙語+英文朗讀MP3)</t>
  </si>
  <si>
    <t>我是傑克，超跩萬事通：安德魯‧克萊門斯15(中英雙語)(附MP3）</t>
  </si>
  <si>
    <t>我是植物小保姆</t>
  </si>
  <si>
    <t>金．紀歐</t>
  </si>
  <si>
    <t>我是超人兔：超人兔</t>
  </si>
  <si>
    <t>史蒂芬妮．布雷克/圖文</t>
  </si>
  <si>
    <t>我要在上面尿尿：其實每一隻貓咪都會寫詩</t>
  </si>
  <si>
    <t>法蘭西斯科‧馬奇歐黎安諾</t>
  </si>
  <si>
    <t>我對真理的實驗：甘地自傳</t>
  </si>
  <si>
    <t>甘地</t>
  </si>
  <si>
    <t>每一天，都是全新的時刻</t>
  </si>
  <si>
    <t>決算忠臣藏：從帳冊史料解讀元祿赤穗事件的真相</t>
  </si>
  <si>
    <t>沒有影子的凱特</t>
  </si>
  <si>
    <t>艾琳‧鮑著；朋萱譯</t>
  </si>
  <si>
    <t>狂野追尋</t>
  </si>
  <si>
    <t>羅貝托‧博拉紐</t>
  </si>
  <si>
    <t>肚皮脂肪要多厚才能擋子彈?:101個古靈精怪的科學問題</t>
  </si>
  <si>
    <t>新科學家週刊</t>
  </si>
  <si>
    <t>肚臍的洞洞</t>
  </si>
  <si>
    <t>長谷川義史文.圖；林真美譯</t>
  </si>
  <si>
    <t>豆鼠回家</t>
  </si>
  <si>
    <t>劉克襄</t>
  </si>
  <si>
    <t>來自天堂的微光－我在史瓦濟蘭行醫</t>
  </si>
  <si>
    <t>阿布</t>
  </si>
  <si>
    <t>奇蹟之邦</t>
  </si>
  <si>
    <t>安．派契特</t>
  </si>
  <si>
    <t>幸福假面</t>
  </si>
  <si>
    <t>所謂中年所謂青春：對照記@1963Ⅲ</t>
  </si>
  <si>
    <t>法布爾爺爺教我的事：昆蟲大聲公－蟬</t>
  </si>
  <si>
    <t>法布爾爺爺教我的事：昆蟲麻醉師－泥蜂</t>
  </si>
  <si>
    <t>法布爾爺爺教我的事：滾球高手－糞金龜</t>
  </si>
  <si>
    <t>柔軟成就不凡：奧林匹克麵包師吳寶春</t>
  </si>
  <si>
    <t>寶瓶</t>
  </si>
  <si>
    <t>吳寶春、劉永毅</t>
  </si>
  <si>
    <t>波西傑克森：索貝克之子</t>
  </si>
  <si>
    <t>波西傑克森：終極指南</t>
  </si>
  <si>
    <t>雷克．萊爾頓</t>
  </si>
  <si>
    <t>波西傑克森：機密檔案</t>
  </si>
  <si>
    <t>波西傑克森1-神火之賊</t>
  </si>
  <si>
    <t>波西傑克森2─妖魔之海</t>
  </si>
  <si>
    <t>波西傑克森3 - 泰坦魔咒</t>
  </si>
  <si>
    <t>波西傑克森4-迷宮戰場</t>
  </si>
  <si>
    <t>波西傑克森5：終極天神</t>
  </si>
  <si>
    <t>爸媽，請聽我說！青少年告訴父母的真心話</t>
  </si>
  <si>
    <t>梅根．拉芙葛洛夫；露易絲．貝德維爾</t>
  </si>
  <si>
    <t>狐狸：沒大沒小(2版1刷)</t>
  </si>
  <si>
    <t>瑪格麗特．威爾德</t>
  </si>
  <si>
    <t>玫瑰與紫杉</t>
  </si>
  <si>
    <t>空想科學讀本1(新版)</t>
  </si>
  <si>
    <t>柳田理科雄</t>
  </si>
  <si>
    <t>空想科學讀本2(新版)</t>
  </si>
  <si>
    <t>空想科學讀本3(新版)</t>
  </si>
  <si>
    <t>空想科學讀本4</t>
  </si>
  <si>
    <t>空想科學讀本5</t>
  </si>
  <si>
    <t>空想科學讀本6</t>
  </si>
  <si>
    <t>空想科學讀本６.5</t>
  </si>
  <si>
    <t>空想科學讀本７</t>
  </si>
  <si>
    <t>芬克勒問題</t>
  </si>
  <si>
    <t>霍華．傑可布森</t>
  </si>
  <si>
    <t>芬蘭的青年力:我想成為我想成為的人</t>
  </si>
  <si>
    <t>陳聖元</t>
  </si>
  <si>
    <t>青年的四個大夢：人生價值、良師益友、終身志業和愛的尋求</t>
  </si>
  <si>
    <t>吳靜吉</t>
  </si>
  <si>
    <t>勇敢做夢吧！：不走都不知道自己有多厲害</t>
  </si>
  <si>
    <t>吳沁婕</t>
  </si>
  <si>
    <t>威廉的洋娃娃</t>
  </si>
  <si>
    <t>夏洛特‧佐羅托/楊清芬</t>
  </si>
  <si>
    <t>封殺</t>
  </si>
  <si>
    <t>星光照亮我的心：10段旅程，追尋讓生命完整的愛</t>
  </si>
  <si>
    <t>亞歷士‧羅維拉；法蘭西斯科‧米拉雷斯</t>
  </si>
  <si>
    <t>春天真的來了</t>
  </si>
  <si>
    <t>珍妮的帽子</t>
  </si>
  <si>
    <t>以撒．傑克．濟慈文、圖</t>
  </si>
  <si>
    <t>科學怪人：另一個普羅米修斯</t>
  </si>
  <si>
    <t>風是什麼顏色？</t>
  </si>
  <si>
    <t>安．艾珀</t>
  </si>
  <si>
    <t>飛行少年</t>
  </si>
  <si>
    <t>艾歐因‧寇弗著；方祖芳譯</t>
  </si>
  <si>
    <t>埃及守護神/3本</t>
  </si>
  <si>
    <t>雷克．萊爾頓/沈曉鈺</t>
  </si>
  <si>
    <t>埃及守護神1：紅色金字塔</t>
  </si>
  <si>
    <t>埃及守護神2：火焰的王座</t>
  </si>
  <si>
    <t>埃及守護神3：巨蛇的闇影</t>
  </si>
  <si>
    <t>家家和陽光</t>
  </si>
  <si>
    <t>達夫那．班．日維</t>
  </si>
  <si>
    <t>班班的地盤</t>
  </si>
  <si>
    <t>珍妮．蒂瑟林頓文、圖</t>
  </si>
  <si>
    <t>真假夜鶯-童嘉的繪本4</t>
  </si>
  <si>
    <t>祖父的祖父的祖父的祖父</t>
  </si>
  <si>
    <t>神奇床(2版1刷)</t>
  </si>
  <si>
    <t>約翰．伯寧罕</t>
  </si>
  <si>
    <t>討債株式會社</t>
  </si>
  <si>
    <t>徐嘉澤等著</t>
  </si>
  <si>
    <t>偶像破壞者：不同凡想的成功法則</t>
  </si>
  <si>
    <t>格雷戈里．柏恩斯</t>
  </si>
  <si>
    <t>寄自野地的明信片(2版1刷)</t>
  </si>
  <si>
    <t>掉下來、掉下來了</t>
  </si>
  <si>
    <t>混血營英雄：混血人日記</t>
  </si>
  <si>
    <t>雷克．萊爾頓/江坤山</t>
  </si>
  <si>
    <t>混血營英雄1：迷路英雄</t>
  </si>
  <si>
    <t>混血營英雄2：海神之子</t>
  </si>
  <si>
    <t>雷克．萊爾頓/蔡青恩</t>
  </si>
  <si>
    <t>混血營英雄3：智慧印記</t>
  </si>
  <si>
    <t>混血營英雄4：冥王之府</t>
  </si>
  <si>
    <t>理尚往來：新未來公民的品德素養講理就好10</t>
  </si>
  <si>
    <t>洪蘭</t>
  </si>
  <si>
    <t>莫里斯．葛萊茲曼(三冊)</t>
  </si>
  <si>
    <t>莫里斯．葛萊茲曼</t>
  </si>
  <si>
    <t>魚在水裡會不會被閃電打死？</t>
  </si>
  <si>
    <t>新科學家週刊策劃</t>
  </si>
  <si>
    <t>凱蒂之愛</t>
  </si>
  <si>
    <t>凱蒂．戴維斯</t>
  </si>
  <si>
    <t>創意工廠MIT：學習如何思考，在麻省理工</t>
  </si>
  <si>
    <t>派帕．懷特</t>
  </si>
  <si>
    <t>喂！下車(二版)</t>
  </si>
  <si>
    <t>約翰‧伯寧罕</t>
  </si>
  <si>
    <t>報春花</t>
  </si>
  <si>
    <t>仁科幸子/文圖</t>
  </si>
  <si>
    <t>尋找台灣特有種旅行</t>
  </si>
  <si>
    <t>邱一新</t>
  </si>
  <si>
    <t>尋熊記：我與台灣黑熊的故事</t>
  </si>
  <si>
    <t>黃美秀</t>
  </si>
  <si>
    <t>就算爺爺忘記了</t>
  </si>
  <si>
    <t>文／大塚篤子；圖／心美保子</t>
  </si>
  <si>
    <t>最早的記憶</t>
  </si>
  <si>
    <t>柳田邦男</t>
  </si>
  <si>
    <t>最想做的事(2版)</t>
  </si>
  <si>
    <t>瑪莉．布雷比</t>
  </si>
  <si>
    <t>森林大會(2版1刷)</t>
  </si>
  <si>
    <t>瑪麗．荷．艾斯/圖文</t>
  </si>
  <si>
    <t>森林深處的茶會</t>
  </si>
  <si>
    <t>宮越曉子</t>
  </si>
  <si>
    <t>畫到線外面：119個充滿想像力的藝術家塗色畫，讓你體驗藝術創作的絕妙樂趣</t>
  </si>
  <si>
    <t>索莉斯．宏-波芮塔</t>
  </si>
  <si>
    <t>畫說小學生性教育(二版)</t>
  </si>
  <si>
    <t>MBCProduction/著；明日女性中心/企劃</t>
  </si>
  <si>
    <t>超人兔系列(共三冊)</t>
  </si>
  <si>
    <t>史蒂芬妮．布雷克</t>
  </si>
  <si>
    <t>雲上的小孩</t>
  </si>
  <si>
    <t>約翰．伯寧罕文、圖</t>
  </si>
  <si>
    <t>黑白曹操</t>
  </si>
  <si>
    <t>秦濤</t>
  </si>
  <si>
    <t>嗨！我是蜜蜂：原來，昆蟲這樣長大！</t>
  </si>
  <si>
    <t>作者： 茱蒂．艾倫 譯者：吳梅瑛</t>
  </si>
  <si>
    <t>嗨！我是蜻蜓：原來，昆蟲這樣長大！</t>
  </si>
  <si>
    <t>嗨！我是瓢蟲：原來，昆蟲這樣長大！</t>
  </si>
  <si>
    <t>嗨！我是螞蟻：原來，昆蟲這樣長大！</t>
  </si>
  <si>
    <t>塗鴉天才德列克1：我媽也不知道的祕密！</t>
  </si>
  <si>
    <t>珍娜‧塔金恩（Janet Tashjian）／著；傑克‧塔金恩（Jake Tashjian）／繪</t>
  </si>
  <si>
    <t>塗鴉天才德列克2－不要叫我特技姐！</t>
  </si>
  <si>
    <t>珍娜．塔金恩/陳采瑛</t>
  </si>
  <si>
    <t>媽媽，今天是我第一天上幼兒園耶！</t>
  </si>
  <si>
    <t>任惠元</t>
  </si>
  <si>
    <t>媽媽在哪裡？</t>
  </si>
  <si>
    <t>王春子/圖文</t>
  </si>
  <si>
    <t>媽媽爸爸不住在一起了</t>
  </si>
  <si>
    <t>林真美譯</t>
  </si>
  <si>
    <t>媽媽教我的事</t>
  </si>
  <si>
    <t>鄭石岩</t>
  </si>
  <si>
    <t>當孔子遇上哈佛二部曲：個人戰技</t>
  </si>
  <si>
    <t>李克明</t>
  </si>
  <si>
    <t>當孔子遇上哈佛首部曲：志業職場</t>
  </si>
  <si>
    <t>筷樂夥伴單飛記</t>
  </si>
  <si>
    <t>跟自己和好：為情緒解套，了解生存原來可以有很多種方式</t>
  </si>
  <si>
    <t>洪仲清</t>
  </si>
  <si>
    <t>鉛筆畫新手的第一本書：3個步驟、81個範例，教你學會用鉛筆畫各種主題</t>
  </si>
  <si>
    <t>華特‧佛斯特</t>
  </si>
  <si>
    <t>漢字樹2：人體器官所衍生的漢字地圖</t>
  </si>
  <si>
    <t>廖文豪</t>
  </si>
  <si>
    <t>熊行者首部曲1：熊族出任務</t>
  </si>
  <si>
    <t>熊行者首部曲2：前進大熊湖</t>
  </si>
  <si>
    <t>熊行者首部曲3：勇闖煙燻山</t>
  </si>
  <si>
    <t>熊行者首部曲4：終極大荒野</t>
  </si>
  <si>
    <t>熊行者首部曲5：舞動火焰天</t>
  </si>
  <si>
    <t>福爾摩沙三族記</t>
  </si>
  <si>
    <t>陳耀昌</t>
  </si>
  <si>
    <t>綠繪本：大便蟲</t>
  </si>
  <si>
    <t>說話要算話--超人兔</t>
  </si>
  <si>
    <t>齊瓦哥醫生</t>
  </si>
  <si>
    <t>鮑里斯．列昂尼多維奇．帕斯捷爾納克</t>
  </si>
  <si>
    <t>練習不抱怨：我的21天不抱怨挑戰，選擇幸福的未來</t>
  </si>
  <si>
    <t>克莉絲汀．勒維齊</t>
  </si>
  <si>
    <t>練習有氣質：讓個性沉穩、姿態優雅的氣質養成術</t>
  </si>
  <si>
    <t>加藤惠美子</t>
  </si>
  <si>
    <t>誰是便便噗～：超人兔</t>
  </si>
  <si>
    <t>戰國自衛隊</t>
  </si>
  <si>
    <t>半村良</t>
  </si>
  <si>
    <t>歷史上的不倒翁</t>
  </si>
  <si>
    <t>歷史守護者：紫色警戒</t>
  </si>
  <si>
    <t>戴米恩．迪本</t>
  </si>
  <si>
    <t>歷史守護者2：紅色機密</t>
  </si>
  <si>
    <t>窺看印度(2版1刷)</t>
  </si>
  <si>
    <t>窺看河童(2版1刷)</t>
  </si>
  <si>
    <t>褪形者的告白</t>
  </si>
  <si>
    <t>親朋自遠方來</t>
  </si>
  <si>
    <t>莘西亞．雷蘭文/著</t>
  </si>
  <si>
    <t>親愛的，這是寫給你的________</t>
  </si>
  <si>
    <t>pleasefindthis</t>
  </si>
  <si>
    <t>靜默有時，傾訴有時：黎戈散文集</t>
  </si>
  <si>
    <t>黎戈</t>
  </si>
  <si>
    <t>龍馬行(一)</t>
  </si>
  <si>
    <t>司馬遼太郎</t>
  </si>
  <si>
    <t>龍馬行(七)</t>
  </si>
  <si>
    <t>龍馬行(二)</t>
  </si>
  <si>
    <t>龍馬行(八)</t>
  </si>
  <si>
    <t>龍馬行(三)</t>
  </si>
  <si>
    <t>龍馬行(五)</t>
  </si>
  <si>
    <t>龍馬行(六)</t>
  </si>
  <si>
    <t>龍馬行(四)</t>
  </si>
  <si>
    <t>環走島嶼遇見你：21歲女孩的草根見學記</t>
  </si>
  <si>
    <t>戴瑜萱</t>
  </si>
  <si>
    <t>環島打卡非去不可：跳遊台灣66地標</t>
  </si>
  <si>
    <t>惟毅；中國時報編輯部著</t>
  </si>
  <si>
    <t>點子都是偷來的：10個沒人告訴過你的創意撇步</t>
  </si>
  <si>
    <t>奧斯汀．克隆</t>
  </si>
  <si>
    <t>職人誌─52個頂真職人，認真打拚的故事報乎恁知</t>
  </si>
  <si>
    <t>黃靖懿；嚴芷婕</t>
  </si>
  <si>
    <t>雙刀獵手：螳螂-法布爾爺爺教我的事</t>
  </si>
  <si>
    <t>騎鵝歷險記( 上冊)</t>
  </si>
  <si>
    <t>賽爾瑪．拉格洛芙</t>
  </si>
  <si>
    <t>騎鵝歷險記(下冊)</t>
  </si>
  <si>
    <t>藝術，背後的故事</t>
  </si>
  <si>
    <t>方秀雲</t>
  </si>
  <si>
    <t>寶貝愛地球系列〈全三冊〉</t>
  </si>
  <si>
    <t>魔法校車：電腦小天才─電腦的祕密</t>
  </si>
  <si>
    <t>喬安娜‧柯爾（Joanna Cole）；布魯斯‧迪根（Bruce Degen）</t>
  </si>
  <si>
    <t>魔法校車：樹幹小精靈─生物分解的祕密</t>
  </si>
  <si>
    <t>魔法校車：聰明亮點子─光的祕密</t>
  </si>
  <si>
    <t>魔法校車：魔豆成長記─光合作用的祕密</t>
  </si>
  <si>
    <t>魔法校車16：飛起來喲！飛行的祕密(2版1刷)</t>
  </si>
  <si>
    <t>喬安娜．柯爾；布魯斯．迪根</t>
  </si>
  <si>
    <t>魔法校車系列《企鵝謎題》</t>
  </si>
  <si>
    <t>喬安娜.柯爾，布魯斯．迪根</t>
  </si>
  <si>
    <t>魔法校車系列《昆蟲大進擊》</t>
  </si>
  <si>
    <t>魔法校車系列《怒海賞鯨》</t>
  </si>
  <si>
    <t>魔法校車系列《逃離巨鯊》</t>
  </si>
  <si>
    <t>魔法校車系列《尋找失骨》</t>
  </si>
  <si>
    <t>魔法校車系列《雷電大風暴》</t>
  </si>
  <si>
    <t>魔法校車系列《澳洲遠征隊》</t>
  </si>
  <si>
    <t>魔法校車來台10週年全新改版：小水滴大旅行</t>
  </si>
  <si>
    <t>喬安娜‧柯爾；布魯斯‧迪根</t>
  </si>
  <si>
    <t>魔法校車來台10週年全新改版：感官大探索</t>
  </si>
  <si>
    <t>魔法校車來台10週年全新改版：蜂巢歷險記</t>
  </si>
  <si>
    <t>魔法校車來台10週年全新改版：電路大冒險</t>
  </si>
  <si>
    <t>魔法校車來台10週年全新改版：鑽入地底</t>
  </si>
  <si>
    <t>魔法校車來台10週年最新出版：氣候大變遷</t>
  </si>
  <si>
    <t>魔術小子:義大利麵與肉丸子(面積與周長的祕密)</t>
  </si>
  <si>
    <t>?艾琳．佛里德曼/文,?瑪瑞琳．伯恩斯/活動設計</t>
  </si>
  <si>
    <t>魔術方塊</t>
  </si>
  <si>
    <t>魔數小子：夢想家的披風-幾何圖形的祕密(2版)</t>
  </si>
  <si>
    <t>艾琳．佛里德曼/文；瑪瑞琳．伯恩斯/活動設計</t>
  </si>
  <si>
    <t>魔數小子4：阿曼達的瘋狂大夢(乘法的祕密)</t>
  </si>
  <si>
    <t>魔數小子5：國王的超級特派員(計算數量的祕密)(2版)</t>
  </si>
  <si>
    <t>魔數小子-貪心的三角形(多邊形的祕密)</t>
  </si>
  <si>
    <t>瑪瑞琳.伯恩斯</t>
  </si>
  <si>
    <t>讓陽光灑在心上</t>
  </si>
  <si>
    <t>李偉文著；黃崑謀圖</t>
  </si>
  <si>
    <t>金庸作品集新修版(全36冊)</t>
  </si>
  <si>
    <t>金庸</t>
  </si>
  <si>
    <t>KANO 1: 魔鬼訓練</t>
  </si>
  <si>
    <t>魏德聖/ 陳嘉蔚/ 原著劇本; 陳小雅</t>
  </si>
  <si>
    <t>KANO 2: 前進甲子園</t>
  </si>
  <si>
    <t>KANO 3: 一球入魂</t>
  </si>
  <si>
    <t>海怪歐雷</t>
  </si>
  <si>
    <t>瑪麗．荷．艾斯?Marie Hall Ets/林真美</t>
  </si>
  <si>
    <t>佳龍帶你遊台中</t>
  </si>
  <si>
    <t>遠景</t>
  </si>
  <si>
    <t>林佳龍/策劃導讀；路寒袖/主編</t>
  </si>
  <si>
    <t>福爾摩沙惡靈王</t>
  </si>
  <si>
    <t>大，大，大章魚</t>
  </si>
  <si>
    <t>閣林</t>
  </si>
  <si>
    <t>Elle van Lieshout &amp; Erik van Os</t>
  </si>
  <si>
    <t>小學生的第一套新品格時事橋梁書(10書)</t>
  </si>
  <si>
    <t>姜蜜、武小維、荷莉、黃曦、黃培欽、凌明玉、王景儀</t>
  </si>
  <si>
    <t>天才藝術家系列：卡拉瓦喬(F0068)</t>
  </si>
  <si>
    <t>STEFANO ZUFFI</t>
  </si>
  <si>
    <t>水桶破洞了</t>
  </si>
  <si>
    <t>Ingrid &amp; Dieter Schubert</t>
  </si>
  <si>
    <t>奇妙的一天</t>
  </si>
  <si>
    <t>Iris van der Heide</t>
  </si>
  <si>
    <t>長毛象爺爺說故事(共4冊)</t>
  </si>
  <si>
    <t>趙維明、農彩英</t>
  </si>
  <si>
    <t>黃氣球</t>
  </si>
  <si>
    <t>Charlotte Dematons</t>
  </si>
  <si>
    <t>黑太狼成長探索寶盒</t>
  </si>
  <si>
    <t>Orianne Lallemand</t>
  </si>
  <si>
    <t>藝術巨擘‧米開朗基羅：雕塑‧繪畫‧建築的不朽傳奇</t>
  </si>
  <si>
    <t>威廉．華勒斯</t>
  </si>
  <si>
    <t>我是一隻大貓熊</t>
  </si>
  <si>
    <t>閣林國際</t>
  </si>
  <si>
    <t>艾德娜</t>
  </si>
  <si>
    <t>Marvel英雄勵志集一：勇氣與挑戰</t>
  </si>
  <si>
    <t>鳴嵐</t>
  </si>
  <si>
    <t>韓佳宏</t>
  </si>
  <si>
    <t>冰雪奇緣</t>
  </si>
  <si>
    <t>鳴嵐國際</t>
  </si>
  <si>
    <t>Walt Disney Company</t>
  </si>
  <si>
    <t>公主: 卓越的智慧</t>
  </si>
  <si>
    <t>美國迪士尼公司?Walt Disney Company/韓佳宏</t>
  </si>
  <si>
    <t>公主: 真實的勇氣</t>
  </si>
  <si>
    <t>小愛因斯坦：安妮的個人任務</t>
  </si>
  <si>
    <t>鳴嵐智識</t>
  </si>
  <si>
    <t>Marcy Kelman</t>
  </si>
  <si>
    <t>小愛因斯坦：里歐的指揮棒</t>
  </si>
  <si>
    <t>Marcy Kelman．Andy Mastrocinque</t>
  </si>
  <si>
    <t>小愛因斯坦：昆斯的噩夢</t>
  </si>
  <si>
    <t>小愛因斯坦：南瓜園的謎團</t>
  </si>
  <si>
    <t>Sheila Sweeny Higginson</t>
  </si>
  <si>
    <t>小愛因斯坦：拯救火鳥行動</t>
  </si>
  <si>
    <t>小愛因斯坦：是的，春天來了</t>
  </si>
  <si>
    <t>Susan Ring</t>
  </si>
  <si>
    <t>小愛因斯坦：海盜大寶藏</t>
  </si>
  <si>
    <t>小愛因斯坦：草地之歌</t>
  </si>
  <si>
    <t>小愛因斯坦：探險隊誕生</t>
  </si>
  <si>
    <t>小愛因斯坦：黑暗裡的恐龍</t>
  </si>
  <si>
    <t>小愛因斯坦：萬聖夜驚喜</t>
  </si>
  <si>
    <t>Marcy Kelman 　</t>
  </si>
  <si>
    <t>小愛因斯坦：瓊的新舞鞋</t>
  </si>
  <si>
    <t>公主珍貴的友誼</t>
  </si>
  <si>
    <t>Walt Disney Comapny</t>
  </si>
  <si>
    <t>汽車總動員(二版)</t>
  </si>
  <si>
    <t>珊瑚老師說故事：哈巴狗</t>
  </si>
  <si>
    <t>林珊如</t>
  </si>
  <si>
    <t>珊瑚老師說故事：捕魚歌</t>
  </si>
  <si>
    <t>珊瑚老師說故事：造飛機</t>
  </si>
  <si>
    <t>珊瑚老師說故事：蝴蝶蝴蝶飛</t>
  </si>
  <si>
    <t>海島</t>
  </si>
  <si>
    <t>王莫</t>
  </si>
  <si>
    <t>謝謝你的跑步鞋</t>
  </si>
  <si>
    <t>Fredick Lipp</t>
  </si>
  <si>
    <t>難民足球隊</t>
  </si>
  <si>
    <t>華倫．聖約翰</t>
  </si>
  <si>
    <t>與色鉛筆談戀愛</t>
  </si>
  <si>
    <t>齊飛文化創意出版</t>
    <phoneticPr fontId="2" type="noConversion"/>
  </si>
  <si>
    <t>飛天小音</t>
  </si>
  <si>
    <t>懶人最愛的多肉植物&amp;仙人掌</t>
  </si>
  <si>
    <t>噴泉</t>
  </si>
  <si>
    <t>松山美紗</t>
  </si>
  <si>
    <t>金頭腦之終極題庫200選</t>
  </si>
  <si>
    <t>寫樂</t>
    <phoneticPr fontId="2" type="noConversion"/>
  </si>
  <si>
    <t>?小宇宙金頭腦製作團隊/ 超級電視台</t>
  </si>
  <si>
    <t>小氣財神大方送</t>
  </si>
  <si>
    <t>廣智</t>
  </si>
  <si>
    <t>張凰蕙文；郭莉蓁圖</t>
  </si>
  <si>
    <t>生命多美好</t>
  </si>
  <si>
    <t>鄭在恩作；金美貞繪；劉芸翻譯</t>
  </si>
  <si>
    <t>張凰蕙、王存立 、陳文怡</t>
  </si>
  <si>
    <t>世界最偉大的人文經典</t>
  </si>
  <si>
    <t>德威</t>
  </si>
  <si>
    <t>譚尚祺</t>
  </si>
  <si>
    <t>世界最偉大的西洋文學經典：歷史時光嚴選的永恆名作</t>
  </si>
  <si>
    <t>吳明賢</t>
  </si>
  <si>
    <t>世界最偉大的帝王：天地間最圓融的帝王智慧</t>
  </si>
  <si>
    <t>林郁樺</t>
  </si>
  <si>
    <t>世界最偉大的政治家</t>
  </si>
  <si>
    <t>世界最著名的名人傳記</t>
  </si>
  <si>
    <t>大衛．梭羅</t>
  </si>
  <si>
    <t>陪孩子一起讀中國寓言</t>
  </si>
  <si>
    <t>樂果</t>
  </si>
  <si>
    <t>劉志哲</t>
  </si>
  <si>
    <t>千年難題：七個懸賞一百萬美元的數學謎題</t>
  </si>
  <si>
    <t>小學女生要做的50件事</t>
  </si>
  <si>
    <t>武瑛娟</t>
  </si>
  <si>
    <t>小學男生要做的50件事</t>
  </si>
  <si>
    <t>少年Pi的奇幻漂流：幕後製作</t>
  </si>
  <si>
    <t>強-克里斯多夫．卡斯特里</t>
  </si>
  <si>
    <t>少年密碼師克里斯提昂古堡解謎記</t>
  </si>
  <si>
    <t>阿爾貝希特.波伊特許巴赫</t>
  </si>
  <si>
    <t>台語的趣味Ⅰ</t>
  </si>
  <si>
    <t>生日快樂─生命閃耀的瞬間</t>
  </si>
  <si>
    <t>青木和雄</t>
  </si>
  <si>
    <t>生存任務：老虎的足跡</t>
  </si>
  <si>
    <t>貝爾．吉羅斯</t>
  </si>
  <si>
    <t>生存任務:毒蠍的沙漠</t>
  </si>
  <si>
    <t>生存任務：諸神的黃金</t>
  </si>
  <si>
    <t>改變</t>
  </si>
  <si>
    <t>便便與噓噓的100個秘密</t>
  </si>
  <si>
    <t>左卷健男、山本文彥、貝沼關志</t>
  </si>
  <si>
    <t>科學台灣-一物剋一物－生物防治</t>
  </si>
  <si>
    <t>鍾嘉綾</t>
  </si>
  <si>
    <t>科學台灣-大自然的彩妝－地衣</t>
  </si>
  <si>
    <t>林仲剛</t>
  </si>
  <si>
    <t>科學台灣-台灣的颱風</t>
  </si>
  <si>
    <t>劉復誠</t>
  </si>
  <si>
    <t>科學台灣-地牛翻身─台灣的地震</t>
  </si>
  <si>
    <t>劉玉龍</t>
  </si>
  <si>
    <t>科學台灣-防洪抗旱一把抓－水庫的奧秘</t>
  </si>
  <si>
    <t>黃文政</t>
  </si>
  <si>
    <t>美好的一天：愛米粒塗鴉世界</t>
  </si>
  <si>
    <t>愛米粒/圖文</t>
  </si>
  <si>
    <t>迪士尼動畫故事大師：喬．格蘭特與喬．蘭夫特</t>
  </si>
  <si>
    <t>約翰．坎麥克（John Canemaker）</t>
  </si>
  <si>
    <t>超級食物：未來的食物與藥物</t>
  </si>
  <si>
    <t>大衛‧沃夫</t>
  </si>
  <si>
    <t>超感動，亞洲五大企業家創業的故事</t>
  </si>
  <si>
    <t>陳國瑛</t>
  </si>
  <si>
    <t>嚕嚕米漫畫全集 第三卷</t>
  </si>
  <si>
    <t>朵貝．楊笙</t>
  </si>
  <si>
    <t>嚕嚕米漫畫全集第五卷</t>
  </si>
  <si>
    <t>嚕嚕米漫畫全集第六卷</t>
  </si>
  <si>
    <t>冰淇淋：吃的全球史</t>
  </si>
  <si>
    <t>衛城</t>
  </si>
  <si>
    <t>蘿拉．魏斯</t>
  </si>
  <si>
    <t>披薩：吃的全球史</t>
  </si>
  <si>
    <t>凱蘿．赫史托斯基</t>
  </si>
  <si>
    <t>黃鳥</t>
  </si>
  <si>
    <t>凱文．鮑爾斯</t>
  </si>
  <si>
    <t>奧許維茲臥底報告</t>
  </si>
  <si>
    <t>威托德．皮雷茨基</t>
  </si>
  <si>
    <t>漢堡：吃的全球史</t>
  </si>
  <si>
    <t>安德魯史密斯</t>
  </si>
  <si>
    <t>觸覺失憶</t>
  </si>
  <si>
    <t>羅素．班克斯</t>
  </si>
  <si>
    <t>吃鹽，每天6公克就夠了！4大主題功能，147則應用方，64生活小祕技，最完整的探究「鹽」！</t>
  </si>
  <si>
    <t>養沛</t>
  </si>
  <si>
    <t>簡芝妍/著；黃苡菱/審定</t>
  </si>
  <si>
    <t>巫婆又來了(精裝)</t>
  </si>
  <si>
    <t>神奇的蜂蜜：帶你了解所有蜂蜜大小事</t>
  </si>
  <si>
    <t>Alix Lefief-Delcourt</t>
  </si>
  <si>
    <t>神奇的蒜：健康100%增加抵抗力的靈丹妙藥！</t>
  </si>
  <si>
    <t>Alex Lefief-Delcourt</t>
  </si>
  <si>
    <t>神奇的醋：原來醋也可以這樣用</t>
  </si>
  <si>
    <t>米歇爾‧杜伊勒/編著</t>
  </si>
  <si>
    <t>神奇的檸檬：250種日常妙用，教你擁有全方位健康</t>
  </si>
  <si>
    <t>Julie Frederique</t>
  </si>
  <si>
    <t>神奇的雞蛋：90多種意想不到的生活妙用</t>
  </si>
  <si>
    <t>ALIX LEFIEF-DELCOURT</t>
  </si>
  <si>
    <t>神奇的鹽：80多種價廉物美、妙不可「鹽」的用法</t>
  </si>
  <si>
    <t>Alix Lefief-Delcourt/編著</t>
  </si>
  <si>
    <t>森林系．幸福手作：67種生活雜貨，妝點幸福部屋</t>
  </si>
  <si>
    <t>吳振英</t>
  </si>
  <si>
    <t>10分鐘的力量：每天瞎忙10小時，不如給夢想10分鐘！</t>
  </si>
  <si>
    <t>橡實文化</t>
  </si>
  <si>
    <t>鄭先惠；徐永宇</t>
  </si>
  <si>
    <t>我們都是外星人，你來自哪個星球？</t>
  </si>
  <si>
    <t>法魯斯</t>
  </si>
  <si>
    <t>跑步之心：同時鍛鍊身與心的禪跑</t>
  </si>
  <si>
    <t>薩姜．米龐仁波切</t>
  </si>
  <si>
    <t>愛的祈禱課程</t>
  </si>
  <si>
    <t>瑪莉安．威廉森</t>
  </si>
  <si>
    <t>當地球大人遇見小王子</t>
  </si>
  <si>
    <t>丁稀在；聖修伯里</t>
  </si>
  <si>
    <t>29個禮物：享受付出的幸福，見證回報的奇蹟</t>
  </si>
  <si>
    <t>橡樹林</t>
  </si>
  <si>
    <t>卡蜜．沃克</t>
  </si>
  <si>
    <t>你的心是否也住著一隻黑狗？牠名叫憂鬱</t>
  </si>
  <si>
    <t>馬修‧約翰史東著.繪；祁怡瑋譯</t>
  </si>
  <si>
    <t>希望之翼：倖存的奇蹟，以及雨林與我的故事</t>
  </si>
  <si>
    <t>茱莉安．柯普科</t>
  </si>
  <si>
    <t>我的巧克力人生：可可女孩的快樂工作札記</t>
  </si>
  <si>
    <t>吳佩容</t>
  </si>
  <si>
    <t>幻獸症的屋子：跳舞鯨魚小說集</t>
  </si>
  <si>
    <t>獨立作家</t>
  </si>
  <si>
    <t>跳舞鯨魚</t>
  </si>
  <si>
    <t>拔仔庄的畢卡索：花蓮富源鄉12位畫家阿嬤的生命故事</t>
  </si>
  <si>
    <t>東華大學中國語文學系</t>
  </si>
  <si>
    <t>某年某月某一天：李新勇中篇小說集</t>
  </si>
  <si>
    <t>李新勇</t>
  </si>
  <si>
    <t>嗑瓜聲，飛過我們家</t>
  </si>
  <si>
    <t>陳韋任</t>
  </si>
  <si>
    <t>改變歷史的50種動物</t>
  </si>
  <si>
    <t>積木</t>
  </si>
  <si>
    <t>艾力克．查林/王建鎧</t>
  </si>
  <si>
    <t>放手畫禪繞：我的108種禪繞畫練習</t>
  </si>
  <si>
    <t>珊迪．史汀．巴塞洛繆</t>
  </si>
  <si>
    <t>秋草愛和她的動物朋友們</t>
  </si>
  <si>
    <t>秋草愛</t>
  </si>
  <si>
    <t>設計摺學：一張紙激發無限造型創意，所有設計師都需要的幾何空間摺疊訓練</t>
  </si>
  <si>
    <t>保羅．傑克森</t>
  </si>
  <si>
    <t>Money也是一條命</t>
  </si>
  <si>
    <t>李光福/杜小爾</t>
  </si>
  <si>
    <t>一起盪秋千</t>
  </si>
  <si>
    <t>黃奕禎/蔡靜江</t>
  </si>
  <si>
    <t>九小時的幸福</t>
  </si>
  <si>
    <t>也是霸凌</t>
  </si>
  <si>
    <t>李文如</t>
  </si>
  <si>
    <t>大蒜大蒜我愛你</t>
  </si>
  <si>
    <t>大戰功課壓力怪獸</t>
  </si>
  <si>
    <t>鄒敦伶</t>
  </si>
  <si>
    <t>不一樣的寒假作業</t>
  </si>
  <si>
    <t>不用還的錢</t>
  </si>
  <si>
    <t>葉雅琪/張振松</t>
  </si>
  <si>
    <t>不再迷網</t>
  </si>
  <si>
    <t>黃奕禎/陳慧縝</t>
  </si>
  <si>
    <t>不想當狗熊</t>
  </si>
  <si>
    <t>王大嘴有對長耳朵</t>
  </si>
  <si>
    <t>加油！小「泳」士！</t>
  </si>
  <si>
    <t>石頭魚樂園</t>
  </si>
  <si>
    <t>伙伴的力量</t>
  </si>
  <si>
    <t>地球的防彈衣</t>
  </si>
  <si>
    <t>她其實不差</t>
  </si>
  <si>
    <t>老鼠大發的新家</t>
  </si>
  <si>
    <t>老鼠城堡的火災</t>
  </si>
  <si>
    <t>血癌小黑</t>
  </si>
  <si>
    <t>何處是兒家</t>
  </si>
  <si>
    <t>你們全都欺負我</t>
  </si>
  <si>
    <t>李光福/沈麗香</t>
  </si>
  <si>
    <t>我不想當班長</t>
  </si>
  <si>
    <t>李光福/黃麗珍</t>
  </si>
  <si>
    <t>我的「安親」班</t>
  </si>
  <si>
    <t>我的鄰居是組頭</t>
  </si>
  <si>
    <t>我相信，你可以</t>
  </si>
  <si>
    <t>我要找到輪椅</t>
  </si>
  <si>
    <t>高廷煜/有基勳</t>
  </si>
  <si>
    <t>我們都是一窩瘋</t>
  </si>
  <si>
    <t>黃蕾/陳維霖</t>
  </si>
  <si>
    <t>我家有個老學生</t>
  </si>
  <si>
    <t>李光福/卓昆峰</t>
  </si>
  <si>
    <t>投出吧，好球！</t>
  </si>
  <si>
    <t>黃奕禎/法蘭克</t>
  </si>
  <si>
    <t>沒人撿的黃金</t>
  </si>
  <si>
    <t>葉雅琪/老土貓</t>
  </si>
  <si>
    <t>兔寶寶</t>
  </si>
  <si>
    <t>李光福/徐建國</t>
  </si>
  <si>
    <t>兩個皮蛋</t>
  </si>
  <si>
    <t>李光福/連世震</t>
  </si>
  <si>
    <t>叔叔的接力賽</t>
  </si>
  <si>
    <t>孤雁</t>
  </si>
  <si>
    <t>幸福三街</t>
  </si>
  <si>
    <t>爸爸別怕，有我</t>
  </si>
  <si>
    <t>長了翅膀的祕密</t>
  </si>
  <si>
    <t>長髮小善人</t>
  </si>
  <si>
    <t>阿里胖光</t>
  </si>
  <si>
    <t>便便大王</t>
  </si>
  <si>
    <t>黃蕾/文、黃雄生/圖</t>
  </si>
  <si>
    <t>是誰搞的鬼</t>
  </si>
  <si>
    <t>李光福/徐秀如</t>
  </si>
  <si>
    <t>美德易開罐1：我是無厘頭</t>
  </si>
  <si>
    <t>李光福/文、廖健宏/圖</t>
  </si>
  <si>
    <t>美德易開罐10：誰是小霸王</t>
  </si>
  <si>
    <t>李光福/文、張麗真/圖</t>
  </si>
  <si>
    <t>美德易開罐2：我是你的眼睛</t>
  </si>
  <si>
    <t>李光福/文、吳嘉鴻/圖</t>
  </si>
  <si>
    <t>美德易開罐5：漂亮媽媽醜女傭</t>
  </si>
  <si>
    <t>李光福/文、黃雄生/圖</t>
  </si>
  <si>
    <t>美德易開罐8：一人球隊</t>
  </si>
  <si>
    <t>李光福/文、徐思伶/圖</t>
  </si>
  <si>
    <t>美德易開罐9：聖誕女孩</t>
  </si>
  <si>
    <t>李光福/文、吳文錫/圖</t>
  </si>
  <si>
    <t>娜美的勇氣手杖</t>
  </si>
  <si>
    <t>吉志蓮</t>
  </si>
  <si>
    <t>班寶阿漢</t>
  </si>
  <si>
    <t>李光福/莊河源</t>
  </si>
  <si>
    <t>神奇的畫像</t>
  </si>
  <si>
    <t>林麗麗文；杜小爾圖</t>
  </si>
  <si>
    <t>臭屁大王</t>
  </si>
  <si>
    <t>草莓族變身記</t>
  </si>
  <si>
    <t>洪小蝶/吳若嫻</t>
  </si>
  <si>
    <t>偷偷喜歡你</t>
  </si>
  <si>
    <t>教練加油！</t>
  </si>
  <si>
    <t>第一千顆星星</t>
  </si>
  <si>
    <t>李光福文；法蘭克圖</t>
  </si>
  <si>
    <t>傑克，這真是太神奇了</t>
  </si>
  <si>
    <t>施養慧/徐建國</t>
  </si>
  <si>
    <t>創意讀寫真快樂</t>
  </si>
  <si>
    <t>沈達信</t>
  </si>
  <si>
    <t>智慧存摺</t>
  </si>
  <si>
    <t>林鍾隆/采彤</t>
  </si>
  <si>
    <t>暑假大冒險</t>
  </si>
  <si>
    <t>黃登漢</t>
  </si>
  <si>
    <t>象形字趣味認讀(上)</t>
  </si>
  <si>
    <t>陳桂菊</t>
  </si>
  <si>
    <t>象形字趣味認讀(下)</t>
  </si>
  <si>
    <t>超級追星族</t>
  </si>
  <si>
    <t>黃蕾/蕭文誠</t>
  </si>
  <si>
    <t>飯粒花公主</t>
  </si>
  <si>
    <t>愛的烘焙屋12：搶救老樹大作戰</t>
  </si>
  <si>
    <t>愛的烘焙屋8：阿公的牛牛要出嫁</t>
  </si>
  <si>
    <t>矮屋裡的駝爺爺</t>
  </si>
  <si>
    <t>蝸牛強強</t>
  </si>
  <si>
    <t>林良：文；曹俊彥：圖</t>
  </si>
  <si>
    <t>誰不偏心</t>
  </si>
  <si>
    <t>葉雅琪</t>
  </si>
  <si>
    <t>誰是惡霸</t>
  </si>
  <si>
    <t>誰送的早餐</t>
  </si>
  <si>
    <t>戰鬥陀螺</t>
  </si>
  <si>
    <t>李光福/游佳惠</t>
  </si>
  <si>
    <t>糖漿奶油獅樂團</t>
  </si>
  <si>
    <t>離你遠一點</t>
  </si>
  <si>
    <t>李光福/林傳宗</t>
  </si>
  <si>
    <t>難道我不帥？</t>
  </si>
  <si>
    <t>變色的第一名</t>
  </si>
  <si>
    <t>李光福/鍾易真</t>
  </si>
  <si>
    <t>我愛小斑馬歐利（親子篇） (I Love Ollie)</t>
  </si>
  <si>
    <t>安娜．沃克(Anna Walker) 蘇瑞琴</t>
  </si>
  <si>
    <t>我愛小斑馬歐利（歡樂篇）</t>
  </si>
  <si>
    <t>貝貝認知書</t>
  </si>
  <si>
    <t>安．居特曼、徐硯怡</t>
  </si>
  <si>
    <t>凱瑟琳‧克魯爾</t>
  </si>
  <si>
    <t>有教養的狼</t>
  </si>
  <si>
    <t>貝琪‧布魯姆</t>
  </si>
  <si>
    <t>小狐狸要離家 (Little Fox Goes to the End of the World)</t>
  </si>
  <si>
    <t>安．湯伯特(Ann Tompert) 蘿拉．J．布萊恩（Laura J. Bryant） 孔繁璐</t>
  </si>
  <si>
    <t>一個叫做家的地方 (A PLACE TO CALL HOME)</t>
  </si>
  <si>
    <t>阿雷克席斯．狄肯（Alexis Deacon.） 薇薇安．史沃爾茲（Viviane Schwarz）黃筱茵</t>
  </si>
  <si>
    <t>洞裡有怪獸 (La chevre biscornue)</t>
  </si>
  <si>
    <t>克莉絲汀．基佛（Christine Kiffer） 侯南．巴德（Ronan Badel） 林雨潔</t>
  </si>
  <si>
    <t>小火龍與糊塗小魔女</t>
  </si>
  <si>
    <t>?哲也</t>
  </si>
  <si>
    <t>小東西</t>
  </si>
  <si>
    <t>安培A</t>
  </si>
  <si>
    <t>篠原勝之</t>
  </si>
  <si>
    <t>我從哪裡來?: 告訴你關於出生的一切祕密</t>
  </si>
  <si>
    <t>彼得．梅爾?Peter Mayle/黃宛瑜</t>
  </si>
  <si>
    <t>找不到校長</t>
  </si>
  <si>
    <t>?岑澎維</t>
  </si>
  <si>
    <t>愈玩愈聰明IQ遊戲大百科 (5冊合售)</t>
  </si>
  <si>
    <t>秋山仁/汪淑玲</t>
  </si>
  <si>
    <t>夢想零極限: 極地超馬選手陳彥博的熱血人生</t>
  </si>
  <si>
    <t>陳彥博</t>
  </si>
  <si>
    <t>說謊的阿大</t>
  </si>
  <si>
    <t>阿部夏丸/游韻馨</t>
  </si>
  <si>
    <t>親親</t>
  </si>
  <si>
    <t>何佳芬</t>
  </si>
  <si>
    <t>957838775X</t>
  </si>
  <si>
    <t>大家一起玩</t>
  </si>
  <si>
    <t>劉書玉作廖泰基工作室攝影鄭雪芳插圖</t>
  </si>
  <si>
    <t>天牛</t>
  </si>
  <si>
    <t>李季篤作</t>
  </si>
  <si>
    <t>何佳芬．王元容</t>
  </si>
  <si>
    <t>豆腐好好吃</t>
  </si>
  <si>
    <t>孫婉玲</t>
  </si>
  <si>
    <t>臺灣昆蟲之最</t>
  </si>
  <si>
    <t>李季篤作.攝影</t>
  </si>
  <si>
    <t>臺灣常見水鳥</t>
  </si>
  <si>
    <t>李兩傳/文、攝影</t>
  </si>
  <si>
    <t>王元容</t>
  </si>
  <si>
    <t>賞蛛趣味多 上</t>
  </si>
  <si>
    <t>林瑞崑、沈彩芳</t>
  </si>
  <si>
    <t>賞蛛趣味多 下</t>
  </si>
  <si>
    <t>螳螂二三事</t>
  </si>
  <si>
    <t>李季篤</t>
  </si>
  <si>
    <t>椿象</t>
  </si>
  <si>
    <t>蝴蝶</t>
  </si>
  <si>
    <t>陳燦榮</t>
  </si>
  <si>
    <t>WWW.注視</t>
  </si>
  <si>
    <t>羅伯特．索耶</t>
  </si>
  <si>
    <t>WWW.甦醒</t>
  </si>
  <si>
    <t>一秒之後</t>
  </si>
  <si>
    <t>福岑</t>
  </si>
  <si>
    <t>少女不畢業</t>
  </si>
  <si>
    <t>朝井遼</t>
  </si>
  <si>
    <t>巴黎，官能之味</t>
  </si>
  <si>
    <t>閔蕙蓮</t>
  </si>
  <si>
    <t>手繪伊斯蘭世界</t>
  </si>
  <si>
    <t>蔣依芳</t>
  </si>
  <si>
    <t>手繪摩洛哥奇幻旅程</t>
  </si>
  <si>
    <t>廖蕙蘭</t>
  </si>
  <si>
    <t>手繪舊金山時光</t>
  </si>
  <si>
    <t>月亮上的祝福</t>
  </si>
  <si>
    <t>喬瑟夫．史奇貝</t>
  </si>
  <si>
    <t>台灣人也不知道的台式國語</t>
  </si>
  <si>
    <t>曹銘宗</t>
  </si>
  <si>
    <t>台灣史新聞</t>
  </si>
  <si>
    <t>台灣為什麼重要？</t>
  </si>
  <si>
    <t>任雪麗</t>
  </si>
  <si>
    <t>台灣蝴蝶食草植物全圖鑑</t>
  </si>
  <si>
    <t>洪裕榮；曾彥學</t>
  </si>
  <si>
    <t>台灣燈塔圖鑑 (全新修訂版)</t>
  </si>
  <si>
    <t>沈文台</t>
  </si>
  <si>
    <t>打包去火星：太空生活背後的古怪科學</t>
  </si>
  <si>
    <t>瑪莉．羅曲</t>
  </si>
  <si>
    <t>甲蟲王者：50隻最強、最美的台灣獨角仙、鍬形蟲圖鑑</t>
  </si>
  <si>
    <t>周文一</t>
  </si>
  <si>
    <t>仰望夜空：全世界最想知道的362個宇宙奧祕</t>
  </si>
  <si>
    <t>作者： 摩爾、諾斯</t>
  </si>
  <si>
    <t>來去神社住一晚</t>
  </si>
  <si>
    <t>?中章宏</t>
  </si>
  <si>
    <t>青田街七巷六號</t>
  </si>
  <si>
    <t>亮軒</t>
  </si>
  <si>
    <t>星空球（獨家專利，全世界不限地點都可使用的天文觀星工具）</t>
  </si>
  <si>
    <t>吳昌任；林詩怡</t>
  </si>
  <si>
    <t>為什麼E=mc2？探索時空、質量之源與希格斯粒子</t>
  </si>
  <si>
    <t>考克斯；福肖</t>
  </si>
  <si>
    <t>迷聲人魚1</t>
  </si>
  <si>
    <t>莎拉．波特</t>
  </si>
  <si>
    <t>迷聲人魚2：不安的風暴</t>
  </si>
  <si>
    <t>迷聲人魚3：失落的國度</t>
  </si>
  <si>
    <t>迷聲人魚三部曲套書</t>
  </si>
  <si>
    <t>從中亞到南極：批踢踢鄉民的冒險</t>
  </si>
  <si>
    <t>批踢踢旅行研究社</t>
  </si>
  <si>
    <t>情書遺產</t>
  </si>
  <si>
    <t>莉迪亞．阜蘭</t>
  </si>
  <si>
    <t>鳥的感官：當一隻鳥是什麼感覺？</t>
  </si>
  <si>
    <t>柏克海德</t>
  </si>
  <si>
    <t>紫苑草</t>
  </si>
  <si>
    <t>威廉．甘迺迪</t>
  </si>
  <si>
    <t>萊柏維茲的讚歌</t>
  </si>
  <si>
    <t>小沃特‧米勒</t>
  </si>
  <si>
    <t>達爾文的祕密花園</t>
  </si>
  <si>
    <t>伯爾特</t>
  </si>
  <si>
    <t>圖解100個印度史詩神話故事</t>
  </si>
  <si>
    <t>圖解昆蟲的世界</t>
  </si>
  <si>
    <t>金南吉</t>
  </si>
  <si>
    <t>圖解科學知識系列套書（5書）</t>
  </si>
  <si>
    <t>金南吉、李(日英)蘭</t>
  </si>
  <si>
    <t>圖解動物的世界</t>
  </si>
  <si>
    <t>圖說日治台北城</t>
  </si>
  <si>
    <t>徐逸鴻</t>
  </si>
  <si>
    <t>夢的科學：解析睡眠中的大腦(第2版)</t>
  </si>
  <si>
    <t>蘿柯</t>
  </si>
  <si>
    <t>綠色牝馬</t>
  </si>
  <si>
    <t>FNC EntertainmentFNC Entertainment</t>
  </si>
  <si>
    <t>銀河帝國三部曲(3書)</t>
  </si>
  <si>
    <t>艾西莫夫</t>
  </si>
  <si>
    <t>撒米爾的奇幻之旅</t>
  </si>
  <si>
    <t>馬爾巴塔罕/作，鄭明萱/譯</t>
  </si>
  <si>
    <t>媽媽真的不知道嗎？ (What Mommy doesn’t know?)</t>
  </si>
  <si>
    <t>李春英（Lee,Ban Di） 尹智會（Yoon, Ji-hoe) 張琪惠</t>
  </si>
  <si>
    <t>機器人四部曲套書</t>
  </si>
  <si>
    <t>螺絲起子與螺絲：一定用得上的工具與最偉大的小發明</t>
  </si>
  <si>
    <t>黎辛斯基</t>
  </si>
  <si>
    <t>讓孩子的脊椎挺起來：找回隱藏的身高和學習專注力</t>
  </si>
  <si>
    <t>全英順</t>
  </si>
  <si>
    <t>我在動物園實習的幸福時光</t>
  </si>
  <si>
    <t>劉子韻</t>
  </si>
  <si>
    <t>從空中看台灣: 齊柏林空中攝影集</t>
  </si>
  <si>
    <t>?陳世一/ 陳慧屏</t>
  </si>
  <si>
    <t>藍鯨誌 Wild Blue: A Natural History of the World's Largest Animal</t>
  </si>
  <si>
    <t>?柏托洛帝?Dan Bortolotti/龐元媛</t>
  </si>
  <si>
    <t>一本書讀懂孩子的世界</t>
  </si>
  <si>
    <t>大晨媽媽</t>
  </si>
  <si>
    <t>好故事，怎麼說？爸媽也能變成說故事高手</t>
  </si>
  <si>
    <t>小巫</t>
  </si>
  <si>
    <t>神勇小偵探貓眼小子(3書) 1.圖書館裡的無臉人 2.妖怪電影院　 3.隱身巫師</t>
  </si>
  <si>
    <t>葛競</t>
  </si>
  <si>
    <t>甜草莓的秘密</t>
  </si>
  <si>
    <t>湯素蘭</t>
  </si>
  <si>
    <t>趣味知識小百科 2 人體篇</t>
  </si>
  <si>
    <t>大米原創 雨霽</t>
  </si>
  <si>
    <t>趣味知識小百科 3: 科學篇</t>
  </si>
  <si>
    <t>趣味知識小百科1自然篇</t>
  </si>
  <si>
    <t>貓眼小子(1)：圖書館裡的無臉人</t>
  </si>
  <si>
    <t>貓眼小子(2)：妖怪電影院</t>
  </si>
  <si>
    <t>貓眼小子(3)：隱身巫師</t>
  </si>
  <si>
    <t>蘋果王子歷險記</t>
  </si>
  <si>
    <t>魔法學校 2 黑翼帝國的復活</t>
  </si>
  <si>
    <t>魔法學校 6 精靈寵物店</t>
  </si>
  <si>
    <t>魔法學校(1)：西方壞女巫</t>
  </si>
  <si>
    <t>魔法學校(3)：三眼貓的復仇</t>
  </si>
  <si>
    <t>魔法學校(4)：精靈森林的祕密</t>
  </si>
  <si>
    <t>魔法學校5：影子王子的復活</t>
  </si>
  <si>
    <t>蘿鈴的魔力 Ⅱ 墨夷家族(下)</t>
  </si>
  <si>
    <t>陳柳環</t>
  </si>
  <si>
    <t>蘿鈴的魔力 I：巫術族的預言(上)</t>
  </si>
  <si>
    <t>蘿鈴的魔力 I：巫術族的預言(下)</t>
  </si>
  <si>
    <t>蘿鈴的魔力Ⅱ墨夷家族(上)</t>
  </si>
  <si>
    <t>再見野駱駝</t>
  </si>
  <si>
    <t>龍時代</t>
  </si>
  <si>
    <t>楊紅櫻</t>
  </si>
  <si>
    <t>夜色瑪奇蓮1：黑貓奶茶店</t>
  </si>
  <si>
    <t>顧抒</t>
  </si>
  <si>
    <t>夜色瑪奇蓮2：銀白色頭髮的少年</t>
  </si>
  <si>
    <t>夜色瑪奇蓮3：照片上的第四個人</t>
  </si>
  <si>
    <t>夜色瑪奇蓮4：詭異的多莉讀書會</t>
  </si>
  <si>
    <t>背著房子的蝸牛</t>
  </si>
  <si>
    <t>雪花姐姐的白披紗</t>
  </si>
  <si>
    <t>森林迷案</t>
  </si>
  <si>
    <t>螞蟻破案</t>
  </si>
  <si>
    <t>貓頭鷹開宴會</t>
  </si>
  <si>
    <t>100個國家的100種獨特文化</t>
  </si>
  <si>
    <t>龍圖騰</t>
  </si>
  <si>
    <t>徐星智.章青青</t>
  </si>
  <si>
    <t>100個國家的100樣神秘謎團</t>
  </si>
  <si>
    <t>王紅梅</t>
  </si>
  <si>
    <t>另一半中國史(上)</t>
  </si>
  <si>
    <t>高洪雷</t>
  </si>
  <si>
    <t>年</t>
  </si>
  <si>
    <t>熊亮</t>
  </si>
  <si>
    <t>灶王爺</t>
  </si>
  <si>
    <t>那些年，我們一起讀的詩</t>
  </si>
  <si>
    <t>傾藍紫</t>
  </si>
  <si>
    <t>周銳俠路相逢：不歸窟走肉</t>
  </si>
  <si>
    <t>周銳俠路相逢：黑色的玉蟬</t>
  </si>
  <si>
    <t>波斯貓派克</t>
  </si>
  <si>
    <t>高洪波</t>
  </si>
  <si>
    <t>泥將軍</t>
  </si>
  <si>
    <t>便縱有千種風情-柳永的風月情緣</t>
  </si>
  <si>
    <t>木溪</t>
  </si>
  <si>
    <t>唐太宗(一)：金戈鐵馬(上)</t>
  </si>
  <si>
    <t>趙揚</t>
  </si>
  <si>
    <t>唐太宗(一)：金戈鐵馬(下)</t>
  </si>
  <si>
    <t>唐太宗(二)：鬩牆玄武(上)</t>
  </si>
  <si>
    <t>唐太宗(二)：鬩牆玄武(下)</t>
  </si>
  <si>
    <t>唐太宗(三)：貞觀之治(上)</t>
  </si>
  <si>
    <t>唐太宗(三)：貞觀之治(下)</t>
  </si>
  <si>
    <t>唐太宗(五)：日斜凌煙(上)</t>
  </si>
  <si>
    <t>唐太宗(五)：日斜凌煙(下)</t>
  </si>
  <si>
    <t>唐太宗[4]威加海內(上)</t>
  </si>
  <si>
    <t>唐太宗[4]威加海內(下)</t>
  </si>
  <si>
    <t>唐玄宗[1]政變唐隆(上)</t>
  </si>
  <si>
    <t>唐玄宗[1]政變唐隆(下)</t>
  </si>
  <si>
    <t>唐玄宗[1]政變唐隆(中)</t>
  </si>
  <si>
    <t>唐玄宗[2]盛世華章(上)</t>
  </si>
  <si>
    <t>唐玄宗[2]盛世華章(下)</t>
  </si>
  <si>
    <t>唐玄宗[3]日陵月替(上)</t>
  </si>
  <si>
    <t>唐玄宗[3]日陵月替(下)</t>
  </si>
  <si>
    <t>紙馬</t>
  </si>
  <si>
    <t>屠龍族</t>
  </si>
  <si>
    <t>甜橙樹</t>
  </si>
  <si>
    <t>曹文軒</t>
  </si>
  <si>
    <t>莫言評傳</t>
  </si>
  <si>
    <t>葉開</t>
  </si>
  <si>
    <t>鄉下動物園</t>
  </si>
  <si>
    <t>蕭袤</t>
  </si>
  <si>
    <t>話說中國1：創世在東方</t>
  </si>
  <si>
    <t>楊善群、鄭嘉融</t>
  </si>
  <si>
    <t>話說中國10：變幻中的乾坤</t>
  </si>
  <si>
    <t>金爾文；郭建</t>
  </si>
  <si>
    <t>話說中國11：文采與悲愴的交響</t>
  </si>
  <si>
    <t>程郁；張和聲</t>
  </si>
  <si>
    <t>話說中國12：金戈鐵馬</t>
  </si>
  <si>
    <t>話說中國13：集權與裂變</t>
  </si>
  <si>
    <t>胡敏；馬學強</t>
  </si>
  <si>
    <t>話說中國14：落日餘暉</t>
  </si>
  <si>
    <t>孟彭興</t>
  </si>
  <si>
    <t>話說中國15：槍炮轟鳴下的尊嚴</t>
  </si>
  <si>
    <t>湯仁澤</t>
  </si>
  <si>
    <t>話說中國16：總索引</t>
  </si>
  <si>
    <t>何承偉</t>
  </si>
  <si>
    <t>話說中國2：詩經裡的世界西周</t>
  </si>
  <si>
    <t>楊善群；鄭嘉融</t>
  </si>
  <si>
    <t>話說中國3：春秋巨人</t>
  </si>
  <si>
    <t>陳祖懷</t>
  </si>
  <si>
    <t>話說中國4：列國爭雄</t>
  </si>
  <si>
    <t>話說中國5：大風一曲振河山</t>
  </si>
  <si>
    <t>程念祺</t>
  </si>
  <si>
    <t>話說中國6：漫漫中興路</t>
  </si>
  <si>
    <t>江建忠</t>
  </si>
  <si>
    <t>話說中國7 ：群英薈萃</t>
  </si>
  <si>
    <t>顧承甫等</t>
  </si>
  <si>
    <t>話說中國8：空前的融合(新版)</t>
  </si>
  <si>
    <t>劉精誠</t>
  </si>
  <si>
    <t>話說中國9：大唐氣象(新版)</t>
  </si>
  <si>
    <t>劉善齡等</t>
  </si>
  <si>
    <t>跟著姥姥去溜灣兒</t>
  </si>
  <si>
    <t>保冬妮</t>
  </si>
  <si>
    <t>漢字的風景</t>
  </si>
  <si>
    <t>劉志基；蕭晟潔</t>
  </si>
  <si>
    <t>漢字的秘密</t>
  </si>
  <si>
    <t>余志鴻</t>
  </si>
  <si>
    <t>漫天飛舞，黑夜精靈：一隻螢火蟲的旅行</t>
  </si>
  <si>
    <t>傅新華</t>
  </si>
  <si>
    <t>豐子愷兒童文學全集：小鈔票歷險記</t>
  </si>
  <si>
    <t>豐子愷</t>
  </si>
  <si>
    <t>豐子愷兒童文學全集：中學生小品</t>
  </si>
  <si>
    <t>豐子愷兒童文學全集：少年美術故事</t>
  </si>
  <si>
    <t>豐子愷兒童文學全集：少年音樂故事</t>
  </si>
  <si>
    <t>豐子愷兒童文學全集：博士見鬼</t>
  </si>
  <si>
    <t>豐子愷兒童文學全集：給我的孩子們</t>
  </si>
  <si>
    <t>豐子愷兒童文學全集：華瞻的日記</t>
  </si>
  <si>
    <t>鷹</t>
  </si>
  <si>
    <t>王族</t>
  </si>
  <si>
    <t>相思樹上合歡枝：李商隱的詩歌人生</t>
  </si>
  <si>
    <t>龍圖騰文化</t>
  </si>
  <si>
    <t>張詩群</t>
  </si>
  <si>
    <t>象爸爸著火了</t>
  </si>
  <si>
    <t>勵馨社福基金會</t>
  </si>
  <si>
    <t>羅吉希、陳麗如</t>
  </si>
  <si>
    <t>2014 台灣悠遊旅圖</t>
  </si>
  <si>
    <t>環輿</t>
  </si>
  <si>
    <t>大鼻子情聖</t>
  </si>
  <si>
    <t>繆思</t>
  </si>
  <si>
    <t>加拉巴哥巨龜</t>
  </si>
  <si>
    <t>海貝卡‧朵特梅文.圖；程俊華譯</t>
  </si>
  <si>
    <t>光明之戰（繼承三部曲2）</t>
  </si>
  <si>
    <t>地海六部曲</t>
  </si>
  <si>
    <t>娥蘇拉‧勒瑰恩</t>
  </si>
  <si>
    <t>被遺忘的公主</t>
  </si>
  <si>
    <t>菲利浦．勒榭米耶</t>
  </si>
  <si>
    <t>微乎其微的小事</t>
  </si>
  <si>
    <t>微笑男孩和冰霜巨人</t>
  </si>
  <si>
    <t>尼爾‧蓋曼著；周沛郁譯</t>
  </si>
  <si>
    <t>愛麗絲漫遊奇境</t>
  </si>
  <si>
    <t>路易斯．卡洛爾/文；海貝卡．朵特梅/圖</t>
  </si>
  <si>
    <t>跟著麗莎和卡斯柏去旅行：出國篇(3冊套書)</t>
  </si>
  <si>
    <t>安．居特曼</t>
  </si>
  <si>
    <t>諸神末日（繼承三部曲3）</t>
  </si>
  <si>
    <t>轉吧！企鵝罐（下）</t>
  </si>
  <si>
    <t>轉吧！企鵝罐（中）</t>
  </si>
  <si>
    <t>麗莎和卡斯柏：我們在日本！</t>
  </si>
  <si>
    <t>麗莎和卡斯柏：就是想養貓！</t>
  </si>
  <si>
    <t>四時迴轉歌</t>
  </si>
  <si>
    <t>繆思</t>
    <phoneticPr fontId="2" type="noConversion"/>
  </si>
  <si>
    <t>永恆之王：亞瑟王傳奇</t>
  </si>
  <si>
    <t>特倫斯．韓伯瑞．懷特</t>
  </si>
  <si>
    <t>安徒生經典童話選</t>
  </si>
  <si>
    <t>漢斯‧克里斯蒂安．安徒生</t>
  </si>
  <si>
    <t>西岸三部曲1：天賦之子Gifts</t>
  </si>
  <si>
    <t>西岸三部曲2：沉默之聲</t>
  </si>
  <si>
    <t>西岸三部曲3：覺醒之力</t>
  </si>
  <si>
    <t>很久很久以前，在北方</t>
  </si>
  <si>
    <t>菲力普．普曼</t>
  </si>
  <si>
    <t>挪亞的方舟(茨威格繪本)</t>
  </si>
  <si>
    <t>漢茲‧亞尼許/改寫</t>
  </si>
  <si>
    <t>茨威格繪本精選-格林經典童話</t>
  </si>
  <si>
    <t>荊棘花冠(4)： 權力與情義</t>
  </si>
  <si>
    <t>款款</t>
  </si>
  <si>
    <t>荊棘花冠(5)：王冠之路</t>
  </si>
  <si>
    <t>荊棘花冠(一)公主騎士</t>
  </si>
  <si>
    <t>荊棘花冠(二)：黑暗三角門</t>
  </si>
  <si>
    <t>荊棘花冠三：重返奧蘭多</t>
  </si>
  <si>
    <t>逆轉人生</t>
  </si>
  <si>
    <t>菲利普．波佐．迪博戈</t>
  </si>
  <si>
    <t>被帽子吞噬的男人</t>
  </si>
  <si>
    <t>馬庫士．歐思</t>
  </si>
  <si>
    <t>萊緹的遺忘之海</t>
  </si>
  <si>
    <t>尼爾‧蓋曼</t>
  </si>
  <si>
    <t>黑暗元素十年紀念套書(3書)</t>
  </si>
  <si>
    <t>黑暗的速度</t>
  </si>
  <si>
    <t>伊莉莎白‧穆恩</t>
  </si>
  <si>
    <t>煙與鏡：尼爾．蓋曼短篇精選1</t>
  </si>
  <si>
    <t>尼爾．蓋曼</t>
  </si>
  <si>
    <t>影之眼：亞瑪迦地圖‧第一</t>
  </si>
  <si>
    <t>言雨</t>
  </si>
  <si>
    <t>環遊精靈國度的女孩</t>
  </si>
  <si>
    <t>凱瑟琳M瓦倫特</t>
  </si>
  <si>
    <t>轉吧！企鵝罐三部曲(3書)</t>
  </si>
  <si>
    <t>幾原邦彥；高橋慶</t>
  </si>
  <si>
    <t>繼承三部曲1：女神覺醒</t>
  </si>
  <si>
    <t>潔米辛</t>
  </si>
  <si>
    <t>小麻雀．稻草人</t>
  </si>
  <si>
    <t>聯合文學</t>
  </si>
  <si>
    <t>黃春明</t>
  </si>
  <si>
    <t>小道消息</t>
  </si>
  <si>
    <t>張亦絢</t>
  </si>
  <si>
    <t>小駝背</t>
  </si>
  <si>
    <t>守護母親之河-筆記濁水溪</t>
  </si>
  <si>
    <t>吳晟</t>
  </si>
  <si>
    <t>我是貓也</t>
  </si>
  <si>
    <t>陳維鸚</t>
  </si>
  <si>
    <t>東村女巫</t>
  </si>
  <si>
    <t>約翰．厄普代克</t>
  </si>
  <si>
    <t>星遲夜讀</t>
  </si>
  <si>
    <t>陳芳明</t>
  </si>
  <si>
    <t>粉紅色男孩</t>
  </si>
  <si>
    <t>林黛嫚</t>
  </si>
  <si>
    <t>張愛玲給我的信件</t>
  </si>
  <si>
    <t>夏志清</t>
  </si>
  <si>
    <t>晚安巴比倫</t>
  </si>
  <si>
    <t>紀大偉</t>
  </si>
  <si>
    <t>無敵千金塗鴉簿1：歐洲通通包起來！</t>
  </si>
  <si>
    <t>彩綺；川綺</t>
  </si>
  <si>
    <t>無敵千金塗鴉簿2：想不厲害都不行</t>
  </si>
  <si>
    <t>川綺；彩綺/原作</t>
  </si>
  <si>
    <t>短鼻象</t>
  </si>
  <si>
    <t>貴子永遠</t>
  </si>
  <si>
    <t>朝吹真理子</t>
  </si>
  <si>
    <t>超級有趣的古典詩詞</t>
  </si>
  <si>
    <t>李崇建、李崇樹</t>
  </si>
  <si>
    <t>愛吃糖的皇帝</t>
  </si>
  <si>
    <t>感情用事</t>
  </si>
  <si>
    <t>黃文鉅</t>
  </si>
  <si>
    <t>歲時紀</t>
  </si>
  <si>
    <t>跟著谷崎潤一郎遊京阪神：唯美.頹廢.情欲</t>
  </si>
  <si>
    <t>豬身上的一條公路：手卷展</t>
  </si>
  <si>
    <t>馮傑</t>
  </si>
  <si>
    <t>髻鬃花</t>
  </si>
  <si>
    <t>葉國居</t>
  </si>
  <si>
    <t>臉書帖</t>
  </si>
  <si>
    <t>擺</t>
  </si>
  <si>
    <t>丁允恭</t>
  </si>
  <si>
    <t>雙城之謎</t>
  </si>
  <si>
    <t>壞掉的人</t>
  </si>
  <si>
    <t>黃崇凱</t>
  </si>
  <si>
    <t>11個小紅帽</t>
  </si>
  <si>
    <t>3D人體大透視</t>
  </si>
  <si>
    <t>莎拉 布魯爾</t>
  </si>
  <si>
    <t>一生必學的英文閱讀：小氣財神</t>
  </si>
  <si>
    <t>查爾斯．狄更斯</t>
  </si>
  <si>
    <t>九分鐘（二版）</t>
  </si>
  <si>
    <t>申惠恩</t>
  </si>
  <si>
    <t>十二個淘氣的故事</t>
  </si>
  <si>
    <t>梅子涵</t>
  </si>
  <si>
    <t>三個孩子的故事</t>
  </si>
  <si>
    <t>李家同</t>
  </si>
  <si>
    <t>土耳其烤肉大王</t>
  </si>
  <si>
    <t>姜蘭淑</t>
  </si>
  <si>
    <t>大故宮Ⅱ</t>
  </si>
  <si>
    <t>閻崇年</t>
  </si>
  <si>
    <t>大故宮Ⅲ</t>
  </si>
  <si>
    <t>大故宮I</t>
  </si>
  <si>
    <t>大提琴與樹</t>
  </si>
  <si>
    <t>大視界：大鬍子爺爺的桌子(二版)</t>
  </si>
  <si>
    <t>趙銀晶</t>
  </si>
  <si>
    <t>大視界：星期四小孩(二版)</t>
  </si>
  <si>
    <t>姜成銀</t>
  </si>
  <si>
    <t>大黑狗</t>
  </si>
  <si>
    <t>李維．平弗德</t>
  </si>
  <si>
    <t>大鬍子爺爺的桌子(大視界系列2)</t>
  </si>
  <si>
    <t>小小寶寶</t>
  </si>
  <si>
    <t>陳盈帆/圖文</t>
  </si>
  <si>
    <t>小巴掌童話：風兒講的話</t>
  </si>
  <si>
    <t>張秋生著；張化瑋圖</t>
  </si>
  <si>
    <t>小巨人曼卡</t>
  </si>
  <si>
    <t>?珍妮特．福克斯雷 著/趙秀英 譯</t>
  </si>
  <si>
    <t>小巨人曼卡和飛天神驢</t>
  </si>
  <si>
    <t>小百合的誕生之旅</t>
  </si>
  <si>
    <t>洪素麗</t>
  </si>
  <si>
    <t>小耳</t>
  </si>
  <si>
    <t>林玫伶著；王淑慧圖</t>
  </si>
  <si>
    <t>小房子的法式風情</t>
  </si>
  <si>
    <t>艾曼紐艾爾‧琵卡</t>
  </si>
  <si>
    <t>小林豊繪本：我和弟弟一起走</t>
  </si>
  <si>
    <t>小林豊</t>
  </si>
  <si>
    <t>小林豊繪本：我和弟弟繼續走</t>
  </si>
  <si>
    <t>小林豊繪本：春吹雪</t>
  </si>
  <si>
    <t>加藤多一</t>
  </si>
  <si>
    <t>小林豊繪本：海濱小城的公車司機</t>
  </si>
  <si>
    <t>西本雞介</t>
  </si>
  <si>
    <t>小林豊繪本：從我家可以看到大海</t>
  </si>
  <si>
    <t>小健的蔬菜</t>
  </si>
  <si>
    <t>金盛恩作；朴志勳繪；唐忠勤譯</t>
  </si>
  <si>
    <t>小傷疤</t>
  </si>
  <si>
    <t>夏洛特.孟莉克</t>
  </si>
  <si>
    <t>不能靠近的天堂</t>
  </si>
  <si>
    <t>中小學生必須認識的中國歷史人物</t>
  </si>
  <si>
    <t>曹若梅</t>
  </si>
  <si>
    <t>中小學生必須認識的台灣歷史人物</t>
  </si>
  <si>
    <t>中小學生必讀的生命教育故事</t>
  </si>
  <si>
    <t>吳淑芳、吳惠花、忻詩婷</t>
  </si>
  <si>
    <t>中小學生必讀的西洋人物故事</t>
  </si>
  <si>
    <t>中小學生必讀的法治故事</t>
  </si>
  <si>
    <t>中小學生必讀的溫暖故事</t>
  </si>
  <si>
    <t>吳淑芳、吳惠花、忻詩婷／古氏（繪）</t>
  </si>
  <si>
    <t>中小學生必讀的趣味故事</t>
  </si>
  <si>
    <t>元素圖鑑</t>
  </si>
  <si>
    <t>左卷健男；田中陵二；朱佳仁/審校</t>
  </si>
  <si>
    <t>公主來我家</t>
  </si>
  <si>
    <t>劉瑛素作；朴英美繪；楊曉蕙譯</t>
  </si>
  <si>
    <t>天生好腳</t>
  </si>
  <si>
    <t>黃容</t>
  </si>
  <si>
    <t>巴塞隆納冒險記</t>
  </si>
  <si>
    <t>Fanny Joly</t>
  </si>
  <si>
    <t>巴黎驚魂記</t>
  </si>
  <si>
    <t>日落紅瓦厝</t>
  </si>
  <si>
    <t>陳啟淦</t>
  </si>
  <si>
    <t>木口爺爺的壽司</t>
  </si>
  <si>
    <t>鄭明淑</t>
  </si>
  <si>
    <t>比考第一名還重要的事：光哥與107班</t>
  </si>
  <si>
    <t>劉桂光</t>
  </si>
  <si>
    <t>水上人家：香港生活故事選</t>
  </si>
  <si>
    <t>黃慶雲、阿濃、何紫、嚴吳嬋霞、陳華英、周蜜蜜</t>
  </si>
  <si>
    <t>水牛與小牧童（二版）</t>
  </si>
  <si>
    <t>江尚恩</t>
  </si>
  <si>
    <t>水牛與小牧童(大視界系列2)</t>
  </si>
  <si>
    <t>卡卡先生與蛋蛋的夢想</t>
  </si>
  <si>
    <t>申智云作；白勝任繪；甄珠莉譯</t>
  </si>
  <si>
    <t>台灣宗教之美-迎媽祖</t>
  </si>
  <si>
    <t>尼可丹姆的一天</t>
  </si>
  <si>
    <t>阿涅絲‧拉侯許</t>
  </si>
  <si>
    <t>石匠的六個願望</t>
  </si>
  <si>
    <t>茱蒂‧達利</t>
  </si>
  <si>
    <t>再見天人菊</t>
  </si>
  <si>
    <t>因為就是這樣</t>
  </si>
  <si>
    <t>地球全史：46億年的奇蹟</t>
  </si>
  <si>
    <t>作者： 白尾元理/攝影；清川昌一/解說；謝隆欽/審定 譯者：陳嫻若</t>
  </si>
  <si>
    <t>如果我是市長</t>
  </si>
  <si>
    <t>塞西爾‧金作；瑞辛‧奇瑞耶繪；黃瑋琳譯</t>
  </si>
  <si>
    <t>有老鼠牌鉛筆嗎？</t>
  </si>
  <si>
    <t>有趣的神</t>
  </si>
  <si>
    <t>楊冬青</t>
  </si>
  <si>
    <t>艾蒂的番茄（二版）</t>
  </si>
  <si>
    <t>尹汝林</t>
  </si>
  <si>
    <t>蕭袤著；李春苗，張彥紅繪</t>
  </si>
  <si>
    <t>住在紅木屋的老太太(大視界系列4)</t>
  </si>
  <si>
    <t>徐菁亞</t>
  </si>
  <si>
    <t>你們好奇怪啊！：63種長得莫名其妙稀奇古怪的有趣動物</t>
  </si>
  <si>
    <t>金泉忠明/張東君</t>
  </si>
  <si>
    <t>克勞蒂亞的祈禱</t>
  </si>
  <si>
    <t>快樂喬伊</t>
  </si>
  <si>
    <t>金禮思/陳貞吟</t>
  </si>
  <si>
    <t>快樂喬伊(二版)</t>
  </si>
  <si>
    <t>金禮思</t>
  </si>
  <si>
    <t>我的大陳朋友</t>
  </si>
  <si>
    <t>張倍菁</t>
  </si>
  <si>
    <t>我的阿姨走失了(大視界系列4)</t>
  </si>
  <si>
    <t>塞西爾．金</t>
  </si>
  <si>
    <t>我是如此愛慕你</t>
  </si>
  <si>
    <t>阿朗‧賽赫文；奧利維耶‧塔列克圖；李尚遠譯</t>
  </si>
  <si>
    <t>我愛猴小孩</t>
  </si>
  <si>
    <t>林柏廷/圖文</t>
  </si>
  <si>
    <t>走走走</t>
  </si>
  <si>
    <t>陳虹?/圖文</t>
  </si>
  <si>
    <t>車票(李家同故事繪本)</t>
  </si>
  <si>
    <t>李家同/故事，鍾偉明/繪者</t>
  </si>
  <si>
    <t>來自遠方的孩子</t>
  </si>
  <si>
    <t>兩把小提琴（二版）</t>
  </si>
  <si>
    <t>金蘭珠</t>
  </si>
  <si>
    <t>兩個人</t>
  </si>
  <si>
    <t>齊米雷絲卡</t>
  </si>
  <si>
    <t>奇怪阿嬤的奇怪馬戲團</t>
  </si>
  <si>
    <t>信子</t>
  </si>
  <si>
    <t>幸福先生</t>
  </si>
  <si>
    <t>托爾金/圖文</t>
  </si>
  <si>
    <t>所有人的孔老師：論語</t>
  </si>
  <si>
    <t>林良作品集經典珍藏版(套書四冊)</t>
  </si>
  <si>
    <t>爸爸、我和風的旅行</t>
  </si>
  <si>
    <t>爸爸的紅椅子</t>
  </si>
  <si>
    <t>李銀景</t>
  </si>
  <si>
    <t>爸爸的路(二版)</t>
  </si>
  <si>
    <t>張知(王允)</t>
  </si>
  <si>
    <t>爸爸離家時(大視界系列1)</t>
  </si>
  <si>
    <t>全睡蓮</t>
  </si>
  <si>
    <t>芙蘿莉卡的冬天（二版）</t>
  </si>
  <si>
    <t>長大後，你想做什麼？</t>
  </si>
  <si>
    <t>劉宗銘</t>
  </si>
  <si>
    <t>阿公的八角風箏</t>
  </si>
  <si>
    <t>阿爾漢布拉宮</t>
  </si>
  <si>
    <t>基爾絲汀‧波伊著；賴雅靜譯</t>
  </si>
  <si>
    <t>雨耳朵</t>
  </si>
  <si>
    <t>謝鴻文作；吉娜兒繪</t>
  </si>
  <si>
    <t>城鎮：我們一天的生活</t>
  </si>
  <si>
    <t>小林豊文.圖；林亞萱譯</t>
  </si>
  <si>
    <t>威尼斯遇險記</t>
  </si>
  <si>
    <t>芬妮‧裘莉</t>
  </si>
  <si>
    <t>屋頂(李家同故事繪本)</t>
  </si>
  <si>
    <t>思想史1</t>
  </si>
  <si>
    <t>余英時；黃進興；王汎森等著</t>
  </si>
  <si>
    <t>思想史2</t>
  </si>
  <si>
    <t>楊正顯；魏綵瑩；黃克武等著</t>
  </si>
  <si>
    <t>星星都在說話</t>
  </si>
  <si>
    <t>蔡素芬</t>
  </si>
  <si>
    <t>星期三書店</t>
  </si>
  <si>
    <t>思樂薇．尼曼</t>
  </si>
  <si>
    <t>星期四小孩(大視界系列3)</t>
  </si>
  <si>
    <t>洲美心</t>
  </si>
  <si>
    <t>陳怡今</t>
  </si>
  <si>
    <t>為愛發聲詩選集</t>
  </si>
  <si>
    <t>飲冰室茶集藝文館/編</t>
  </si>
  <si>
    <t>美感探索</t>
  </si>
  <si>
    <t>黃光男</t>
  </si>
  <si>
    <t>美德</t>
  </si>
  <si>
    <t>董啟章</t>
  </si>
  <si>
    <t>背負一生</t>
  </si>
  <si>
    <t>卡蘿‧安蕭</t>
  </si>
  <si>
    <t>重返森林</t>
  </si>
  <si>
    <t>大衛‧班耐狄特斯作；馬克‧伯吉斯繪；劉貞吟，楊中英譯</t>
  </si>
  <si>
    <t>倫敦歷險記</t>
  </si>
  <si>
    <t>哲學家看世界的47種方法</t>
  </si>
  <si>
    <t>知的發現！探險隊</t>
  </si>
  <si>
    <t>夏率蒂的網</t>
  </si>
  <si>
    <t>譯：黃可凡</t>
  </si>
  <si>
    <t>拿破崙(影響世界的人)</t>
  </si>
  <si>
    <t>潘錫鳳</t>
  </si>
  <si>
    <t>捍衛聯盟：沙人正傳</t>
  </si>
  <si>
    <t>威廉．喬伊斯</t>
  </si>
  <si>
    <t>時間的四個方向</t>
  </si>
  <si>
    <t>時間的故事</t>
  </si>
  <si>
    <t>書寫青春10：第十屆台積電青年學生文學獎得獎作品合集</t>
  </si>
  <si>
    <t>聯經編輯部</t>
  </si>
  <si>
    <t>格理弗遊記(普及版)</t>
  </si>
  <si>
    <t>綏夫特</t>
  </si>
  <si>
    <t>海南的小羊</t>
  </si>
  <si>
    <t>小林豊/圖，井上夕香/文字</t>
  </si>
  <si>
    <t>烏龜也上網</t>
  </si>
  <si>
    <t>真正老森林(二版)</t>
  </si>
  <si>
    <t>紐約奇遇記</t>
  </si>
  <si>
    <t>迴旋（二版）</t>
  </si>
  <si>
    <t>張讓</t>
  </si>
  <si>
    <t>追風者：馬踏飛燕傳說</t>
  </si>
  <si>
    <t>李如青/圖文</t>
  </si>
  <si>
    <t>追尋永恆的天命：尚書</t>
  </si>
  <si>
    <t>逃離可怕貓咪的方法</t>
  </si>
  <si>
    <t>崔云靜作；申嫻靖繪；唐忠勤譯</t>
  </si>
  <si>
    <t>動物園風波</t>
  </si>
  <si>
    <t>凱文．沃川/圖文</t>
  </si>
  <si>
    <t>專門為小學生精選的中國文學經典讀本</t>
  </si>
  <si>
    <t>吳淑芳 吳惠花 忻詩婷</t>
  </si>
  <si>
    <t>專門為小學生精選的西洋文學經典讀本</t>
  </si>
  <si>
    <t>從前從前的人數數時</t>
  </si>
  <si>
    <t>引汲水、李智元</t>
  </si>
  <si>
    <t>望天丘</t>
  </si>
  <si>
    <t>荷花鎮的早市</t>
  </si>
  <si>
    <t>周翔文.圖</t>
  </si>
  <si>
    <t>造房子的史密斯先生(大視界系列4)</t>
  </si>
  <si>
    <t>野薑花的婚禮</t>
  </si>
  <si>
    <t>牧也</t>
  </si>
  <si>
    <t>雪中列車</t>
  </si>
  <si>
    <t>南晶慧</t>
  </si>
  <si>
    <t>雪國奇遇</t>
  </si>
  <si>
    <t>尤麗.策</t>
  </si>
  <si>
    <t>魚會游泳嗎？</t>
  </si>
  <si>
    <t>阿雷克思‧古索文；娜塔麗．舒圖；王元芳譯</t>
  </si>
  <si>
    <t>博士布都與我</t>
  </si>
  <si>
    <t>提蒂安的禮物</t>
  </si>
  <si>
    <t>徐寶泫</t>
  </si>
  <si>
    <t>最初的質問</t>
  </si>
  <si>
    <t>長田弘</t>
  </si>
  <si>
    <t>最糟的假期？</t>
  </si>
  <si>
    <t>夏洛特．孟莉克</t>
  </si>
  <si>
    <t>湯馬斯爺爺和朗齊(大視界系列4)</t>
  </si>
  <si>
    <t>無法遺忘的太陽餅</t>
  </si>
  <si>
    <t>徐清</t>
  </si>
  <si>
    <t>發亮的小河</t>
  </si>
  <si>
    <t>短耳兔考0分</t>
  </si>
  <si>
    <t>童話詩跳格子</t>
  </si>
  <si>
    <t>給青年科學家的信</t>
  </si>
  <si>
    <t>愛德華‧奧斯本‧威爾森</t>
  </si>
  <si>
    <t>給臭女生的小情書</t>
  </si>
  <si>
    <t>Dominique Brisson</t>
  </si>
  <si>
    <t>順風耳的新香爐</t>
  </si>
  <si>
    <t>李潼（賴西安）</t>
  </si>
  <si>
    <t>黑天鵝紫水晶</t>
  </si>
  <si>
    <t>黑牛妮娜(大視界系列3)</t>
  </si>
  <si>
    <t>金浩玄</t>
  </si>
  <si>
    <t>想飛的母雞</t>
  </si>
  <si>
    <t>想當媽媽的克蕾特(大視界系列1)</t>
  </si>
  <si>
    <t>江敏景</t>
  </si>
  <si>
    <t>愛Cook健康飲食繪本（套盒六本）</t>
  </si>
  <si>
    <t>洪恩美等/曹玉絢</t>
  </si>
  <si>
    <t>愛Cook健康飲食繪本：大家為什麼要吃飯？</t>
  </si>
  <si>
    <t>洪恩美</t>
  </si>
  <si>
    <t>愛Cook健康飲食繪本：吃出好味道</t>
  </si>
  <si>
    <t>劉多婷</t>
  </si>
  <si>
    <t>愛Cook健康飲食繪本：地球人的用餐禮儀</t>
  </si>
  <si>
    <t>金成恩</t>
  </si>
  <si>
    <t>愛Cook健康飲食繪本：壯壯超人的均衡飲食</t>
  </si>
  <si>
    <t>愛Cook健康飲食繪本：和機器王的飲食之旅</t>
  </si>
  <si>
    <t>朴寶英</t>
  </si>
  <si>
    <t>愛Cook健康飲食繪本：慢慢吃，不要急！</t>
  </si>
  <si>
    <t>黃惠鈴、姜蘭淑等</t>
  </si>
  <si>
    <t>愛Cook飲食文化繪本：烏夏阿姨的印度咖哩</t>
  </si>
  <si>
    <t>金榮</t>
  </si>
  <si>
    <t>愛Cook飲食文化繪本：尋找媽媽的炒鍋</t>
  </si>
  <si>
    <t>金廷熙</t>
  </si>
  <si>
    <t>愛搶第一的轟轟樹</t>
  </si>
  <si>
    <t>感覺十畫~蔣勳談美</t>
  </si>
  <si>
    <t>蔣勳</t>
  </si>
  <si>
    <t>爺爺的寶盒</t>
  </si>
  <si>
    <t>王淑慧/圖文</t>
  </si>
  <si>
    <t>獅子、國王與錢幣(大視界系列4)</t>
  </si>
  <si>
    <t>瑞穗的靜夜</t>
  </si>
  <si>
    <t>聖誕歌聲</t>
  </si>
  <si>
    <t>狄更斯</t>
  </si>
  <si>
    <t>詩精靈的化妝舞會</t>
  </si>
  <si>
    <t>林茵</t>
  </si>
  <si>
    <t>遇見神奇的鳳凰鳥</t>
  </si>
  <si>
    <t>旗魚王</t>
  </si>
  <si>
    <t>李如青圖.文</t>
  </si>
  <si>
    <t>滿洲國(上)</t>
  </si>
  <si>
    <t>遲子建</t>
  </si>
  <si>
    <t>滿洲國(下)</t>
  </si>
  <si>
    <t>舞動擦鞋童（二版）</t>
  </si>
  <si>
    <t>李惠達</t>
  </si>
  <si>
    <t>蜘蛛與糖果店</t>
  </si>
  <si>
    <t>劉瑛素、韓智慧</t>
  </si>
  <si>
    <t>輕輕鬆鬆學會彩色鉛筆畫</t>
  </si>
  <si>
    <t>林鴻堯</t>
  </si>
  <si>
    <t>彈珠的約定</t>
  </si>
  <si>
    <t>簡世傑</t>
  </si>
  <si>
    <t>數學繪本 1 (10冊合售)</t>
  </si>
  <si>
    <t>劉瑛素、金盛恩等</t>
  </si>
  <si>
    <t>數學繪本 第二套</t>
  </si>
  <si>
    <t>劉瑛素等著</t>
  </si>
  <si>
    <t>蔚藍的太平洋日記</t>
  </si>
  <si>
    <t>蝗蟲一族：趣味昆蟲童話</t>
  </si>
  <si>
    <t>誰先吃桃子</t>
  </si>
  <si>
    <t>尹亞海作；楊蕙媛繪；劉芸譯</t>
  </si>
  <si>
    <t>鄰犬來喜</t>
  </si>
  <si>
    <t>張放之故事.漫畫</t>
  </si>
  <si>
    <t>學校敢勇於建立新的社會秩序嗎？</t>
  </si>
  <si>
    <t>喬治‧科奧茲</t>
  </si>
  <si>
    <t>樹屋</t>
  </si>
  <si>
    <t>龍鳥</t>
  </si>
  <si>
    <t>沈石溪著</t>
  </si>
  <si>
    <t>Christopher Paolini著</t>
  </si>
  <si>
    <t>龍騎士四部曲：最後榮耀</t>
  </si>
  <si>
    <t>Christopher Paolini</t>
  </si>
  <si>
    <t>總鋪師大辦桌</t>
  </si>
  <si>
    <t>黃惠鈴/著；王哲文/監修</t>
  </si>
  <si>
    <t>舉世無雙的地毯</t>
  </si>
  <si>
    <t>點與線的相遇(數學繪本14)</t>
  </si>
  <si>
    <t>金世寶</t>
  </si>
  <si>
    <t>藍色棍子．藍色箱子</t>
  </si>
  <si>
    <t>齊米雷絲卡 著/曹玉絢 譯</t>
  </si>
  <si>
    <t>藍襯衫和紅袍子（二版）</t>
  </si>
  <si>
    <t>雙胞胎兄弟</t>
  </si>
  <si>
    <t>劉瑛素</t>
  </si>
  <si>
    <t>離心旋轉</t>
  </si>
  <si>
    <t>施益堅</t>
  </si>
  <si>
    <t>繪夢畫家（二版）</t>
  </si>
  <si>
    <t>韓聖美</t>
  </si>
  <si>
    <t>蘇西小姐的下雪日</t>
  </si>
  <si>
    <t>蕾娜‧瑪麗</t>
  </si>
  <si>
    <t>蘋果甜蜜蜜</t>
  </si>
  <si>
    <t>陳盈帆圖.文</t>
  </si>
  <si>
    <t>臺灣歷史圖說</t>
  </si>
  <si>
    <t>好神經</t>
  </si>
  <si>
    <t>1,2,3和＋－×÷的數學旅行</t>
  </si>
  <si>
    <t>臉譜</t>
  </si>
  <si>
    <t>大衛．伯林斯基</t>
  </si>
  <si>
    <t>16號公寓</t>
  </si>
  <si>
    <t>亞當．奈韋爾</t>
  </si>
  <si>
    <t>21條左斜線</t>
  </si>
  <si>
    <t>哈蘭科本</t>
  </si>
  <si>
    <t>GOBIG玩大夢想:6個死黨、1顆籃球，瘋動全世界</t>
  </si>
  <si>
    <t>科里．卡頓</t>
  </si>
  <si>
    <t>一月光哩的距離</t>
  </si>
  <si>
    <t>丹尼斯勒翰</t>
  </si>
  <si>
    <t>尤達大師神祕檔案</t>
  </si>
  <si>
    <t>湯姆．安勾柏格(Tom Angleberger)</t>
  </si>
  <si>
    <t>牛頓和萬有引力</t>
  </si>
  <si>
    <t>Luca Novelli</t>
  </si>
  <si>
    <t>再見寶貝，再見</t>
  </si>
  <si>
    <t>丹尼斯．勒翰</t>
  </si>
  <si>
    <t>字型之不思議</t>
  </si>
  <si>
    <t>小林章</t>
  </si>
  <si>
    <t>你瘋了：不正常很正常，「正常人」哪裡出問題？</t>
  </si>
  <si>
    <t>曼弗烈‧呂茲</t>
  </si>
  <si>
    <t>完全搞懂福爾摩斯：史上第一名偵探的真相，就看這本</t>
  </si>
  <si>
    <t>諸兄邦香</t>
  </si>
  <si>
    <t>我在肯亞跑步的日子：揭開地球上最善跑民族的奧祕</t>
  </si>
  <si>
    <t>亞德哈羅南德‧芬恩</t>
  </si>
  <si>
    <t>那時候，我只剩下勇敢：一千一百哩太平洋屋脊步道尋回的人生</t>
  </si>
  <si>
    <t>雪兒?史翠德</t>
  </si>
  <si>
    <t>孟德爾和了不起的豌豆實驗</t>
  </si>
  <si>
    <t>阿基米得和撐起地球的支點</t>
  </si>
  <si>
    <t>雨的祈禱</t>
  </si>
  <si>
    <t>原諒</t>
  </si>
  <si>
    <t>哈蘭．科本</t>
  </si>
  <si>
    <t>消失的天才：完美的數學證明、捨棄的百萬美元大獎，一位破解百年難題的數學家神祕遁逃的故事</t>
  </si>
  <si>
    <t>瑪莎．葛森</t>
  </si>
  <si>
    <t>馬鈴薯拯救了一鍋湯？136個廚房裡的科學謎題</t>
  </si>
  <si>
    <t>羅伯特．沃克</t>
  </si>
  <si>
    <t>高譚之神</t>
  </si>
  <si>
    <t>琳西．斐</t>
  </si>
  <si>
    <t>馬歇爾‧布雷恩(Marshall Brain)</t>
  </si>
  <si>
    <t>掉進牛奶裡的e和玉米罐頭上的π</t>
  </si>
  <si>
    <t>大衛．艾契森</t>
  </si>
  <si>
    <t>掛在地圖上的狂想者</t>
  </si>
  <si>
    <t>肯恩．詹寧斯</t>
  </si>
  <si>
    <t>混沌法則</t>
  </si>
  <si>
    <t>藍納．羅森</t>
  </si>
  <si>
    <t>這個問題，你用數學方式想過嗎？</t>
  </si>
  <si>
    <t>齊斯．德福林</t>
  </si>
  <si>
    <t>最愛鋼珠筆——琪琪的同學會</t>
  </si>
  <si>
    <t>莊正彬</t>
  </si>
  <si>
    <t>絕望的身旁就是希望！</t>
  </si>
  <si>
    <t>柳瀨嵩</t>
  </si>
  <si>
    <t>絕境三部曲之1：女獵者印記</t>
  </si>
  <si>
    <t>安．阿吉雷</t>
  </si>
  <si>
    <t>絕境三部曲之2：暗夜前哨</t>
  </si>
  <si>
    <t>媽媽去哪裡？</t>
  </si>
  <si>
    <t>埃米爾．帕佛/圖文；尚．荷紐/腳本</t>
  </si>
  <si>
    <t>意外的管書人生：監獄圖書館員歷險記</t>
  </si>
  <si>
    <t>阿維．史坦柏格</t>
  </si>
  <si>
    <t>愛因斯坦和時間機器</t>
  </si>
  <si>
    <t>盧卡‧諾維利</t>
  </si>
  <si>
    <t>解開成語中的科學密碼</t>
  </si>
  <si>
    <t>戴吾三</t>
  </si>
  <si>
    <t>跟著達爾文去旅行：第二次環遊世界之旅（巴塔哥尼亞高原和火地島）</t>
  </si>
  <si>
    <t>運動傷害緊急處理圖解手冊：頂尖選手都會照著做！</t>
  </si>
  <si>
    <t>山本利春</t>
  </si>
  <si>
    <t>達文西和畫出未來的筆</t>
  </si>
  <si>
    <t>盧卡‧諾維利著；倪安宇譯</t>
  </si>
  <si>
    <t>福爾摩斯先生收</t>
  </si>
  <si>
    <t>麥可．羅伯森</t>
  </si>
  <si>
    <t>福爾摩斯先生收II：莫里亞提的來信</t>
  </si>
  <si>
    <t>數學，為什麼是現在這樣子？</t>
  </si>
  <si>
    <t>安．魯尼</t>
  </si>
  <si>
    <t>蔬果會發電！真的嗎？：科學家沒有告訴我們的89個日常生活謎題</t>
  </si>
  <si>
    <t>羅伯特．沃克(Robert L. Wolke)</t>
  </si>
  <si>
    <t>蟋蟀先生，今天氣溫幾度？：愛因斯坦也不知道的109個科學謎題</t>
  </si>
  <si>
    <t>醫生，我可以運動嗎？：家庭必備16種運動處方</t>
  </si>
  <si>
    <t>摩克．庫爾森</t>
  </si>
  <si>
    <t>森林裡的蘑菇為什麼都有圓點？：13篇童話故事裡的奇妙生物學</t>
  </si>
  <si>
    <t>臉譜文化</t>
  </si>
  <si>
    <t>蓮實香佑/夏淑怡</t>
  </si>
  <si>
    <t>歸零，重新開始</t>
  </si>
  <si>
    <t>賽斯</t>
  </si>
  <si>
    <t>許添盛</t>
  </si>
  <si>
    <t>我的地理筆記大公開</t>
  </si>
  <si>
    <t>鴻漸</t>
    <phoneticPr fontId="2" type="noConversion"/>
  </si>
  <si>
    <t>李威立</t>
  </si>
  <si>
    <t>「未來機器」實現到什麼程度了呢？空氣動力車、超級超音速機、錶型通訊機、自動調理機、機器人</t>
  </si>
  <si>
    <t>馥林</t>
    <phoneticPr fontId="2" type="noConversion"/>
  </si>
  <si>
    <t>石川憲二</t>
  </si>
  <si>
    <t>開始走吧！二足步行機器人入門</t>
  </si>
  <si>
    <t>?本範行</t>
  </si>
  <si>
    <t>機器人科技</t>
  </si>
  <si>
    <t>日本機器人學會</t>
  </si>
  <si>
    <t>最特別的同學</t>
  </si>
  <si>
    <t>羅慧夫顱顏基金會</t>
    <phoneticPr fontId="2" type="noConversion"/>
  </si>
  <si>
    <t>李莉婷</t>
  </si>
  <si>
    <t>00年代畫家點選</t>
  </si>
  <si>
    <t>藝術家</t>
  </si>
  <si>
    <t>張晴文</t>
  </si>
  <si>
    <t>丁格力：總體藝術大師</t>
  </si>
  <si>
    <t>李依依</t>
  </si>
  <si>
    <t>人文系列：土地和太陽的孩子</t>
  </si>
  <si>
    <t>伊誕、巴瓦瓦隆</t>
  </si>
  <si>
    <t>溫文相、林家棟</t>
  </si>
  <si>
    <t>小松鼠皮球和牙醫</t>
  </si>
  <si>
    <t>孫慧榆</t>
  </si>
  <si>
    <t>台灣美術全集30‧楊英風</t>
  </si>
  <si>
    <t>蕭瓊瑞</t>
  </si>
  <si>
    <t>如何欣賞書法：書法的風格與格式</t>
  </si>
  <si>
    <t>侯吉諒</t>
  </si>
  <si>
    <t>杜布菲：反美學的現代藝術大師</t>
  </si>
  <si>
    <t>相忘：肖全/子璇/十三年：肖全攝影集</t>
  </si>
  <si>
    <t>肖全</t>
  </si>
  <si>
    <t>夏爾丹：反映真實生活的寫實畫家</t>
  </si>
  <si>
    <t>何政廣/主編；鄧聿檠/編譯</t>
  </si>
  <si>
    <t>徐悲鴻繪畫全集(第三卷)：中國水墨作品</t>
  </si>
  <si>
    <t>藝術家出版社</t>
  </si>
  <si>
    <t>曼生與曼生壺(增訂版)</t>
  </si>
  <si>
    <t>黃振輝/編著</t>
  </si>
  <si>
    <t>莫莉索：印象派優雅女畫家</t>
  </si>
  <si>
    <t>陳年茶運</t>
  </si>
  <si>
    <t>池宗憲</t>
  </si>
  <si>
    <t>陳澄波全集第五卷．速寫Ⅱ</t>
  </si>
  <si>
    <t>蕭瓊瑞/總主編</t>
  </si>
  <si>
    <t>雪域．淨土．紅塵</t>
  </si>
  <si>
    <t>韓書力</t>
  </si>
  <si>
    <t>尋寶古董民藝直擊歐亞市集：鎏金歲月的生活美學</t>
  </si>
  <si>
    <t>莊仲平</t>
  </si>
  <si>
    <t>新娘禮服傳統與演變：台灣婚禮老照片紀事</t>
  </si>
  <si>
    <t>陳秋瑾</t>
  </si>
  <si>
    <t>新媒體藝術</t>
  </si>
  <si>
    <t>黃茂嘉等</t>
  </si>
  <si>
    <t>圖說台灣美術史II：渡台讚歌(荷西‧明清篇)</t>
  </si>
  <si>
    <t>臺灣水墨畫</t>
  </si>
  <si>
    <t>張繼文等/合著</t>
  </si>
  <si>
    <t>德尼：納比派繪畫大師</t>
  </si>
  <si>
    <t>鄧聿檠/編譯</t>
  </si>
  <si>
    <t>歐洲名窯陶瓷鑑賞</t>
  </si>
  <si>
    <t>吳曉芳</t>
  </si>
  <si>
    <t>戰後台灣美術史</t>
  </si>
  <si>
    <t>環境保護系列：河與岸</t>
  </si>
  <si>
    <t>施政近</t>
  </si>
  <si>
    <t>藝術行動：黃光男藝術評述文集</t>
  </si>
  <si>
    <t>魔幻寫實藝術大師：波特羅</t>
  </si>
  <si>
    <t>曾長生/撰文</t>
  </si>
  <si>
    <t>認識西洋古典音樂</t>
  </si>
  <si>
    <t>麗文</t>
    <phoneticPr fontId="2" type="noConversion"/>
  </si>
  <si>
    <t>李韋翰</t>
  </si>
  <si>
    <t>9歲女孩的勇氣學堂: 我的眼淚是快樂的</t>
  </si>
  <si>
    <t>小馨, 小馨媽媽作?</t>
  </si>
  <si>
    <t>大親親</t>
  </si>
  <si>
    <t>羅曼．加里</t>
  </si>
  <si>
    <t>小學就學會：情緒管理、時間管理及第二專長</t>
  </si>
  <si>
    <t>黃湘玲</t>
  </si>
  <si>
    <t>小魔女</t>
  </si>
  <si>
    <t>安娜．E．班奈特</t>
  </si>
  <si>
    <t>不讓你看見我的眼淚：阿嬤、妹妹和爸媽</t>
  </si>
  <si>
    <t>獅子老師</t>
  </si>
  <si>
    <t>太陽照不到的地方</t>
  </si>
  <si>
    <t>洪茲盈</t>
  </si>
  <si>
    <t>本來是憤青：追尋內心的明日山城</t>
  </si>
  <si>
    <t>李尚儒</t>
  </si>
  <si>
    <t>再見，Ohara</t>
  </si>
  <si>
    <t>陳芸英</t>
  </si>
  <si>
    <t>如此燦爛，這個城市</t>
  </si>
  <si>
    <t>傑伊．麥金納尼</t>
  </si>
  <si>
    <t>吉姆‧班頓</t>
  </si>
  <si>
    <t>呆呆日記輯二套書(5-8集)</t>
  </si>
  <si>
    <t>吉姆‧班頓；柯潔美</t>
  </si>
  <si>
    <t>夜火車</t>
  </si>
  <si>
    <t>徐則臣</t>
  </si>
  <si>
    <t>拆解孩子的青春地雷</t>
  </si>
  <si>
    <t>王意中</t>
  </si>
  <si>
    <t>泡沫戰爭</t>
  </si>
  <si>
    <t>高翊峰</t>
  </si>
  <si>
    <t>波麗露</t>
  </si>
  <si>
    <t>崔舜華</t>
  </si>
  <si>
    <t>牧師的小熊僕人</t>
  </si>
  <si>
    <t>亞托．帕西里納</t>
  </si>
  <si>
    <t>玫瑰之屋</t>
  </si>
  <si>
    <t>塔提娜．德羅尼</t>
  </si>
  <si>
    <t>花街樹屋</t>
  </si>
  <si>
    <t>何致和</t>
  </si>
  <si>
    <t>返校日</t>
  </si>
  <si>
    <t>約翰．諾斯</t>
  </si>
  <si>
    <t>雨傘默默</t>
  </si>
  <si>
    <t>哈佛之路：陪伴、傾聽與支持，我培養出3個哈佛生</t>
  </si>
  <si>
    <t>林瑞瑜</t>
  </si>
  <si>
    <t>指南</t>
  </si>
  <si>
    <t>DRE</t>
  </si>
  <si>
    <t>是誰在深夜說話</t>
  </si>
  <si>
    <t>畢飛宇</t>
  </si>
  <si>
    <t>我的恐龍朋友：霸王龍 (Tyrannosaurus Rex)</t>
  </si>
  <si>
    <t>安娜．歐比奧(Anna Obiols) 瑟拜-瓊．瑟比羅納(SUBI-Joan Subirana) 咕咕吉</t>
  </si>
  <si>
    <t>師道</t>
  </si>
  <si>
    <t>李枝桃</t>
  </si>
  <si>
    <t>偽博物誌</t>
  </si>
  <si>
    <t>羅毓嘉</t>
  </si>
  <si>
    <t>培養正能量男孩的100個細節</t>
  </si>
  <si>
    <t>高紅敏</t>
  </si>
  <si>
    <t>培養超優質女孩的100個細節</t>
  </si>
  <si>
    <t>王志豔</t>
  </si>
  <si>
    <t>帶我去西伯利亞</t>
  </si>
  <si>
    <t>佩爾．派特森</t>
  </si>
  <si>
    <t>棄子圍城</t>
  </si>
  <si>
    <t>笨蛋聯盟</t>
  </si>
  <si>
    <t>約翰．甘迺迪．涂爾</t>
  </si>
  <si>
    <t>陳樹菊：不凡的慷慨</t>
  </si>
  <si>
    <t>陳樹菊/著、劉永毅/撰文</t>
  </si>
  <si>
    <t>鳥看見我了</t>
  </si>
  <si>
    <t>阿乙</t>
  </si>
  <si>
    <t>尋醫者：一張白色巨塔往非洲大陸的航海圖</t>
  </si>
  <si>
    <t>殷小夢</t>
  </si>
  <si>
    <t>新手</t>
  </si>
  <si>
    <t>瑞蒙．卡佛</t>
  </si>
  <si>
    <t>跟著梁旅珠教出好孩子</t>
  </si>
  <si>
    <t>梁旅珠</t>
  </si>
  <si>
    <t>過度教育：一個天才鋼琴家的血淚告白</t>
  </si>
  <si>
    <t>席琳．拉斐爾</t>
  </si>
  <si>
    <t>道德頌</t>
  </si>
  <si>
    <t>盛可以</t>
  </si>
  <si>
    <t>對不起,她不在了</t>
  </si>
  <si>
    <t>尚路易．傅尼葉</t>
  </si>
  <si>
    <t>種玫瑰的男人</t>
  </si>
  <si>
    <t>歐杜兒．艾娃．歐拉芙絲黛</t>
  </si>
  <si>
    <t>模範青年</t>
  </si>
  <si>
    <t>遺忘</t>
  </si>
  <si>
    <t>李洱</t>
  </si>
  <si>
    <t>點亮幸福微光</t>
  </si>
  <si>
    <t>莊靜潔、陳芸英</t>
  </si>
  <si>
    <t>騎士</t>
  </si>
  <si>
    <t>羅浥薇薇</t>
  </si>
  <si>
    <t>競爭力在窗外：校外教學，教會我47種能力</t>
  </si>
  <si>
    <t>張道榮</t>
  </si>
  <si>
    <t>給長耳兔的36封信─成長進行式</t>
  </si>
  <si>
    <t>地下室手記：杜斯妥也夫斯基經典小說新譯</t>
  </si>
  <si>
    <t>櫻桃園文化</t>
  </si>
  <si>
    <t>杜斯妥也夫斯基</t>
  </si>
  <si>
    <t>蛙現台灣</t>
  </si>
  <si>
    <t>潘樵</t>
  </si>
  <si>
    <t>珍愛夢公園</t>
  </si>
  <si>
    <t>魔酒</t>
  </si>
  <si>
    <t>夏儂海兒</t>
  </si>
  <si>
    <t>讀品</t>
  </si>
  <si>
    <t>陳偉慶</t>
  </si>
  <si>
    <t>他們的故事：名人成長勵志故事</t>
  </si>
  <si>
    <t>李明儀</t>
  </si>
  <si>
    <t>全世界優等生都在做的邏輯遊戲</t>
  </si>
  <si>
    <t>羅蘭森</t>
  </si>
  <si>
    <t>我是御用級的腦筋急轉彎</t>
  </si>
  <si>
    <t>丁曉宇</t>
  </si>
  <si>
    <t>狗急真的會跳牆嗎？冷知識追追追</t>
  </si>
  <si>
    <t>保證有笑：笑到皮皮剉！</t>
  </si>
  <si>
    <t>神秘消失的寶藏之謎</t>
  </si>
  <si>
    <t>柯爾夫</t>
  </si>
  <si>
    <t>連愛因斯坦都會抓狂的益智推理遊戲</t>
  </si>
  <si>
    <t>佐藤次郎</t>
  </si>
  <si>
    <t>微歷史：中華名人經典小故事(上)</t>
  </si>
  <si>
    <t>吳明山</t>
  </si>
  <si>
    <t>微歷史：中華名人經典小故事(下)</t>
  </si>
  <si>
    <t>微歷史：世界名人經典小故事(上)</t>
  </si>
  <si>
    <t>微歷史：世界名人經典小故事(下)</t>
  </si>
  <si>
    <t>豬心情好，尾巴是什麼形狀？趣味知識王</t>
  </si>
  <si>
    <t>100萬隻蝴蝶</t>
  </si>
  <si>
    <t>讀家</t>
    <phoneticPr fontId="2" type="noConversion"/>
  </si>
  <si>
    <t>艾德華．范登文德爾</t>
  </si>
  <si>
    <t>卡車！卡車！卡車！</t>
  </si>
  <si>
    <t>渡邊茂男</t>
  </si>
  <si>
    <t>回家路上</t>
  </si>
  <si>
    <t>小泉留美子</t>
  </si>
  <si>
    <t>老老先生</t>
  </si>
  <si>
    <t>雅德琳．亞克</t>
  </si>
  <si>
    <t>我和我的影子</t>
  </si>
  <si>
    <t>彼德．馮奧德賀斯登</t>
  </si>
  <si>
    <t>怪婆婆</t>
  </si>
  <si>
    <t>赫爾特．德．柯凱勒</t>
  </si>
  <si>
    <t>怪獸，別吃我!</t>
  </si>
  <si>
    <t>卡爾．諾拉克</t>
  </si>
  <si>
    <t>阿公的茄冬樹</t>
  </si>
  <si>
    <t>哦?有個東西掉了</t>
  </si>
  <si>
    <t>田中宇佐</t>
  </si>
  <si>
    <t>尋寶</t>
  </si>
  <si>
    <t>猴男孩小宙</t>
  </si>
  <si>
    <t>貝蒂絲‧阿勒瑪涅圖.文；徐素霞翻譯</t>
  </si>
  <si>
    <t>暖綿綿的禮物(精裝)</t>
  </si>
  <si>
    <t>高木海鼠</t>
  </si>
  <si>
    <t>瑪莉和奶奶的祕密花園</t>
  </si>
  <si>
    <t>緹娜‧莫華爾文；卡潔‧菲爾麥爾圖</t>
  </si>
  <si>
    <t>橘色的馬</t>
  </si>
  <si>
    <t>謝謝你，小花(精裝)</t>
  </si>
  <si>
    <t>田中宇佐(Usa)/圖文</t>
  </si>
  <si>
    <t>末日發動機</t>
  </si>
  <si>
    <t>讀癮</t>
  </si>
  <si>
    <t>尼克．哈卡威</t>
  </si>
  <si>
    <t>全都藏好了</t>
  </si>
  <si>
    <t>薇比克．羅倫茲</t>
  </si>
  <si>
    <t>直到你屬於我</t>
  </si>
  <si>
    <t>莎曼珊．海耶斯</t>
  </si>
  <si>
    <t>搶神大作戰</t>
  </si>
  <si>
    <t>伍兩柒</t>
  </si>
  <si>
    <t>碎夢大道</t>
  </si>
  <si>
    <t>臥斧</t>
  </si>
  <si>
    <t>11歲的夜市人生</t>
  </si>
  <si>
    <t>驛站</t>
  </si>
  <si>
    <t>易小歡</t>
  </si>
  <si>
    <t>一本書讀完印度歷史</t>
  </si>
  <si>
    <t>邢豔/編著</t>
  </si>
  <si>
    <t>一本書讀完法國歷史</t>
  </si>
  <si>
    <t>邢豔</t>
  </si>
  <si>
    <t>一本書讀完美國歷史</t>
  </si>
  <si>
    <t>趙麗</t>
  </si>
  <si>
    <t>一本書讀完義大利歷史</t>
  </si>
  <si>
    <t>一本書讀完德國歷史</t>
  </si>
  <si>
    <t>一本書讀完韓國歷史</t>
  </si>
  <si>
    <t>今天我最美</t>
  </si>
  <si>
    <t>史上超強白目日記</t>
  </si>
  <si>
    <t>維他命熙</t>
  </si>
  <si>
    <t>失蹤的少女</t>
  </si>
  <si>
    <t>交換媽媽</t>
  </si>
  <si>
    <t>交換禮物</t>
  </si>
  <si>
    <t>有毛病茶舖</t>
  </si>
  <si>
    <t>有關名牌的100個知識</t>
  </si>
  <si>
    <t>子涵 編著</t>
  </si>
  <si>
    <t>有關物理的100個常識</t>
  </si>
  <si>
    <t>邢豔編著</t>
  </si>
  <si>
    <t>有關建築的100個故事</t>
  </si>
  <si>
    <t>邢豔 編著</t>
  </si>
  <si>
    <t>有關電影的100部經典故事</t>
  </si>
  <si>
    <t>有關戰爭的100個傳奇</t>
  </si>
  <si>
    <t>楊明華 編著</t>
  </si>
  <si>
    <t>你是我的姊妹</t>
  </si>
  <si>
    <t>我才不要當灰姑娘</t>
  </si>
  <si>
    <t>我的爸爸真大偉</t>
  </si>
  <si>
    <t>小柚</t>
  </si>
  <si>
    <t>我的哥哥真麻煩</t>
  </si>
  <si>
    <t>尋</t>
  </si>
  <si>
    <t>我的家庭真古怪</t>
  </si>
  <si>
    <t>我的壞壞姊妹淘</t>
  </si>
  <si>
    <t>我是大小姐</t>
  </si>
  <si>
    <t>沒有名字的戰士</t>
  </si>
  <si>
    <t>芭樂的甜蜜滋味</t>
  </si>
  <si>
    <t>阿海仔</t>
  </si>
  <si>
    <t>哇！網路有阿飄</t>
  </si>
  <si>
    <t>追幸福的孩子</t>
  </si>
  <si>
    <t>追風的小孩</t>
  </si>
  <si>
    <t>貧窮貴公子</t>
  </si>
  <si>
    <t>揹著媽媽的小巨人</t>
  </si>
  <si>
    <t>無家可歸的男孩</t>
  </si>
  <si>
    <t>跳躍吧！籃球少女</t>
  </si>
  <si>
    <t>睡在雞舍的男孩</t>
  </si>
  <si>
    <t>說不出口的愛</t>
  </si>
  <si>
    <t>暴走雙胞姊妹花</t>
  </si>
  <si>
    <t>小艾</t>
  </si>
  <si>
    <t>鞋匠阿伯的魔法</t>
  </si>
  <si>
    <t>遲來的道歉</t>
  </si>
  <si>
    <t>難忘那一年夏天</t>
  </si>
  <si>
    <t>八十後新詩集</t>
  </si>
  <si>
    <t>釀出版</t>
  </si>
  <si>
    <t>郭楓</t>
  </si>
  <si>
    <t>小馬過河：朱曉劍短篇小說集</t>
  </si>
  <si>
    <t>朱曉劍</t>
  </si>
  <si>
    <t>巨型水珠：井迎兆小說選</t>
  </si>
  <si>
    <t>井迎兆</t>
  </si>
  <si>
    <t>生活劇場</t>
  </si>
  <si>
    <t>阿瓜日記：八０年代文青記事</t>
  </si>
  <si>
    <t>鴻鴻</t>
  </si>
  <si>
    <t>青春花車：喬木短篇小說集</t>
  </si>
  <si>
    <t>喬木</t>
  </si>
  <si>
    <t>夢回笠嶼</t>
  </si>
  <si>
    <t>羅志平</t>
  </si>
  <si>
    <t>我的三壘手</t>
  </si>
  <si>
    <t>鸚鵡螺</t>
  </si>
  <si>
    <t>史蒂夫‧克魯格</t>
  </si>
  <si>
    <t>塵土記</t>
  </si>
  <si>
    <t>休豪伊</t>
  </si>
  <si>
    <t>《字然課：孩子的第一本學漢字動畫.童詩.繪本》</t>
  </si>
  <si>
    <t>明日工作室</t>
    <phoneticPr fontId="2" type="noConversion"/>
  </si>
  <si>
    <t>保母姐姐</t>
  </si>
  <si>
    <t>東西</t>
    <phoneticPr fontId="2" type="noConversion"/>
  </si>
  <si>
    <t>騎鵝歷險記【童詩+剪紙動畫】</t>
  </si>
  <si>
    <t>圓神</t>
    <phoneticPr fontId="2" type="noConversion"/>
  </si>
  <si>
    <t>彎娘</t>
  </si>
  <si>
    <t xml:space="preserve">9789863203933
</t>
  </si>
  <si>
    <t>你就是改變的起點</t>
  </si>
  <si>
    <t>遠見天下</t>
    <phoneticPr fontId="2" type="noConversion"/>
  </si>
  <si>
    <t>嚴長壽</t>
  </si>
  <si>
    <t>西瓜大王陳文郁</t>
  </si>
  <si>
    <t>蔡慧菁</t>
  </si>
  <si>
    <t>我的爸爸是流氓</t>
  </si>
  <si>
    <t>記得這堂閱讀課</t>
  </si>
  <si>
    <t>楊志朗</t>
  </si>
  <si>
    <t>28公斤的習題-呼吸勇士張恆鈞為生命解題</t>
  </si>
  <si>
    <t>財團法人周大觀文教基金會</t>
    <phoneticPr fontId="2" type="noConversion"/>
  </si>
  <si>
    <t xml:space="preserve"> 張恆鈞‧陳秀台
</t>
  </si>
  <si>
    <t>備1</t>
    <phoneticPr fontId="2" type="noConversion"/>
  </si>
  <si>
    <t>謊言小精靈</t>
  </si>
  <si>
    <t>提利．羅伯埃克特</t>
  </si>
  <si>
    <t>備2</t>
    <phoneticPr fontId="2" type="noConversion"/>
  </si>
  <si>
    <t>學校是我們的1：謎之金幣</t>
  </si>
  <si>
    <t>備3</t>
  </si>
  <si>
    <t>蟲小練武功</t>
  </si>
  <si>
    <t>備4</t>
  </si>
  <si>
    <t>綠野蛛蹤</t>
  </si>
  <si>
    <t>備5</t>
  </si>
  <si>
    <t>貓頭鷹是不是只能吃晚餐？──41個最奇怪的動物謎題</t>
  </si>
  <si>
    <t>張東君、林哲宏、林榕珊、范中衍、蔡岱樺</t>
  </si>
  <si>
    <t>備6</t>
  </si>
  <si>
    <t>樹的小寶寶</t>
  </si>
  <si>
    <t>備7</t>
  </si>
  <si>
    <t>盧卡與生命之火</t>
  </si>
  <si>
    <t>薩爾曼˙魯西迪文；簡漢平書封圖；蔡 宜容譯</t>
  </si>
  <si>
    <t>備8</t>
  </si>
  <si>
    <t>霍爾頓的奇幻大冒險</t>
  </si>
  <si>
    <t>Lissa Evans</t>
  </si>
  <si>
    <t>備9</t>
  </si>
  <si>
    <t>鯨魚寶寶快長大</t>
  </si>
  <si>
    <t>文/神沢利子 圖/あべ弘士</t>
  </si>
  <si>
    <t>備10</t>
  </si>
  <si>
    <t>福島來的孩子</t>
  </si>
  <si>
    <t>松本猛、松本春野著;松本春野繪;游珮芸譯</t>
  </si>
  <si>
    <t>備11</t>
  </si>
  <si>
    <t>龍戰在野 卷二</t>
  </si>
  <si>
    <t>備12</t>
  </si>
  <si>
    <t>龍戰在野 卷三</t>
  </si>
  <si>
    <t>備13</t>
  </si>
  <si>
    <t>漢字樹3：與動植物相關的漢字</t>
  </si>
  <si>
    <t>廖文豪著</t>
  </si>
  <si>
    <t>備14</t>
  </si>
  <si>
    <t>龍戰在野 卷四</t>
  </si>
  <si>
    <t>備15</t>
  </si>
  <si>
    <t>龍泉俠大戰謎霧人</t>
  </si>
  <si>
    <t>漢寶包</t>
  </si>
  <si>
    <t>備16</t>
  </si>
  <si>
    <t>龍戰在野 卷五</t>
  </si>
  <si>
    <t>備17</t>
  </si>
  <si>
    <t>龍戰在野 卷六</t>
  </si>
  <si>
    <t>備18</t>
  </si>
  <si>
    <t>福爾摩沙 災與難　Creative Comic Collection 創作集 第17集</t>
  </si>
  <si>
    <t>AKRU、B.c.N.y.、LONLON、左萱、米奇鰻、我神舞（Five）、李隆杰、咖哩東、蚩尤、馮筱鈞（xuelin）、漢寶包、簡嘉誠</t>
  </si>
  <si>
    <t>備19</t>
  </si>
  <si>
    <t>龍戰在野 卷七</t>
  </si>
  <si>
    <t>備20</t>
  </si>
  <si>
    <t>龍戰在野 卷八</t>
  </si>
  <si>
    <t>備21</t>
  </si>
  <si>
    <t>龍戰在野 卷九</t>
  </si>
  <si>
    <t>備22</t>
  </si>
  <si>
    <t>龍戰在野 卷十</t>
  </si>
  <si>
    <t>備23</t>
  </si>
  <si>
    <t>龍戰在野 卷十一</t>
  </si>
  <si>
    <t>備24</t>
  </si>
  <si>
    <t>學校是我們的2：五聲鐘響</t>
  </si>
  <si>
    <t>備25</t>
  </si>
  <si>
    <t>龍戰在野 卷十二</t>
  </si>
  <si>
    <t>備26</t>
  </si>
  <si>
    <t>龍戰在野 卷十三</t>
  </si>
  <si>
    <t>備27</t>
  </si>
  <si>
    <t>龍戰在野 卷十四</t>
  </si>
  <si>
    <t>備28</t>
  </si>
  <si>
    <t>龍戰在野 卷十五</t>
  </si>
  <si>
    <t>備29</t>
  </si>
  <si>
    <t>龍戰在野 卷十六</t>
  </si>
  <si>
    <t>備30</t>
  </si>
  <si>
    <t>龍戰在野 卷十七</t>
  </si>
  <si>
    <t>備31</t>
  </si>
  <si>
    <t>龍戰在野 卷十八（完）</t>
  </si>
  <si>
    <t>備32</t>
  </si>
  <si>
    <t>128翻翻樂——有趣的乘法表</t>
  </si>
  <si>
    <t>蘿西‧狄金絲(Rosie Dickins)</t>
  </si>
  <si>
    <t>備33</t>
  </si>
  <si>
    <t>貓打嗝@搖尾河岸</t>
  </si>
  <si>
    <t>備34</t>
  </si>
  <si>
    <t>數數看．找找看．比比看：動物在哪裡？</t>
  </si>
  <si>
    <t>克絲婷．羅伯森、露絲．羅素著；凱薩琳、盧卡斯，葛瑞絲．盧卡斯繪；方美鈴譯</t>
  </si>
  <si>
    <t>備35</t>
  </si>
  <si>
    <t>學校是我們的3：四乘四之後</t>
  </si>
  <si>
    <t>備36</t>
  </si>
  <si>
    <t>魔法的夏天</t>
  </si>
  <si>
    <t>藤原一枝著；秦好史郎繪；櫻菜譯</t>
  </si>
  <si>
    <t>備37</t>
  </si>
  <si>
    <t>數數看</t>
  </si>
  <si>
    <t>安野光雅文、圖</t>
  </si>
  <si>
    <t>備38</t>
  </si>
  <si>
    <t>閱讀小天后</t>
  </si>
  <si>
    <t>克勞蒂亞．米爾斯</t>
  </si>
  <si>
    <t>備39</t>
  </si>
  <si>
    <t>蠟筆小紅的煩惱</t>
  </si>
  <si>
    <t>文圖：麥可霍爾 翻譯：李紫蓉</t>
  </si>
  <si>
    <t>備40</t>
  </si>
  <si>
    <t>養貓幸福百科：所有好主人該知道的事+讓愛貓和我都幸福</t>
  </si>
  <si>
    <t>太雅</t>
    <phoneticPr fontId="2" type="noConversion"/>
  </si>
  <si>
    <t>金炳穆</t>
  </si>
  <si>
    <t>備41</t>
  </si>
  <si>
    <t>鐵路便當之旅 台灣+沖繩篇</t>
  </si>
  <si>
    <t>監修：櫻井寬/作畫：早瀨淳</t>
  </si>
  <si>
    <t>備42</t>
  </si>
  <si>
    <t>謝謝大家的信</t>
  </si>
  <si>
    <t>小手鞠琉衣作；高巢和美繪；張桂娥譯</t>
  </si>
  <si>
    <t>備43</t>
  </si>
  <si>
    <t>誰拿了我的故事書</t>
  </si>
  <si>
    <t>Helen Docherty</t>
  </si>
  <si>
    <t>備44</t>
  </si>
  <si>
    <t>狐狸先生與故事小偷</t>
  </si>
  <si>
    <t>芙蘭奇絲卡‧畢爾曼/溫力秦</t>
  </si>
  <si>
    <t>備45</t>
  </si>
  <si>
    <t>愛吃書的狐狸先生</t>
  </si>
  <si>
    <t>備46</t>
  </si>
  <si>
    <t>學校是我們的4：致命地帶</t>
  </si>
  <si>
    <t>遠流出版事業股份有限公司</t>
    <phoneticPr fontId="2" type="noConversion"/>
  </si>
  <si>
    <t>備47</t>
  </si>
  <si>
    <t>衛斯理傳奇之雨花台石</t>
  </si>
  <si>
    <t>倪匡</t>
  </si>
  <si>
    <t>備48</t>
  </si>
  <si>
    <t>衛斯理傳奇之願望猴神</t>
  </si>
  <si>
    <t>備49</t>
  </si>
  <si>
    <t>衛斯理傳奇之魔磁</t>
  </si>
  <si>
    <t>備50</t>
  </si>
  <si>
    <t>衛斯理傳奇之尋夢</t>
  </si>
  <si>
    <t>備51</t>
  </si>
  <si>
    <t>衛斯理傳奇之後備</t>
  </si>
  <si>
    <t>備52</t>
  </si>
  <si>
    <t>衛斯理傳奇之邂逅</t>
  </si>
  <si>
    <t>備53</t>
  </si>
  <si>
    <t>衛斯理傳奇之奇門</t>
  </si>
  <si>
    <t>備54</t>
  </si>
  <si>
    <t>衛斯理傳奇之第二種人</t>
  </si>
  <si>
    <t>備55</t>
  </si>
  <si>
    <t>衛斯理傳奇之地圖</t>
  </si>
  <si>
    <t>備56</t>
  </si>
  <si>
    <t>衛斯理傳奇之不死藥</t>
  </si>
  <si>
    <t>備57</t>
  </si>
  <si>
    <t>歡樂三國志(英雄慶功版)</t>
  </si>
  <si>
    <t>皇冠</t>
    <phoneticPr fontId="2" type="noConversion"/>
  </si>
  <si>
    <t>侯文詠、蔡康永</t>
  </si>
  <si>
    <t>備58</t>
  </si>
  <si>
    <t>衛斯理傳奇之透明光</t>
  </si>
  <si>
    <t>備59</t>
  </si>
  <si>
    <t>衛斯理傳奇之神仙</t>
  </si>
  <si>
    <t>備60</t>
  </si>
  <si>
    <t>衛斯理傳奇之原子空間</t>
  </si>
  <si>
    <t>備61</t>
  </si>
  <si>
    <t>衛斯理傳奇之星環</t>
  </si>
  <si>
    <t>備62</t>
  </si>
  <si>
    <t>大今良時</t>
  </si>
  <si>
    <t>備63</t>
  </si>
  <si>
    <t>蝴蝶(精裝)</t>
  </si>
  <si>
    <t>江國香織</t>
  </si>
  <si>
    <t>備64</t>
  </si>
  <si>
    <t>蘋果樹上的死神</t>
  </si>
  <si>
    <t>莎樂爾文、圖；劉孟穎譯</t>
  </si>
  <si>
    <t>備65</t>
  </si>
  <si>
    <t>建築工地的祕密</t>
  </si>
  <si>
    <t>凱倫布朗/朱恩伶</t>
  </si>
  <si>
    <t>備66</t>
  </si>
  <si>
    <t>菜園的祕密</t>
  </si>
  <si>
    <t>備67</t>
  </si>
  <si>
    <t>貓戰士外傳之七：說不完的故事1</t>
  </si>
  <si>
    <t> 艾林．杭特/謝雅文、宋亞</t>
  </si>
  <si>
    <t>備68</t>
  </si>
  <si>
    <t>請問侯文詠：一場與內在對話的旅程(010018)</t>
  </si>
  <si>
    <t>侯文詠</t>
  </si>
  <si>
    <t>備69</t>
  </si>
  <si>
    <t>誕生</t>
  </si>
  <si>
    <t>文圖：劉佩菁</t>
  </si>
  <si>
    <t>備70</t>
  </si>
  <si>
    <t>謝謝你，在這世界的一隅找到我（下）</t>
  </si>
  <si>
    <t>備71</t>
  </si>
  <si>
    <t>遲到大王胖嘟嘟(注音版）</t>
  </si>
  <si>
    <t xml:space="preserve">作者◎月亮喵喵
繪者◎古依平
</t>
  </si>
  <si>
    <t>備72</t>
  </si>
  <si>
    <t>熱愛成語的波麗士</t>
  </si>
  <si>
    <t>備73</t>
  </si>
  <si>
    <t>蔬菜是怎麼長大的呀？</t>
  </si>
  <si>
    <t>婕爾達．繆勒著；徐麗松譯</t>
  </si>
  <si>
    <t>備74</t>
  </si>
  <si>
    <t>翻糖花的奇幻裝飾造型</t>
  </si>
  <si>
    <t>Patricia Santoro</t>
  </si>
  <si>
    <t>備75</t>
  </si>
  <si>
    <t>105號公路: 泰緬邊境故事</t>
  </si>
  <si>
    <t>黃婷鈺</t>
  </si>
  <si>
    <t>備76</t>
  </si>
  <si>
    <t>環遊世界做蘋果派</t>
  </si>
  <si>
    <t>瑪尤莉．普萊斯曼 Marjorie Priceman</t>
  </si>
  <si>
    <t>備77</t>
  </si>
  <si>
    <t>綠</t>
  </si>
  <si>
    <t>蘿拉・維卡羅・希格 Laura Vaccaro Seeger</t>
  </si>
  <si>
    <t>備78</t>
  </si>
  <si>
    <t>102隻小田鼠</t>
  </si>
  <si>
    <t>長谷川香子文、圖；游蕾蕾譯</t>
  </si>
  <si>
    <t>備79</t>
  </si>
  <si>
    <t>鞋子告狀：琦君寄小讀者(增訂新版)</t>
  </si>
  <si>
    <t>琦君著</t>
  </si>
  <si>
    <t>備80</t>
  </si>
  <si>
    <t>瑪莉莎的章魚和其他不適當的寵物</t>
  </si>
  <si>
    <t>夏洛蒂․沃克 Charlotte Poake</t>
  </si>
  <si>
    <t>備81</t>
  </si>
  <si>
    <t>50個精采的畫畫創意練習</t>
  </si>
  <si>
    <t>木馬文化</t>
    <phoneticPr fontId="2" type="noConversion"/>
  </si>
  <si>
    <t>Whitney Sherman</t>
  </si>
  <si>
    <t>備82</t>
  </si>
  <si>
    <t>激流三勇士</t>
  </si>
  <si>
    <t>備83</t>
  </si>
  <si>
    <t xml:space="preserve"> 愛哭鬼多米諾</t>
  </si>
  <si>
    <t xml:space="preserve">作者/賀旻旻
繪者/嚕嚕
</t>
  </si>
  <si>
    <t>備84</t>
  </si>
  <si>
    <t>謝謝你陪伴我這麼久</t>
  </si>
  <si>
    <t>作者： 皮姆．凡赫斯特</t>
  </si>
  <si>
    <t>備85</t>
  </si>
  <si>
    <t>製造天氣的小雲兒</t>
  </si>
  <si>
    <t>大穎文化</t>
    <phoneticPr fontId="2" type="noConversion"/>
  </si>
  <si>
    <t>岸良真由子作；黃瓊仙譯</t>
  </si>
  <si>
    <t>備86</t>
  </si>
  <si>
    <t>誰是大豬頭</t>
  </si>
  <si>
    <t>備87</t>
  </si>
  <si>
    <t>鋼鐵人3:電影小說</t>
  </si>
  <si>
    <t>Michael Siglain/向叔容</t>
  </si>
  <si>
    <t>備88</t>
  </si>
  <si>
    <t>鋼鐵人3:電影故事繪本</t>
  </si>
  <si>
    <t>Michael Siglain/陳思穎</t>
  </si>
  <si>
    <t>備89</t>
  </si>
  <si>
    <t>謝謝你，在這世界的一隅找到我（上）</t>
  </si>
  <si>
    <t>備90</t>
  </si>
  <si>
    <t>寫在課本留白處</t>
  </si>
  <si>
    <t>徐國能</t>
  </si>
  <si>
    <t>備91</t>
  </si>
  <si>
    <t>髒小弟1  蟲蟲好朋友</t>
  </si>
  <si>
    <t>艾倫・麥當勞(Alan Macdonald)</t>
  </si>
  <si>
    <t>備92</t>
  </si>
  <si>
    <t>露露和菈菈的魔法食譜書</t>
  </si>
  <si>
    <t>安晝安子（あんびるやすこ）</t>
  </si>
  <si>
    <t>備93</t>
  </si>
  <si>
    <t>顛覆成語，一玩就會的成語遊戲</t>
  </si>
  <si>
    <t>東雨編輯部</t>
  </si>
  <si>
    <t>備94</t>
  </si>
  <si>
    <t>露露菈菈的美味聖誕節</t>
  </si>
  <si>
    <t>備95</t>
  </si>
  <si>
    <t>蘭嶼、飛魚、巨人和故事</t>
  </si>
  <si>
    <t>張友漁著；儲嘉慧繪</t>
  </si>
  <si>
    <t>備96</t>
  </si>
  <si>
    <t>靈異小偵探：新家的詛咒</t>
  </si>
  <si>
    <t>四也出版公司</t>
  </si>
  <si>
    <t>備97</t>
  </si>
  <si>
    <t>銀河的裂縫</t>
  </si>
  <si>
    <t>備98</t>
  </si>
  <si>
    <t>還記得</t>
  </si>
  <si>
    <t>妮娜．雷登 Nina Laden / 雷娜塔．麗斯卡Renata Liwska</t>
  </si>
  <si>
    <t>備99</t>
  </si>
  <si>
    <t>薩琪想要一個小寶寶</t>
  </si>
  <si>
    <t>備100</t>
  </si>
  <si>
    <t>歡樂作文大晉級3 寫好作文的10堂感官體驗課</t>
  </si>
  <si>
    <t>曾春</t>
  </si>
  <si>
    <t>備101</t>
  </si>
  <si>
    <t>寫好作文有高招：從結構型仿寫開始</t>
  </si>
  <si>
    <t>曾長泉 、賴初枝</t>
  </si>
  <si>
    <t>備102</t>
  </si>
  <si>
    <t>綠光魔法石</t>
  </si>
  <si>
    <t>作者/王怡祺繪者/三娃</t>
  </si>
  <si>
    <t>備103</t>
  </si>
  <si>
    <t>精靈的魔法之夜</t>
  </si>
  <si>
    <t>備104</t>
  </si>
  <si>
    <t>寫給年輕人的文藝復興：超圖解西洋美術史Ｉ</t>
  </si>
  <si>
    <t>原點</t>
    <phoneticPr fontId="2" type="noConversion"/>
  </si>
  <si>
    <t>高階秀爾</t>
  </si>
  <si>
    <t>備105</t>
  </si>
  <si>
    <t>寫給年輕人的巴洛克與印象派：超圖解西洋美術史Ⅱ</t>
  </si>
  <si>
    <t>備106</t>
  </si>
  <si>
    <t>寫給年輕人的現代藝術：超圖解西洋美術史Ⅲ</t>
  </si>
  <si>
    <t>備107</t>
  </si>
  <si>
    <t>嚕嚕米漫畫全集第二卷</t>
  </si>
  <si>
    <t>朵貝．楊笙（Tove Jansson）著；董文琳譯</t>
  </si>
  <si>
    <t>備108</t>
  </si>
  <si>
    <t>嚕嚕米漫畫全集第一卷</t>
  </si>
  <si>
    <t>備109</t>
  </si>
  <si>
    <t>魔法衣櫥1</t>
  </si>
  <si>
    <t>伊蓮娜．貝度齊/莊曼淳</t>
  </si>
  <si>
    <t>備110</t>
  </si>
  <si>
    <t>魔法衣櫥 2 搖滾巨星與迷你裙</t>
  </si>
  <si>
    <t>備111</t>
  </si>
  <si>
    <t>魔法衣櫥 3 紐約的芭蕾舞女伶</t>
  </si>
  <si>
    <t>備112</t>
  </si>
  <si>
    <t>誰去掛鈴鐺？</t>
  </si>
  <si>
    <t>備113</t>
  </si>
  <si>
    <t>霸凌，滾吧！滾出校園！</t>
  </si>
  <si>
    <t>備114</t>
  </si>
  <si>
    <t>機甲盤古大冒險(1)神奇的文字幻術</t>
  </si>
  <si>
    <t>推守</t>
    <phoneticPr fontId="2" type="noConversion"/>
  </si>
  <si>
    <t>林迺晴、洪孟君</t>
  </si>
  <si>
    <t>備115</t>
  </si>
  <si>
    <t>鐵路腳的孩子們</t>
  </si>
  <si>
    <t>呂游銘</t>
  </si>
  <si>
    <t>備116</t>
  </si>
  <si>
    <t>蕭邦100首經典創作及其故事</t>
  </si>
  <si>
    <t>華滋</t>
    <phoneticPr fontId="2" type="noConversion"/>
  </si>
  <si>
    <t>高談音樂企劃小組　編</t>
  </si>
  <si>
    <t>備117</t>
  </si>
  <si>
    <t>蝌蚪運動會</t>
  </si>
  <si>
    <t>備118</t>
  </si>
  <si>
    <t>全力</t>
    <phoneticPr fontId="2" type="noConversion"/>
  </si>
  <si>
    <t>林迺晴</t>
  </si>
  <si>
    <t>備119</t>
  </si>
  <si>
    <t>機甲盤古【拾柒】 月牙泉武舉 – 中</t>
  </si>
  <si>
    <t>備120</t>
  </si>
  <si>
    <t>機甲盤古【拾捌】月牙泉武舉 – 下</t>
  </si>
  <si>
    <t>備121</t>
  </si>
  <si>
    <t>機甲盤古【貳拾】 混沌創世 – 下</t>
  </si>
  <si>
    <t>備122</t>
  </si>
  <si>
    <t>機甲盤古【拾玖】混沌創世 – 上</t>
  </si>
  <si>
    <t>備123</t>
  </si>
  <si>
    <t>福衛二號救援檔案 來自第8蟲洞的訪客</t>
  </si>
  <si>
    <t>財團法人國家實驗研究院國家太空中心</t>
    <phoneticPr fontId="2" type="noConversion"/>
  </si>
  <si>
    <t>胡妙芬、阮光民</t>
  </si>
  <si>
    <t>備124</t>
  </si>
  <si>
    <t>精彩無比故事100篇：附中英對照閱讀測驗</t>
  </si>
  <si>
    <t>吳美齡</t>
  </si>
  <si>
    <t>備125</t>
  </si>
  <si>
    <t>種樹的男人</t>
  </si>
  <si>
    <t>果力</t>
  </si>
  <si>
    <t>讓‧紀沃諾</t>
  </si>
  <si>
    <t>備126</t>
  </si>
  <si>
    <t>與虎頭蜂共舞：安奎的虎頭蜂研究手札</t>
  </si>
  <si>
    <t>安奎</t>
  </si>
  <si>
    <t>備127</t>
  </si>
  <si>
    <t>誰來參加母親節派對？</t>
  </si>
  <si>
    <t>備128</t>
  </si>
  <si>
    <t>R.L史坦恩</t>
  </si>
  <si>
    <t>備129</t>
  </si>
  <si>
    <t>龍族英雄〔贔屭〕：冥界烏鴉的攻擊</t>
  </si>
  <si>
    <t>備130</t>
  </si>
  <si>
    <t>備131</t>
  </si>
  <si>
    <t>誰才是森林之王？</t>
  </si>
  <si>
    <t>備132</t>
  </si>
  <si>
    <t>瞞著媽媽的祕密-兒童童話讀本</t>
  </si>
  <si>
    <t>趙星子</t>
  </si>
  <si>
    <t>備133</t>
  </si>
  <si>
    <t>瞞著同學的祕密</t>
  </si>
  <si>
    <t>趙星子作 , 金俊英繪 , 林建豪譯</t>
  </si>
  <si>
    <t>備134</t>
  </si>
  <si>
    <t>瞞著老師的祕密-兒童童話讀本</t>
  </si>
  <si>
    <t>備135</t>
  </si>
  <si>
    <t>蘿西最美好的一天</t>
  </si>
  <si>
    <t>蘿拉‧瑞金（Laura   Rankin）著；柯倩華譯</t>
  </si>
  <si>
    <t>備136</t>
  </si>
  <si>
    <t>聽說月亮有一個書房</t>
  </si>
  <si>
    <t>備137</t>
  </si>
  <si>
    <t>螞蟻撿到一顆蛋-繪本館19</t>
  </si>
  <si>
    <t>備138</t>
  </si>
  <si>
    <t>關於法律的100個故事</t>
  </si>
  <si>
    <t>宇河</t>
    <phoneticPr fontId="2" type="noConversion"/>
  </si>
  <si>
    <t>徐子良</t>
  </si>
  <si>
    <t>備139</t>
  </si>
  <si>
    <t>叢林之書&amp;叢林之書續篇(套書)</t>
  </si>
  <si>
    <t>備140</t>
  </si>
  <si>
    <t>關於邏輯學的100個故事</t>
  </si>
  <si>
    <t>吳正榮</t>
  </si>
  <si>
    <t>備141</t>
  </si>
  <si>
    <t>雙面獵犬</t>
  </si>
  <si>
    <t>備142</t>
  </si>
  <si>
    <t>學校沒教的101堂人生功課</t>
  </si>
  <si>
    <t>何權峰, 曾昭旭, 王乾任, 王溢嘉, 周慶華, 歐宗智, 郝譽翔, 劉軒, 張友漁, 傅佩榮, 曾漢塘</t>
  </si>
  <si>
    <t>備143</t>
  </si>
  <si>
    <t>寶貝小禮物：曹俊彥的私房珍藏×手繪 圖文</t>
  </si>
  <si>
    <t>曹俊彥著、繪</t>
  </si>
  <si>
    <t>備144</t>
  </si>
  <si>
    <t>藻礁媽媽</t>
  </si>
  <si>
    <t>作者：潘忠政 繪者：余莉苹</t>
  </si>
  <si>
    <t>備145</t>
  </si>
  <si>
    <t>磚頭和瓦片</t>
  </si>
  <si>
    <t>備146</t>
  </si>
  <si>
    <t>遷 村</t>
  </si>
  <si>
    <t>作者：巫秀淇 繪者：陳沛珛</t>
  </si>
  <si>
    <t>備147</t>
  </si>
  <si>
    <t>蔬菜的島</t>
  </si>
  <si>
    <t>黃惠鈴著；郭金昇繪</t>
  </si>
  <si>
    <t>備148</t>
  </si>
  <si>
    <t>噍吧哖一九一五</t>
  </si>
  <si>
    <t>蕭景文</t>
  </si>
  <si>
    <t>備149</t>
  </si>
  <si>
    <t>福爾摩斯探案全集(10冊)</t>
  </si>
  <si>
    <t>Arthur Conan Doyle</t>
  </si>
  <si>
    <t>備150</t>
  </si>
  <si>
    <t>Scholastic Reader Level 1: Noodles Adventure Box set(Includes 10 Books plus an Audio CD)</t>
  </si>
  <si>
    <t>Scholastic</t>
  </si>
  <si>
    <t>Wilhelm, Hans</t>
  </si>
  <si>
    <t>備151</t>
  </si>
  <si>
    <t>數字看天下</t>
  </si>
  <si>
    <t>莊銘國，柯子超作</t>
  </si>
  <si>
    <t>備152</t>
  </si>
  <si>
    <t>貓醫師，神回覆！來來貓御醫犀利問診，有喵必答</t>
  </si>
  <si>
    <t>鈴木真</t>
  </si>
  <si>
    <t>備153</t>
  </si>
  <si>
    <t>衛斯理傳奇之天涯</t>
  </si>
  <si>
    <t>備154</t>
  </si>
  <si>
    <t>衛斯理傳奇之藍血人</t>
  </si>
  <si>
    <t>備155</t>
  </si>
  <si>
    <t>衛斯理傳奇之天書</t>
  </si>
  <si>
    <t>備156</t>
  </si>
  <si>
    <t>衛斯理傳奇之老貓</t>
  </si>
  <si>
    <t>備157</t>
  </si>
  <si>
    <t>衛斯理傳奇之盜墓</t>
  </si>
  <si>
    <t>備158</t>
  </si>
  <si>
    <t>衛斯理傳奇之蜂雲</t>
  </si>
  <si>
    <t>備159</t>
  </si>
  <si>
    <t>衛斯理傳奇之木炭</t>
  </si>
  <si>
    <t>備160</t>
  </si>
  <si>
    <t>衛斯理傳奇之活俑</t>
  </si>
  <si>
    <t>備161</t>
  </si>
  <si>
    <t>鐵路列車長的一天</t>
  </si>
  <si>
    <t>陳啟淦著；林耀煌繪</t>
  </si>
  <si>
    <t>備162</t>
  </si>
  <si>
    <t>衛斯理傳奇之犀照</t>
  </si>
  <si>
    <t>備163</t>
  </si>
  <si>
    <t>衛斯理傳奇之茫點</t>
  </si>
  <si>
    <t>備164</t>
  </si>
  <si>
    <t>衛斯理傳奇之妖火</t>
  </si>
  <si>
    <t>備165</t>
  </si>
  <si>
    <t>衛斯理傳奇之支離人</t>
  </si>
  <si>
    <t>備166</t>
  </si>
  <si>
    <t>衛斯理傳奇之仙境</t>
  </si>
  <si>
    <t>備167</t>
  </si>
  <si>
    <t>衛斯理傳奇之玩具</t>
  </si>
  <si>
    <t>備168</t>
  </si>
  <si>
    <t>衛斯理傳奇之頭髮</t>
  </si>
  <si>
    <t>備169</t>
  </si>
  <si>
    <t>鸚鵡阿慢</t>
  </si>
  <si>
    <t>備170</t>
  </si>
  <si>
    <t>寫作密碼</t>
  </si>
  <si>
    <t>謝武彰著；蘇郁婷繪</t>
  </si>
  <si>
    <t>備171</t>
  </si>
  <si>
    <t>遲到的理由</t>
  </si>
  <si>
    <t>姚佳</t>
  </si>
  <si>
    <t>備172</t>
  </si>
  <si>
    <t>獸醫黑嚕嚕的醫院</t>
  </si>
  <si>
    <t>陳默默（陳玫靜）著； 陳怡今繪</t>
  </si>
  <si>
    <t>備173</t>
  </si>
  <si>
    <t>誰是第一名</t>
  </si>
  <si>
    <t>蕭湄羲</t>
  </si>
  <si>
    <t>備174</t>
  </si>
  <si>
    <t>貓戰士四部曲星預兆之五：失落戰士</t>
  </si>
  <si>
    <t> 艾林．杭特/羅金純</t>
  </si>
  <si>
    <t>備175</t>
  </si>
  <si>
    <t>蝸牛爬慢慢</t>
  </si>
  <si>
    <t>Luis Sepúlveda</t>
  </si>
  <si>
    <t>備176</t>
  </si>
  <si>
    <t>認識世界礦物</t>
  </si>
  <si>
    <t>松原聰，宮脇律郎著；陳盈燕譯</t>
  </si>
  <si>
    <t>備177</t>
  </si>
  <si>
    <t>漂鳥集（中英雙語版）</t>
  </si>
  <si>
    <t>泰戈爾著；伍晴文譯</t>
  </si>
  <si>
    <t>備178</t>
  </si>
  <si>
    <t>貓式生活：徹底解讀喵星人的100種狀態</t>
  </si>
  <si>
    <t>貓式生活編輯部編著；加藤由子審訂；陳嫻若譯</t>
  </si>
  <si>
    <t>備179</t>
  </si>
  <si>
    <t>11歲男孩的祈禱：一起種樹救地球！</t>
  </si>
  <si>
    <t xml:space="preserve"> 菲利斯．芬克拜納(Feli× Finkbeiner)</t>
  </si>
  <si>
    <t>備180</t>
  </si>
  <si>
    <t>100個改變世界的大人物</t>
  </si>
  <si>
    <t>啟思文化</t>
    <phoneticPr fontId="2" type="noConversion"/>
  </si>
  <si>
    <t>作者／Ben Gilliland 顧問／Philip Parker</t>
  </si>
  <si>
    <t>備181</t>
  </si>
  <si>
    <t>優秀，從你忽略的小事開始</t>
  </si>
  <si>
    <t>高寶</t>
    <phoneticPr fontId="2" type="noConversion"/>
  </si>
  <si>
    <t> 何權峰</t>
  </si>
  <si>
    <t>備182</t>
  </si>
  <si>
    <t>貓鼠奇兵：搶救鑽戒特攻隊-兒童版注音橋樑書</t>
  </si>
  <si>
    <t>備183</t>
  </si>
  <si>
    <t>霧中的腳步</t>
  </si>
  <si>
    <t>瑪格麗特．瑪希著；蓋文．畢夏普繪；黃筱茵譯</t>
  </si>
  <si>
    <t>備184</t>
  </si>
  <si>
    <t>貓鼠奇兵-太空老鼠上月球-兒童版注音橋樑書</t>
  </si>
  <si>
    <t>備185</t>
  </si>
  <si>
    <t>貓鼠奇兵:聖誕老公公的大禮-兒童版注音橋樑書</t>
  </si>
  <si>
    <t>備186</t>
  </si>
  <si>
    <t>貓鼠奇兵：新年新希望-兒童版注音橋樑書</t>
  </si>
  <si>
    <t>備187</t>
  </si>
  <si>
    <t>誰能比我快</t>
  </si>
  <si>
    <t>格林文化事業股份有限公司</t>
  </si>
  <si>
    <t>蒙塔娜文；蒙塔娜圖；王欣榆譯</t>
  </si>
  <si>
    <t>備188</t>
  </si>
  <si>
    <t>說到做到！</t>
  </si>
  <si>
    <t>文／Jean Leroy；圖／Matthieu Maudet ；譯／賴羽青</t>
  </si>
  <si>
    <t>備189</t>
  </si>
  <si>
    <t>燃燒的星空</t>
  </si>
  <si>
    <t>Vincent Van Gogh　；譯／徐孝貴</t>
  </si>
  <si>
    <t>備190</t>
  </si>
  <si>
    <t>瑪格麗特的聖誕節</t>
  </si>
  <si>
    <t>文／India Desjardins；圖／Pascal Blanchet　；譯／賴羽青</t>
  </si>
  <si>
    <t>備191</t>
  </si>
  <si>
    <t>櫻桃樹</t>
  </si>
  <si>
    <t>馬克薩莫塞特著；蘿文薩莫塞特繪；賴羽青譯</t>
  </si>
  <si>
    <t>備192</t>
  </si>
  <si>
    <t>備193</t>
  </si>
  <si>
    <t>誰的身上有點點？</t>
  </si>
  <si>
    <t>備194</t>
  </si>
  <si>
    <t>【我的自然遊樂園1】發現恐龍世界的祕密</t>
  </si>
  <si>
    <t>奧利維亞‧科斯諾</t>
  </si>
  <si>
    <t>備195</t>
  </si>
  <si>
    <t>小熊看世界(共5冊)</t>
  </si>
  <si>
    <t>備196</t>
  </si>
  <si>
    <t>蘿西門上的告示</t>
  </si>
  <si>
    <t>文／莫里斯桑達克 ；圖／莫里斯桑達克 ；譯／王欣榆</t>
  </si>
  <si>
    <t>備197</t>
  </si>
  <si>
    <t>醫生你好！</t>
  </si>
  <si>
    <t>文/艾可菲；圖 /馬修莫德</t>
  </si>
  <si>
    <t>備198</t>
  </si>
  <si>
    <t>誰笑嘻嘻</t>
  </si>
  <si>
    <t>松谷美代子文；東光寺啟圖；沈晨音譯</t>
  </si>
  <si>
    <t>備199</t>
  </si>
  <si>
    <t>環遊世界城市之旅</t>
  </si>
  <si>
    <t>伊娃．希施帕洛瓦著；凱特瑞娜．西 卡多瓦等繪；謝維玲譯</t>
  </si>
  <si>
    <t>備200</t>
  </si>
  <si>
    <t>識字兒歌</t>
  </si>
  <si>
    <t>李光福文</t>
  </si>
  <si>
    <t>備201</t>
  </si>
  <si>
    <t>誰需要國王呢？</t>
  </si>
  <si>
    <t>作者：陳衛平 繪者：陳美燕</t>
  </si>
  <si>
    <t>備202</t>
  </si>
  <si>
    <t>魔法骨頭</t>
  </si>
  <si>
    <t>作者：William Steig 繪者：William Steig 譯者：李貞慧</t>
  </si>
  <si>
    <t>備203</t>
  </si>
  <si>
    <t>100層的巴士</t>
  </si>
  <si>
    <t>麥克．史密斯/圖文</t>
  </si>
  <si>
    <t>備204</t>
  </si>
  <si>
    <t>爛泥怪</t>
  </si>
  <si>
    <t>Louis Sachar/趙永芬</t>
  </si>
  <si>
    <t>備205</t>
  </si>
  <si>
    <t>瑪莎‧葛蘭姆：舞出新世界</t>
  </si>
  <si>
    <t>三民書局</t>
    <phoneticPr fontId="2" type="noConversion"/>
  </si>
  <si>
    <t>張燕淳著</t>
  </si>
  <si>
    <t>備206</t>
  </si>
  <si>
    <t>模仿大自然的發明</t>
  </si>
  <si>
    <t>金晥斗</t>
  </si>
  <si>
    <t>備207</t>
  </si>
  <si>
    <t>銅絲彎繞，橡膠彈性好</t>
  </si>
  <si>
    <t>曹旭</t>
  </si>
  <si>
    <t>備208</t>
  </si>
  <si>
    <t>經典少年遊小說系列ⅠⅠ(共十冊)</t>
  </si>
  <si>
    <t>大塊文化</t>
    <phoneticPr fontId="2" type="noConversion"/>
  </si>
  <si>
    <t>作者： 鄒敦伶、 趙予彤、呂淑敏、唐香燕、邱慧敏、趙予彤、王洛夫、洪國隆、夏婉雲、洪國隆； 繪者：朱麗君、吳泳、李遠聰、麥震東、楊瀚橋、林虹亨、王韶薇、BO2、蘇奔、施怡如</t>
  </si>
  <si>
    <t>備209</t>
  </si>
  <si>
    <t>豬小弟的信</t>
  </si>
  <si>
    <t>Alfredo G'omez Cerd'a</t>
  </si>
  <si>
    <t>備210</t>
  </si>
  <si>
    <t>樺樹與鴿子</t>
  </si>
  <si>
    <t>蜜雪兒．庫瓦斯(Michelle Cuevas)</t>
  </si>
  <si>
    <t>備211</t>
  </si>
  <si>
    <t>緬甸小日子</t>
  </si>
  <si>
    <t>居‧得立勒</t>
  </si>
  <si>
    <t>備212</t>
  </si>
  <si>
    <t>謝謝妳！哇莎比醬！我和貓咪的87天奮鬥日記</t>
  </si>
  <si>
    <t>哇莎比醬 わさびちゃん作；歐凱寧譯</t>
  </si>
  <si>
    <t>備213</t>
  </si>
  <si>
    <t>福爾摩斯先生收III：來自台灣的委託</t>
  </si>
  <si>
    <t>Michael Robertson</t>
  </si>
  <si>
    <t>備214</t>
  </si>
  <si>
    <t>歡迎光臨海愛牛</t>
  </si>
  <si>
    <t>備215</t>
  </si>
  <si>
    <t>糟糕，我扮鬼臉了！</t>
  </si>
  <si>
    <t>總計數量</t>
    <phoneticPr fontId="2" type="noConversion"/>
  </si>
  <si>
    <t>冊數</t>
    <phoneticPr fontId="2" type="noConversion"/>
  </si>
  <si>
    <t>小老鼠愛數學第二輯：應用數學篇</t>
    <phoneticPr fontId="2" type="noConversion"/>
  </si>
  <si>
    <t>小小蒙娜麗莎</t>
    <phoneticPr fontId="2" type="noConversion"/>
  </si>
  <si>
    <t>小翻頁大發現：我的身體奧祕大發現</t>
    <phoneticPr fontId="2" type="noConversion"/>
  </si>
  <si>
    <t>小天下繪本館5</t>
    <phoneticPr fontId="2" type="noConversion"/>
  </si>
  <si>
    <t>不一樣的同學套書─友情的故事</t>
    <phoneticPr fontId="2" type="noConversion"/>
  </si>
  <si>
    <t>子曰</t>
    <phoneticPr fontId="2" type="noConversion"/>
  </si>
  <si>
    <t>王道劍1-5</t>
    <phoneticPr fontId="2" type="noConversion"/>
  </si>
  <si>
    <t>達文西、牛頓、居禮夫人-科學巨人全系列</t>
    <phoneticPr fontId="2" type="noConversion"/>
  </si>
  <si>
    <t>一封信的旅行</t>
    <phoneticPr fontId="2" type="noConversion"/>
  </si>
  <si>
    <t>快樂過聖誕</t>
    <phoneticPr fontId="2" type="noConversion"/>
  </si>
  <si>
    <t>蜜蜂和蜂蜜</t>
    <phoneticPr fontId="2" type="noConversion"/>
  </si>
  <si>
    <t>蝸牛1</t>
    <phoneticPr fontId="2" type="noConversion"/>
  </si>
  <si>
    <t>魔法學校(6)6冊</t>
    <phoneticPr fontId="2" type="noConversion"/>
  </si>
  <si>
    <t>科學可以很童話(8冊)</t>
    <phoneticPr fontId="2" type="noConversion"/>
  </si>
  <si>
    <t>另一半中國史(下)</t>
    <phoneticPr fontId="2" type="noConversion"/>
  </si>
  <si>
    <t>愛Cook飲食文化繪本 (12冊合售)</t>
    <phoneticPr fontId="2" type="noConversion"/>
  </si>
  <si>
    <t>龍騎士1-4（套書）</t>
    <phoneticPr fontId="2" type="noConversion"/>
  </si>
  <si>
    <t>人文系列：美濃菸樓</t>
    <phoneticPr fontId="2" type="noConversion"/>
  </si>
  <si>
    <t>呆呆日記輯一套書(1-4集)</t>
    <phoneticPr fontId="2" type="noConversion"/>
  </si>
  <si>
    <t>阿杰和麗如的米食探險記</t>
  </si>
  <si>
    <t>行政院農業委員會農糧署</t>
  </si>
  <si>
    <t xml:space="preserve">售缺 </t>
  </si>
  <si>
    <t>台灣廣廈</t>
  </si>
  <si>
    <t>四大慶典童話〈四冊〉</t>
  </si>
  <si>
    <t>百巨</t>
  </si>
  <si>
    <t>兒福聯盟</t>
  </si>
  <si>
    <t>神隱少女(5冊)</t>
  </si>
  <si>
    <t xml:space="preserve"> </t>
  </si>
  <si>
    <t>986724933X</t>
  </si>
  <si>
    <t>夏日</t>
  </si>
  <si>
    <t>時兆</t>
  </si>
  <si>
    <t>中國主日學協會</t>
  </si>
  <si>
    <t>董氏基金會</t>
  </si>
  <si>
    <t>滿天星</t>
  </si>
  <si>
    <t>保母包萍(5冊)</t>
  </si>
  <si>
    <t>彩虹兒童</t>
  </si>
  <si>
    <t>小豬大俠3: 替身的命運</t>
    <phoneticPr fontId="2" type="noConversion"/>
  </si>
  <si>
    <t xml:space="preserve"> </t>
    <phoneticPr fontId="2" type="noConversion"/>
  </si>
  <si>
    <t>科學實驗王1：酸鹼中和</t>
    <phoneticPr fontId="2" type="noConversion"/>
  </si>
  <si>
    <t>數學解題王1： 讓數學變成電玩遊戲，輕鬆解開數學謎題！</t>
    <phoneticPr fontId="2" type="noConversion"/>
  </si>
  <si>
    <t xml:space="preserve"> </t>
    <phoneticPr fontId="2" type="noConversion"/>
  </si>
  <si>
    <t>小偵探歐杜琳系列2書</t>
    <phoneticPr fontId="2" type="noConversion"/>
  </si>
  <si>
    <t>未來出版</t>
    <phoneticPr fontId="2" type="noConversion"/>
  </si>
  <si>
    <t>故事奇想樹套書 5(17-20)(4書) 《用點心學校4學生真有料》 《貓鬚糖》《狐說八道》《魔法豬鼻子》</t>
    <phoneticPr fontId="2" type="noConversion"/>
  </si>
  <si>
    <t>神奇樹屋小百科1：恐龍</t>
    <phoneticPr fontId="2" type="noConversion"/>
  </si>
  <si>
    <t>備註</t>
    <phoneticPr fontId="2" type="noConversion"/>
  </si>
  <si>
    <t>絕版</t>
    <phoneticPr fontId="2" type="noConversion"/>
  </si>
  <si>
    <t>售缺</t>
    <phoneticPr fontId="2" type="noConversion"/>
  </si>
  <si>
    <t>改版為雙語</t>
    <phoneticPr fontId="2" type="noConversion"/>
  </si>
  <si>
    <t>外文書</t>
    <phoneticPr fontId="2" type="noConversion"/>
  </si>
  <si>
    <t>售缺</t>
    <phoneticPr fontId="2" type="noConversion"/>
  </si>
  <si>
    <t>雜誌與116重複</t>
    <phoneticPr fontId="2" type="noConversion"/>
  </si>
  <si>
    <t>套書不分售</t>
    <phoneticPr fontId="2" type="noConversion"/>
  </si>
  <si>
    <t>同序號34</t>
    <phoneticPr fontId="2" type="noConversion"/>
  </si>
  <si>
    <t>同序號61</t>
    <phoneticPr fontId="2" type="noConversion"/>
  </si>
  <si>
    <t>同序號1035</t>
    <phoneticPr fontId="2" type="noConversion"/>
  </si>
  <si>
    <t>同序號1036</t>
    <phoneticPr fontId="2" type="noConversion"/>
  </si>
  <si>
    <t>一個阿富汗女孩的故事之帕瓦娜的旅程</t>
    <phoneticPr fontId="2" type="noConversion"/>
  </si>
  <si>
    <t>ISBN</t>
    <phoneticPr fontId="2" type="noConversion"/>
  </si>
  <si>
    <t>雜誌一年份不單售</t>
    <phoneticPr fontId="2" type="noConversion"/>
  </si>
  <si>
    <t>雜誌一年份不單售</t>
    <phoneticPr fontId="2" type="noConversion"/>
  </si>
  <si>
    <t>地球公民365</t>
    <phoneticPr fontId="2" type="noConversion"/>
  </si>
  <si>
    <t>科學神探的調查事件簿1：大雪中的失蹤事件</t>
  </si>
  <si>
    <t>數量</t>
    <phoneticPr fontId="2" type="noConversion"/>
  </si>
  <si>
    <t>冊數</t>
    <phoneticPr fontId="2" type="noConversion"/>
  </si>
  <si>
    <t>金額</t>
    <phoneticPr fontId="2" type="noConversion"/>
  </si>
  <si>
    <t>總計</t>
    <phoneticPr fontId="2" type="noConversion"/>
  </si>
  <si>
    <t>平均每冊單價</t>
    <phoneticPr fontId="2" type="noConversion"/>
  </si>
  <si>
    <t>合計冊數</t>
    <phoneticPr fontId="2" type="noConversion"/>
  </si>
  <si>
    <t>行政區</t>
    <phoneticPr fontId="2" type="noConversion"/>
  </si>
  <si>
    <t>學校</t>
    <phoneticPr fontId="2" type="noConversion"/>
  </si>
  <si>
    <t>中文冊數</t>
    <phoneticPr fontId="2" type="noConversion"/>
  </si>
  <si>
    <t>中文金額</t>
    <phoneticPr fontId="2" type="noConversion"/>
  </si>
  <si>
    <t>承辦人員</t>
    <phoneticPr fontId="2" type="noConversion"/>
  </si>
  <si>
    <t>分機</t>
    <phoneticPr fontId="2" type="noConversion"/>
  </si>
  <si>
    <t>市立國民小學</t>
  </si>
  <si>
    <t>南區</t>
  </si>
  <si>
    <t>南區</t>
    <phoneticPr fontId="2" type="noConversion"/>
  </si>
  <si>
    <t>南區</t>
    <phoneticPr fontId="12" type="noConversion"/>
  </si>
  <si>
    <t>和平國小</t>
  </si>
  <si>
    <t>瑛涵</t>
    <phoneticPr fontId="2" type="noConversion"/>
  </si>
  <si>
    <t>信義國小</t>
  </si>
  <si>
    <t>樹義國小</t>
  </si>
  <si>
    <t>中區</t>
  </si>
  <si>
    <t>中區</t>
    <phoneticPr fontId="2" type="noConversion"/>
  </si>
  <si>
    <t>光復國小</t>
    <phoneticPr fontId="2" type="noConversion"/>
  </si>
  <si>
    <t>北屯區</t>
  </si>
  <si>
    <t>北屯區</t>
    <phoneticPr fontId="2" type="noConversion"/>
  </si>
  <si>
    <t>北屯區</t>
    <phoneticPr fontId="12" type="noConversion"/>
  </si>
  <si>
    <t>逢甲國小</t>
    <phoneticPr fontId="2" type="noConversion"/>
  </si>
  <si>
    <t>北區</t>
  </si>
  <si>
    <t>立人國小</t>
    <phoneticPr fontId="2" type="noConversion"/>
  </si>
  <si>
    <t>文心國小</t>
    <phoneticPr fontId="2" type="noConversion"/>
  </si>
  <si>
    <t>軍功國小</t>
    <phoneticPr fontId="2" type="noConversion"/>
  </si>
  <si>
    <t>松竹國小</t>
    <phoneticPr fontId="2" type="noConversion"/>
  </si>
  <si>
    <t>仁美國小</t>
  </si>
  <si>
    <t>北區</t>
    <phoneticPr fontId="2" type="noConversion"/>
  </si>
  <si>
    <t>北區</t>
    <phoneticPr fontId="12" type="noConversion"/>
  </si>
  <si>
    <t>中華國小</t>
  </si>
  <si>
    <t>賴厝國小</t>
  </si>
  <si>
    <t>西屯區</t>
  </si>
  <si>
    <t>西屯區</t>
    <phoneticPr fontId="12" type="noConversion"/>
  </si>
  <si>
    <t>東海國小</t>
  </si>
  <si>
    <t>西屯國小</t>
  </si>
  <si>
    <t>惠來國小</t>
  </si>
  <si>
    <t>國安國小</t>
  </si>
  <si>
    <t>永安國小</t>
  </si>
  <si>
    <t>西區</t>
  </si>
  <si>
    <t>西區</t>
    <phoneticPr fontId="2" type="noConversion"/>
  </si>
  <si>
    <t>大同國小</t>
  </si>
  <si>
    <t>大勇國小</t>
  </si>
  <si>
    <t>忠孝國小</t>
  </si>
  <si>
    <t>東區</t>
  </si>
  <si>
    <t>東區</t>
    <phoneticPr fontId="2" type="noConversion"/>
  </si>
  <si>
    <t>東區</t>
    <phoneticPr fontId="12" type="noConversion"/>
  </si>
  <si>
    <t>成功國小</t>
  </si>
  <si>
    <t>力行國小</t>
  </si>
  <si>
    <t>南屯區</t>
  </si>
  <si>
    <t>南屯區</t>
    <phoneticPr fontId="2" type="noConversion"/>
  </si>
  <si>
    <t>南屯國小</t>
  </si>
  <si>
    <t>大墩國小</t>
  </si>
  <si>
    <t>文山國小</t>
  </si>
  <si>
    <t>南屯區</t>
    <phoneticPr fontId="12" type="noConversion"/>
  </si>
  <si>
    <t>東興國小</t>
  </si>
  <si>
    <t>永春國小</t>
  </si>
  <si>
    <t>大新國小</t>
  </si>
  <si>
    <t>惠文國小</t>
  </si>
  <si>
    <t>大甲區</t>
  </si>
  <si>
    <t>大甲區</t>
    <phoneticPr fontId="12" type="noConversion"/>
  </si>
  <si>
    <t>東明國小</t>
  </si>
  <si>
    <t>慧伶</t>
    <phoneticPr fontId="2" type="noConversion"/>
  </si>
  <si>
    <t>文昌國小</t>
  </si>
  <si>
    <t>順天國小</t>
  </si>
  <si>
    <t>大甲國小</t>
  </si>
  <si>
    <t>慧伶</t>
    <phoneticPr fontId="2" type="noConversion"/>
  </si>
  <si>
    <t>大安區</t>
  </si>
  <si>
    <t>大安區</t>
    <phoneticPr fontId="2" type="noConversion"/>
  </si>
  <si>
    <t>三光國小</t>
  </si>
  <si>
    <t>和平區</t>
  </si>
  <si>
    <t>和平區</t>
    <phoneticPr fontId="2" type="noConversion"/>
  </si>
  <si>
    <t>平等國小</t>
  </si>
  <si>
    <t>中坑國小</t>
  </si>
  <si>
    <t>白冷國小</t>
  </si>
  <si>
    <t>東勢區</t>
  </si>
  <si>
    <t>東勢區</t>
    <phoneticPr fontId="2" type="noConversion"/>
  </si>
  <si>
    <t>東新國小</t>
  </si>
  <si>
    <t>中科國小</t>
  </si>
  <si>
    <t>神岡區</t>
  </si>
  <si>
    <t>神岡區</t>
    <phoneticPr fontId="2" type="noConversion"/>
  </si>
  <si>
    <t>神岡國小</t>
  </si>
  <si>
    <t>社口國小</t>
  </si>
  <si>
    <t>新社區</t>
  </si>
  <si>
    <t>新社區</t>
    <phoneticPr fontId="2" type="noConversion"/>
  </si>
  <si>
    <t>福民國小</t>
  </si>
  <si>
    <t>豐原區</t>
  </si>
  <si>
    <t>豐原區</t>
    <phoneticPr fontId="2" type="noConversion"/>
  </si>
  <si>
    <t>葫蘆墩國小</t>
  </si>
  <si>
    <t>瑞穗國小</t>
  </si>
  <si>
    <t>南陽國小</t>
  </si>
  <si>
    <t>大雅區</t>
  </si>
  <si>
    <t>大雅區</t>
    <phoneticPr fontId="2" type="noConversion"/>
  </si>
  <si>
    <t>三和國小</t>
  </si>
  <si>
    <t>妤溱</t>
    <phoneticPr fontId="2" type="noConversion"/>
  </si>
  <si>
    <t>大明國小</t>
  </si>
  <si>
    <t>大雅國小</t>
  </si>
  <si>
    <t>沙鹿區</t>
  </si>
  <si>
    <t>沙鹿區</t>
    <phoneticPr fontId="2" type="noConversion"/>
  </si>
  <si>
    <t>竹林國小</t>
  </si>
  <si>
    <t>北勢國小</t>
  </si>
  <si>
    <t>梧棲區</t>
  </si>
  <si>
    <t>梧棲區</t>
    <phoneticPr fontId="12" type="noConversion"/>
  </si>
  <si>
    <t>中正國小</t>
  </si>
  <si>
    <t>清水區</t>
  </si>
  <si>
    <t>西寧國小</t>
  </si>
  <si>
    <t>梧棲國小</t>
  </si>
  <si>
    <t>大德國小</t>
  </si>
  <si>
    <t>清水區</t>
    <phoneticPr fontId="2" type="noConversion"/>
  </si>
  <si>
    <t>大楊國小</t>
  </si>
  <si>
    <t>吳厝國小</t>
  </si>
  <si>
    <t>大秀國小</t>
  </si>
  <si>
    <t>建國國小</t>
  </si>
  <si>
    <t>清水國小</t>
  </si>
  <si>
    <t>潭子區</t>
  </si>
  <si>
    <t>潭子區</t>
    <phoneticPr fontId="2" type="noConversion"/>
  </si>
  <si>
    <t>潭陽國小</t>
  </si>
  <si>
    <t>東寶國小</t>
  </si>
  <si>
    <t>頭家國小</t>
  </si>
  <si>
    <t>外埔區</t>
  </si>
  <si>
    <t>外埔區</t>
    <phoneticPr fontId="2" type="noConversion"/>
  </si>
  <si>
    <t>安定國小</t>
  </si>
  <si>
    <t>外埔國小</t>
  </si>
  <si>
    <t>后里區</t>
  </si>
  <si>
    <t>后里區</t>
    <phoneticPr fontId="2" type="noConversion"/>
  </si>
  <si>
    <t>育英國小</t>
  </si>
  <si>
    <t>內埔國小</t>
  </si>
  <si>
    <t>大里區</t>
  </si>
  <si>
    <t>大里區</t>
    <phoneticPr fontId="2" type="noConversion"/>
  </si>
  <si>
    <t>內新國小</t>
  </si>
  <si>
    <t>雅婷</t>
    <phoneticPr fontId="2" type="noConversion"/>
  </si>
  <si>
    <t>大元國小</t>
  </si>
  <si>
    <t>崇光國小</t>
  </si>
  <si>
    <t>立新國小</t>
  </si>
  <si>
    <t>瑞城國小</t>
  </si>
  <si>
    <t>永隆國小</t>
  </si>
  <si>
    <t>益民國小</t>
  </si>
  <si>
    <t>塗城國小</t>
  </si>
  <si>
    <t>霧峰區</t>
  </si>
  <si>
    <t>霧峰區</t>
    <phoneticPr fontId="2" type="noConversion"/>
  </si>
  <si>
    <t>桐林國小</t>
  </si>
  <si>
    <t>霧峰國小</t>
  </si>
  <si>
    <t>太平區</t>
  </si>
  <si>
    <t>太平區</t>
    <phoneticPr fontId="12" type="noConversion"/>
  </si>
  <si>
    <t>東汴國小</t>
  </si>
  <si>
    <t>太平區</t>
    <phoneticPr fontId="2" type="noConversion"/>
  </si>
  <si>
    <t>宜欣國小</t>
  </si>
  <si>
    <t>長億國小</t>
  </si>
  <si>
    <t>太平國小</t>
  </si>
  <si>
    <t>新光國小</t>
  </si>
  <si>
    <t>東平國小</t>
  </si>
  <si>
    <t>新平國小</t>
  </si>
  <si>
    <t>大肚區</t>
  </si>
  <si>
    <t>大肚區</t>
    <phoneticPr fontId="2" type="noConversion"/>
  </si>
  <si>
    <t>瑞峰國小</t>
  </si>
  <si>
    <t>烏日區</t>
  </si>
  <si>
    <t>烏日區</t>
    <phoneticPr fontId="2" type="noConversion"/>
  </si>
  <si>
    <t>溪尾國小</t>
  </si>
  <si>
    <t>五光國小</t>
  </si>
  <si>
    <t>烏日國小</t>
  </si>
  <si>
    <t>九德國小</t>
  </si>
  <si>
    <t>不一樣的同學套書:親情的故事</t>
    <phoneticPr fontId="2" type="noConversion"/>
  </si>
  <si>
    <t>華曜出版事業有限公司  電話2472-2469分機15~18</t>
    <phoneticPr fontId="2" type="noConversion"/>
  </si>
  <si>
    <t>雜誌</t>
    <phoneticPr fontId="2" type="noConversion"/>
  </si>
  <si>
    <t>●</t>
    <phoneticPr fontId="2" type="noConversion"/>
  </si>
  <si>
    <t>科普百科</t>
    <phoneticPr fontId="2" type="noConversion"/>
  </si>
  <si>
    <t>第20屆九歌現代少兒文學獎榮譽獎作品</t>
    <phoneticPr fontId="2" type="noConversion"/>
  </si>
  <si>
    <t>九歌現代少兒文學獎評審獎</t>
    <phoneticPr fontId="2" type="noConversion"/>
  </si>
  <si>
    <t xml:space="preserve">第54梯次好書大家讀入選圖書 2009台北市教育局兒童深耕閱讀入選好書(高年級組) </t>
    <phoneticPr fontId="2" type="noConversion"/>
  </si>
  <si>
    <t>保育</t>
    <phoneticPr fontId="2" type="noConversion"/>
  </si>
  <si>
    <t xml:space="preserve">新竹客家庄
鄉土文化教學
第四屆九歌現代少兒文學獎獲獎作品 </t>
    <phoneticPr fontId="2" type="noConversion"/>
  </si>
  <si>
    <t>自然科普</t>
    <phoneticPr fontId="2" type="noConversion"/>
  </si>
  <si>
    <t>三之三文化</t>
    <phoneticPr fontId="2" type="noConversion"/>
  </si>
  <si>
    <t>1,2,3到動物園</t>
    <phoneticPr fontId="2" type="noConversion"/>
  </si>
  <si>
    <t>小寐龍時空大冒險 (Meilong, The Sleeping Dragon)</t>
    <phoneticPr fontId="2" type="noConversion"/>
  </si>
  <si>
    <t>大樹也哭了</t>
    <phoneticPr fontId="2" type="noConversion"/>
  </si>
  <si>
    <t>想念媽媽</t>
    <phoneticPr fontId="2" type="noConversion"/>
  </si>
  <si>
    <t>好孩子床邊故事：好品格故事(附CD)</t>
    <phoneticPr fontId="2" type="noConversion"/>
  </si>
  <si>
    <t>●</t>
  </si>
  <si>
    <t>時光博物館：火山（1書+2CD）</t>
    <phoneticPr fontId="2" type="noConversion"/>
  </si>
  <si>
    <r>
      <t>杜瑞爾‧希臘狂想曲（十萬冊紀念版）</t>
    </r>
    <r>
      <rPr>
        <sz val="10"/>
        <color rgb="FFFF0000"/>
        <rFont val="新細明體"/>
        <family val="1"/>
        <charset val="136"/>
      </rPr>
      <t>(5冊)</t>
    </r>
    <phoneticPr fontId="2" type="noConversion"/>
  </si>
  <si>
    <r>
      <t>城南舊事-Ⅰ 惠安館的小桂子-</t>
    </r>
    <r>
      <rPr>
        <sz val="10"/>
        <color rgb="FFFF0000"/>
        <rFont val="新細明體"/>
        <family val="1"/>
        <charset val="136"/>
      </rPr>
      <t>兒童版注音橋樑書</t>
    </r>
    <phoneticPr fontId="2" type="noConversion"/>
  </si>
  <si>
    <r>
      <t>城南舊事Ⅱ 我們看海去-</t>
    </r>
    <r>
      <rPr>
        <sz val="10"/>
        <color rgb="FFFF0000"/>
        <rFont val="新細明體"/>
        <family val="1"/>
        <charset val="136"/>
      </rPr>
      <t>兒童版注音橋樑書</t>
    </r>
    <phoneticPr fontId="2" type="noConversion"/>
  </si>
  <si>
    <r>
      <t>城南舊事Ⅲ 爸爸的花兒落了-</t>
    </r>
    <r>
      <rPr>
        <sz val="10"/>
        <color rgb="FFFF0000"/>
        <rFont val="新細明體"/>
        <family val="1"/>
        <charset val="136"/>
      </rPr>
      <t>兒童版注音橋樑書</t>
    </r>
    <phoneticPr fontId="2" type="noConversion"/>
  </si>
  <si>
    <r>
      <t>美麗的村子系列三部曲</t>
    </r>
    <r>
      <rPr>
        <sz val="10"/>
        <color rgb="FFFF0000"/>
        <rFont val="新細明體"/>
        <family val="1"/>
        <charset val="136"/>
      </rPr>
      <t>(3冊)</t>
    </r>
    <phoneticPr fontId="2" type="noConversion"/>
  </si>
  <si>
    <r>
      <t>旅之繪本Ⅷ：日本</t>
    </r>
    <r>
      <rPr>
        <sz val="10"/>
        <color rgb="FFFF0000"/>
        <rFont val="新細明體"/>
        <family val="1"/>
        <charset val="136"/>
      </rPr>
      <t>(8冊)</t>
    </r>
    <phoneticPr fontId="2" type="noConversion"/>
  </si>
  <si>
    <r>
      <t>老夫子圖說成語/1-3集</t>
    </r>
    <r>
      <rPr>
        <sz val="10"/>
        <color rgb="FFFF0000"/>
        <rFont val="新細明體"/>
        <family val="1"/>
        <charset val="136"/>
      </rPr>
      <t>(3冊)</t>
    </r>
    <phoneticPr fontId="2" type="noConversion"/>
  </si>
  <si>
    <r>
      <t>天啊！誰偷了太陽</t>
    </r>
    <r>
      <rPr>
        <sz val="10"/>
        <color rgb="FFFF0000"/>
        <rFont val="新細明體"/>
        <family val="1"/>
        <charset val="136"/>
      </rPr>
      <t>(5冊)</t>
    </r>
    <phoneticPr fontId="2" type="noConversion"/>
  </si>
  <si>
    <r>
      <t>保護自己有絕招(</t>
    </r>
    <r>
      <rPr>
        <sz val="10"/>
        <color rgb="FFFF0000"/>
        <rFont val="新細明體"/>
        <family val="1"/>
        <charset val="136"/>
      </rPr>
      <t>套書)</t>
    </r>
    <phoneticPr fontId="2" type="noConversion"/>
  </si>
  <si>
    <r>
      <t>神奇酷地理(套書)</t>
    </r>
    <r>
      <rPr>
        <sz val="10"/>
        <color rgb="FFFF0000"/>
        <rFont val="新細明體"/>
        <family val="1"/>
        <charset val="136"/>
      </rPr>
      <t>(8冊)</t>
    </r>
    <phoneticPr fontId="2" type="noConversion"/>
  </si>
  <si>
    <r>
      <t>神奇樹屋小百科</t>
    </r>
    <r>
      <rPr>
        <sz val="10"/>
        <color rgb="FFFF0000"/>
        <rFont val="新細明體"/>
        <family val="1"/>
        <charset val="136"/>
      </rPr>
      <t>(12冊)</t>
    </r>
    <phoneticPr fontId="2" type="noConversion"/>
  </si>
  <si>
    <r>
      <t>歷史FUN輕鬆</t>
    </r>
    <r>
      <rPr>
        <sz val="10"/>
        <color rgb="FFFF0000"/>
        <rFont val="新細明體"/>
        <family val="1"/>
        <charset val="136"/>
      </rPr>
      <t>(4冊)</t>
    </r>
    <phoneticPr fontId="2" type="noConversion"/>
  </si>
  <si>
    <r>
      <t>波西傑克森</t>
    </r>
    <r>
      <rPr>
        <sz val="10"/>
        <color rgb="FFFF0000"/>
        <rFont val="新細明體"/>
        <family val="1"/>
        <charset val="136"/>
      </rPr>
      <t>(5冊)</t>
    </r>
    <phoneticPr fontId="2" type="noConversion"/>
  </si>
  <si>
    <r>
      <t>青春期教育完全讀本</t>
    </r>
    <r>
      <rPr>
        <sz val="10"/>
        <color rgb="FFFF0000"/>
        <rFont val="新細明體"/>
        <family val="1"/>
        <charset val="136"/>
      </rPr>
      <t>（4冊）</t>
    </r>
    <r>
      <rPr>
        <sz val="10"/>
        <color theme="1"/>
        <rFont val="新細明體"/>
        <family val="1"/>
        <charset val="136"/>
      </rPr>
      <t>：和孩子談心也談性</t>
    </r>
    <phoneticPr fontId="2" type="noConversion"/>
  </si>
  <si>
    <r>
      <t>森林報</t>
    </r>
    <r>
      <rPr>
        <sz val="10"/>
        <color rgb="FFFF0000"/>
        <rFont val="新細明體"/>
        <family val="1"/>
        <charset val="136"/>
      </rPr>
      <t>(4冊)</t>
    </r>
    <phoneticPr fontId="2" type="noConversion"/>
  </si>
  <si>
    <r>
      <t>理財小達人</t>
    </r>
    <r>
      <rPr>
        <sz val="10"/>
        <color rgb="FFFF0000"/>
        <rFont val="新細明體"/>
        <family val="1"/>
        <charset val="136"/>
      </rPr>
      <t>(8冊)</t>
    </r>
    <phoneticPr fontId="2" type="noConversion"/>
  </si>
  <si>
    <r>
      <t>陽光少年遊</t>
    </r>
    <r>
      <rPr>
        <sz val="10"/>
        <color rgb="FFFF0000"/>
        <rFont val="新細明體"/>
        <family val="1"/>
        <charset val="136"/>
      </rPr>
      <t>(8冊)</t>
    </r>
    <phoneticPr fontId="2" type="noConversion"/>
  </si>
  <si>
    <r>
      <t>福爾摩斯全集</t>
    </r>
    <r>
      <rPr>
        <sz val="10"/>
        <color rgb="FFFF0000"/>
        <rFont val="新細明體"/>
        <family val="1"/>
        <charset val="136"/>
      </rPr>
      <t>(22冊)</t>
    </r>
    <phoneticPr fontId="2" type="noConversion"/>
  </si>
  <si>
    <t>不偷懶小學3：不好找寶藏</t>
    <phoneticPr fontId="2" type="noConversion"/>
  </si>
  <si>
    <t>神奇酷地理2：豐富多樣的島嶼</t>
    <phoneticPr fontId="2" type="noConversion"/>
  </si>
  <si>
    <t>神奇樹屋小百科15：達文西</t>
    <phoneticPr fontId="2" type="noConversion"/>
  </si>
  <si>
    <t>下雨了！</t>
    <phoneticPr fontId="2" type="noConversion"/>
  </si>
  <si>
    <t>有注音</t>
    <phoneticPr fontId="2" type="noConversion"/>
  </si>
  <si>
    <t xml:space="preserve"> 中小學生優良課外讀物 </t>
    <phoneticPr fontId="2" type="noConversion"/>
  </si>
  <si>
    <t>電車上的睡美人</t>
    <phoneticPr fontId="2" type="noConversion"/>
  </si>
  <si>
    <t>中小學生優良課外讀物　</t>
    <phoneticPr fontId="2" type="noConversion"/>
  </si>
  <si>
    <t>好書大家讀第六十四梯次入選書單　</t>
    <phoneticPr fontId="2" type="noConversion"/>
  </si>
  <si>
    <t>好書大家讀第五十四梯次入選書單　2008好書大家讀年度最佳少年兒童讀物　</t>
    <phoneticPr fontId="2" type="noConversion"/>
  </si>
  <si>
    <t>閱讀有妙招，教學馬上好</t>
    <phoneticPr fontId="2" type="noConversion"/>
  </si>
  <si>
    <t>好書大家讀第六十二梯次入選書單　（第35次推介）文化部中小學生優良課外讀物</t>
    <phoneticPr fontId="2" type="noConversion"/>
  </si>
  <si>
    <t>好書大家讀第六十梯次入選書單　</t>
    <phoneticPr fontId="2" type="noConversion"/>
  </si>
  <si>
    <t>（第37次推介）文化部中小學生優良課外讀物　</t>
    <phoneticPr fontId="2" type="noConversion"/>
  </si>
  <si>
    <t>臺中市臺灣藍鵲飛越101好書　2007好書大家讀年度最佳少年兒童讀物　好書大家讀第五十二梯次入選書單　（第29次推介）新聞局中小學生優良課外讀物　</t>
    <phoneticPr fontId="2" type="noConversion"/>
  </si>
  <si>
    <t>（第34次推介）新聞局中小學生優良課外讀物　</t>
    <phoneticPr fontId="2" type="noConversion"/>
  </si>
  <si>
    <t>好書大家讀第六十梯次入選書單　（第34次推介）新聞局中小學生優良課外讀物　</t>
    <phoneticPr fontId="2" type="noConversion"/>
  </si>
  <si>
    <t>好書大家讀第六十七梯次入選書單　</t>
    <phoneticPr fontId="2" type="noConversion"/>
  </si>
  <si>
    <t>好書大家讀第六十九梯次入選書單　</t>
    <phoneticPr fontId="2" type="noConversion"/>
  </si>
  <si>
    <t>（第36次推介）文化部中小學生優良課外讀物　好書大家讀第六十四梯次入選書單</t>
    <phoneticPr fontId="2" type="noConversion"/>
  </si>
  <si>
    <t xml:space="preserve"> （第37次推介）文化部中小學生優良課外讀物</t>
    <phoneticPr fontId="2" type="noConversion"/>
  </si>
  <si>
    <t>好書大家讀第六十一梯次入選書單　（第34次推介）新聞局中小學生優良課外讀物　</t>
    <phoneticPr fontId="2" type="noConversion"/>
  </si>
  <si>
    <t>好書大家讀第六十五梯次入選書單</t>
    <phoneticPr fontId="2" type="noConversion"/>
  </si>
  <si>
    <t>（第36次推介）文化部中小學生優良課外讀物　好書大家讀第六十四梯次入選書單　</t>
    <phoneticPr fontId="2" type="noConversion"/>
  </si>
  <si>
    <t>好書大家讀第六十五梯次入選書單　</t>
    <phoneticPr fontId="2" type="noConversion"/>
  </si>
  <si>
    <t>好書大家讀第六十二梯次入選書單　</t>
    <phoneticPr fontId="2" type="noConversion"/>
  </si>
  <si>
    <t>（第37次推介）文化部中小學生優良課外讀物　好書大家讀第六十六梯次入選書單　</t>
    <phoneticPr fontId="2" type="noConversion"/>
  </si>
  <si>
    <t>好書大家讀第六十一梯次入選書單　（第34次推介）新聞局中小學生優良課外讀物</t>
    <phoneticPr fontId="2" type="noConversion"/>
  </si>
  <si>
    <t>好書大家讀第六十二梯次入選書單　（第35次推介）文化部中小學生優良課外讀物　103【麻雀變臺灣藍鵲】專書　</t>
    <phoneticPr fontId="2" type="noConversion"/>
  </si>
  <si>
    <t>好書大家讀第六十一梯次入選書單</t>
    <phoneticPr fontId="2" type="noConversion"/>
  </si>
  <si>
    <t>好書大家讀第六十七梯次入選書單</t>
    <phoneticPr fontId="2" type="noConversion"/>
  </si>
  <si>
    <t>（第37次推介）文化部中小學生優良課外讀物　好書大家讀第六十七梯次入選書單　</t>
    <phoneticPr fontId="2" type="noConversion"/>
  </si>
  <si>
    <t>三年五班，真糗！</t>
    <phoneticPr fontId="2" type="noConversion"/>
  </si>
  <si>
    <t>（第38次推介）文化部中小學生優良課外讀物　</t>
    <phoneticPr fontId="2" type="noConversion"/>
  </si>
  <si>
    <t>（第37次推介）文化部中小學生優良課外讀物　好書大家讀第六十六梯次入選書單</t>
    <phoneticPr fontId="2" type="noConversion"/>
  </si>
  <si>
    <t>（第37次推介）文化部中小學生優良課外讀物　好書大家讀第六十七梯次入選書單</t>
    <phoneticPr fontId="2" type="noConversion"/>
  </si>
  <si>
    <t>（第37次推介）文化部中小學生優良課外讀物</t>
    <phoneticPr fontId="2" type="noConversion"/>
  </si>
  <si>
    <t>（第28次推介）新聞局中小學生優良課外讀物　</t>
    <phoneticPr fontId="2" type="noConversion"/>
  </si>
  <si>
    <t>好書大家讀第五十梯次入選書單　（第27次推介）新聞局中小學生優良課外讀物　2006好書大家讀年度最佳少年兒童讀物</t>
    <phoneticPr fontId="2" type="noConversion"/>
  </si>
  <si>
    <t>我的蔬菜寶寶</t>
    <phoneticPr fontId="2" type="noConversion"/>
  </si>
  <si>
    <t>好書大家讀第六十九梯次入選書單　（第38次推介）文化部中小學生優良課外讀物</t>
    <phoneticPr fontId="2" type="noConversion"/>
  </si>
  <si>
    <t>好書大家讀第六十八梯次入選書單　（第38次推介）文化部中小學生優良課外讀物</t>
    <phoneticPr fontId="2" type="noConversion"/>
  </si>
  <si>
    <t>好書大家讀第六十六梯次入選書單</t>
    <phoneticPr fontId="2" type="noConversion"/>
  </si>
  <si>
    <t>（第36次推介）文化部中小學生優良課外讀物　好書大家讀第六十六梯次入選書單　</t>
    <phoneticPr fontId="2" type="noConversion"/>
  </si>
  <si>
    <t>好書大家讀第六十八梯次入選書單</t>
    <phoneticPr fontId="2" type="noConversion"/>
  </si>
  <si>
    <t>（第32次推介）新聞局中小學生優良課外讀物　2009好書大家讀年度最佳少年兒童讀物　好書大家讀第五十七梯次入選書單　</t>
    <phoneticPr fontId="2" type="noConversion"/>
  </si>
  <si>
    <t>2000好書大家讀年度最佳少年兒童讀物　好書大家讀第三十六梯次入選書單　</t>
    <phoneticPr fontId="2" type="noConversion"/>
  </si>
  <si>
    <t>好書大家讀第六十八梯次入選書單　（第38次推介）文化部中小學生優良課外讀物　</t>
    <phoneticPr fontId="2" type="noConversion"/>
  </si>
  <si>
    <t xml:space="preserve"> （第36次推介）文化部中小學生優良課外讀物　</t>
    <phoneticPr fontId="2" type="noConversion"/>
  </si>
  <si>
    <t>好書大家讀第六十二梯次入選書單</t>
    <phoneticPr fontId="2" type="noConversion"/>
  </si>
  <si>
    <t>好書大家讀第四十七梯次入選書單　（第24次推介）新聞局中小學生優良課外讀物　台中市臺灣藍鵲飛越101我愛閱讀52好書　</t>
    <phoneticPr fontId="2" type="noConversion"/>
  </si>
  <si>
    <t>（第36次推介）文化部中小學生優良課外讀物　</t>
    <phoneticPr fontId="2" type="noConversion"/>
  </si>
  <si>
    <t>好書大家讀第五十五梯次入選書單</t>
    <phoneticPr fontId="2" type="noConversion"/>
  </si>
  <si>
    <t xml:space="preserve"> 好書大家讀第六十七梯次入選書單</t>
    <phoneticPr fontId="2" type="noConversion"/>
  </si>
  <si>
    <t>悅讀101-閱讀起步走書單　好書大家讀第五十五梯次入選書單　（第31次推介）新聞局中小學生優良課外讀物　99學年小一閱讀起步走推薦書單</t>
    <phoneticPr fontId="2" type="noConversion"/>
  </si>
  <si>
    <t>99學年小一閱讀起步走推薦書單　（第32次推介）新聞局中小學生優良課外讀物　好書大家讀第五十六梯次入選書單　</t>
    <phoneticPr fontId="2" type="noConversion"/>
  </si>
  <si>
    <t>好書大家讀第五十三梯次入選書單　台中市臺灣藍鵲飛越101我愛閱讀52好書</t>
    <phoneticPr fontId="2" type="noConversion"/>
  </si>
  <si>
    <t>（第34次推介）新聞局中小學生優良課外讀物</t>
    <phoneticPr fontId="2" type="noConversion"/>
  </si>
  <si>
    <t>（第33次推介）新聞局中小學生優良課外讀物　好書大家讀第五十八梯次入選書單　</t>
    <phoneticPr fontId="2" type="noConversion"/>
  </si>
  <si>
    <t>（第33次推介）新聞局中小學生優良課外讀物　</t>
    <phoneticPr fontId="2" type="noConversion"/>
  </si>
  <si>
    <t>（第33次推介）新聞局中小學生優良課外讀物</t>
    <phoneticPr fontId="2" type="noConversion"/>
  </si>
  <si>
    <t>（第32次推介）新聞局中小學生優良課外讀物　好書大家讀第五十六梯次入選書單</t>
    <phoneticPr fontId="2" type="noConversion"/>
  </si>
  <si>
    <t>（第32次推介）新聞局中小學生優良課外讀物　</t>
    <phoneticPr fontId="2" type="noConversion"/>
  </si>
  <si>
    <t>好書大家讀第六十六梯次入選書單　</t>
    <phoneticPr fontId="2" type="noConversion"/>
  </si>
  <si>
    <t>（第33次推介）新聞局中小學生優良課外讀物　好書大家讀第五十九梯次入選書單　</t>
    <phoneticPr fontId="2" type="noConversion"/>
  </si>
  <si>
    <t>好書大家讀第六十四梯次入選書單</t>
    <phoneticPr fontId="2" type="noConversion"/>
  </si>
  <si>
    <t>99學年小一閱讀起步走推薦書單　</t>
    <phoneticPr fontId="2" type="noConversion"/>
  </si>
  <si>
    <t>99學年小一閱讀起步走推薦書單</t>
    <phoneticPr fontId="2" type="noConversion"/>
  </si>
  <si>
    <t>（第33次推介）新聞局中小學生優良課外讀物　好書大家讀第五十九梯次入選書單</t>
    <phoneticPr fontId="2" type="noConversion"/>
  </si>
  <si>
    <t>（第33次推介）新聞局中小學生優良課外讀物　2010好書大家讀年度最佳少年兒童讀物　好書大家讀第五十九梯次入選書單　</t>
    <phoneticPr fontId="2" type="noConversion"/>
  </si>
  <si>
    <t>（第36次推介）文化部中小學生優良課外讀物</t>
    <phoneticPr fontId="2" type="noConversion"/>
  </si>
  <si>
    <t>好書大家讀第六十三梯次入選書單　103【麻雀變臺灣藍鵲】專書　</t>
    <phoneticPr fontId="2" type="noConversion"/>
  </si>
  <si>
    <t>（第33次推介）新聞局中小學生優良課外讀物　好書大家讀第五十八梯次入選書單</t>
    <phoneticPr fontId="2" type="noConversion"/>
  </si>
  <si>
    <t>（第32次推介）新聞局中小學生優良課外讀物　好書大家讀第五十七梯次入選書單</t>
    <phoneticPr fontId="2" type="noConversion"/>
  </si>
  <si>
    <t>（第32次推介）新聞局中小學生優良課外讀物</t>
    <phoneticPr fontId="2" type="noConversion"/>
  </si>
  <si>
    <t>好書大家讀第六十梯次入選書單　（第34次推介）新聞局中小學生優良課外讀物</t>
    <phoneticPr fontId="2" type="noConversion"/>
  </si>
  <si>
    <t>2007好書大家讀年度最佳少年兒童讀物　好書大家讀第五十三梯次入選書單　悅讀101-閱讀起步走書單　99學年小一閱讀起步走推薦書單</t>
    <phoneticPr fontId="2" type="noConversion"/>
  </si>
  <si>
    <t>第32次推介）新聞局中小學生優良課外讀物　好書大家讀第五十六梯次入選書單</t>
    <phoneticPr fontId="2" type="noConversion"/>
  </si>
  <si>
    <t>好書大家讀第六十二梯次入選書單　好書大家讀第六十二梯次入選書單　好書大家讀第六十二梯次入選書單　</t>
    <phoneticPr fontId="2" type="noConversion"/>
  </si>
  <si>
    <t>悅讀101-閱讀起步走書單　好書大家讀第五十五梯次入選書單　（第31次推介）新聞局中小學生優良課外讀物　99學年小一閱讀起步走推薦書單　</t>
    <phoneticPr fontId="2" type="noConversion"/>
  </si>
  <si>
    <t>好書大家讀第五十八梯次入選書單　</t>
    <phoneticPr fontId="2" type="noConversion"/>
  </si>
  <si>
    <t>（第35次推介）文化部中小學生優良課外讀物　103【麻雀變臺灣藍鵲】專書　</t>
    <phoneticPr fontId="2" type="noConversion"/>
  </si>
  <si>
    <t>好書大家讀第五十四梯次入選書單　2008好書大家讀年度最佳少年兒童讀物</t>
    <phoneticPr fontId="2" type="noConversion"/>
  </si>
  <si>
    <t>好書大家讀第六十二梯次入選書單　（第35次推介）文化部中小學生優良課外讀物　</t>
    <phoneticPr fontId="2" type="noConversion"/>
  </si>
  <si>
    <t>（第32次推介）新聞局中小學生優良課外讀物　2009好書大家讀年度最佳少年兒童讀物　好書大家讀第五十六梯次入選書單　</t>
    <phoneticPr fontId="2" type="noConversion"/>
  </si>
  <si>
    <t xml:space="preserve"> （第33次推介）新聞局中小學生優良課外讀物</t>
    <phoneticPr fontId="2" type="noConversion"/>
  </si>
  <si>
    <t>好書大家讀第五十一梯次入選書單　（第28次推介）新聞局中小學生優良課外讀物</t>
    <phoneticPr fontId="2" type="noConversion"/>
  </si>
  <si>
    <t>好書大家讀第六十三梯次入選書單　</t>
    <phoneticPr fontId="2" type="noConversion"/>
  </si>
  <si>
    <t>好書大家讀第六十一梯次入選書單　</t>
    <phoneticPr fontId="2" type="noConversion"/>
  </si>
  <si>
    <t>（第36次推介）文化部中小學生優良課外讀物　好書大家讀第六十五梯次入選書單　</t>
    <phoneticPr fontId="2" type="noConversion"/>
  </si>
  <si>
    <t xml:space="preserve"> （第30次推介）新聞局中小學生優良課外讀物　</t>
    <phoneticPr fontId="2" type="noConversion"/>
  </si>
  <si>
    <t>（第33次推介）新聞局中小學生優良課外讀物　2010好書大家讀年度最佳少年兒童讀物　好書大家讀第五十八梯次入選書單</t>
    <phoneticPr fontId="2" type="noConversion"/>
  </si>
  <si>
    <t xml:space="preserve"> 2010好書大家讀年度最佳少年兒童讀物　好書大家讀第五十八梯次入選書單　</t>
    <phoneticPr fontId="2" type="noConversion"/>
  </si>
  <si>
    <t>（第35次推介）文化部中小學生優良課外讀物</t>
    <phoneticPr fontId="2" type="noConversion"/>
  </si>
  <si>
    <t>好書大家讀第六十三梯次入選書單　（第35次推介）文化部中小學生優良課外讀物　103【麻雀變臺灣藍鵲】專書　</t>
    <phoneticPr fontId="2" type="noConversion"/>
  </si>
  <si>
    <t>好書大家讀第六十梯次入選書單</t>
    <phoneticPr fontId="2" type="noConversion"/>
  </si>
  <si>
    <t>好書大家讀第六十三梯次入選書單　103【麻雀變臺灣藍鵲】專書</t>
    <phoneticPr fontId="2" type="noConversion"/>
  </si>
  <si>
    <t xml:space="preserve"> 好書大家讀第六十三梯次入選書單　（第35次推介）文化部中小學生優良課外讀物</t>
    <phoneticPr fontId="2" type="noConversion"/>
  </si>
  <si>
    <t>好書大家讀第六十三梯次入選書單</t>
    <phoneticPr fontId="2" type="noConversion"/>
  </si>
  <si>
    <t>（第35次推介）文化部中小學生優良課外讀物　103【麻雀變臺灣藍鵲】專書</t>
    <phoneticPr fontId="2" type="noConversion"/>
  </si>
  <si>
    <t>（第30次推介）新聞局中小學生優良課外讀物　悅讀101-閱讀起步走書單　99學年小一閱讀起步走推薦書單　</t>
    <phoneticPr fontId="2" type="noConversion"/>
  </si>
  <si>
    <t>好書大家讀第五十二梯次入選書單　（第29次推介）新聞局中小學生優良課外讀物　</t>
    <phoneticPr fontId="2" type="noConversion"/>
  </si>
  <si>
    <t xml:space="preserve"> （第33次推介）新聞局中小學生優良課外讀物　</t>
    <phoneticPr fontId="2" type="noConversion"/>
  </si>
  <si>
    <t>好書大家讀第五十三梯次入選書單　</t>
    <phoneticPr fontId="2" type="noConversion"/>
  </si>
  <si>
    <t>好書大家讀第五十二梯次入選書單</t>
    <phoneticPr fontId="2" type="noConversion"/>
  </si>
  <si>
    <t>好書大家讀第五十梯次入選書單</t>
    <phoneticPr fontId="2" type="noConversion"/>
  </si>
  <si>
    <t xml:space="preserve"> （第37次推介）文化部中小學生優良課外讀物　好書大家讀第六十六梯次入選書單　</t>
    <phoneticPr fontId="2" type="noConversion"/>
  </si>
  <si>
    <t>（第36次推介）文化部中小學生優良課外讀物　好書大家讀第六十五梯次入選書單</t>
    <phoneticPr fontId="2" type="noConversion"/>
  </si>
  <si>
    <t>（第27次推介）新聞局中小學生優良課外讀物　99學年小一閱讀起步走推薦書單</t>
    <phoneticPr fontId="2" type="noConversion"/>
  </si>
  <si>
    <t>好書大家讀第五十三梯次入選書單　（第30次推介）新聞局中小學生優良課外讀物　</t>
    <phoneticPr fontId="2" type="noConversion"/>
  </si>
  <si>
    <t>鼠小弟的小背心</t>
    <phoneticPr fontId="2" type="noConversion"/>
  </si>
  <si>
    <t>好書大家讀第四十三梯次入選書單　（第21次推介）新聞局中小學生優良課外讀物</t>
    <phoneticPr fontId="2" type="noConversion"/>
  </si>
  <si>
    <t>好書大家讀第四十一梯次入選書單　（第20次推介）新聞局中小學生優良課外讀物</t>
    <phoneticPr fontId="2" type="noConversion"/>
  </si>
  <si>
    <t>好書大家讀第六十九梯次入選書單　（第38次推介）文化部中小學生優良課外讀物　</t>
    <phoneticPr fontId="2" type="noConversion"/>
  </si>
  <si>
    <t>好書大家讀第六十三梯次入選書單　（第35次推介）文化部中小學生優良課外讀物</t>
    <phoneticPr fontId="2" type="noConversion"/>
  </si>
  <si>
    <t xml:space="preserve"> 好書大家讀第六十五梯次入選書單</t>
    <phoneticPr fontId="2" type="noConversion"/>
  </si>
  <si>
    <t>好書大家讀第五十三梯次入選書單　（第30次推介）新聞局中小學生優良課外讀物</t>
    <phoneticPr fontId="2" type="noConversion"/>
  </si>
  <si>
    <t>2008好書大家讀年度最佳少年兒童讀物　好書大家讀第五十五梯次入選書單　（第31次推介）新聞局中小學生優良課外讀物　</t>
    <phoneticPr fontId="2" type="noConversion"/>
  </si>
  <si>
    <t>好書大家讀第五十四梯次入選書單　</t>
    <phoneticPr fontId="2" type="noConversion"/>
  </si>
  <si>
    <t>好書大家讀第五十四梯次入選書單</t>
    <phoneticPr fontId="2" type="noConversion"/>
  </si>
  <si>
    <t>（第22次推介）新聞局中小學生優良課外讀物　</t>
    <phoneticPr fontId="2" type="noConversion"/>
  </si>
  <si>
    <t>2010好書大家讀年度最佳少年兒童讀物　好書大家讀第五十九梯次入選書單</t>
    <phoneticPr fontId="2" type="noConversion"/>
  </si>
  <si>
    <t>（第29次推介）新聞局中小學生優良課外讀物　</t>
    <phoneticPr fontId="2" type="noConversion"/>
  </si>
  <si>
    <t>台灣東方</t>
    <phoneticPr fontId="2" type="noConversion"/>
  </si>
  <si>
    <t>2005好書大家讀年度最佳少年兒童讀物　好書大家讀第四十九梯次入選書單　（第26次推介）新聞局中小學生優良課外讀物　</t>
    <phoneticPr fontId="2" type="noConversion"/>
  </si>
  <si>
    <t>好書大家讀第五十一梯次入選書單　</t>
    <phoneticPr fontId="2" type="noConversion"/>
  </si>
  <si>
    <t>台灣東方</t>
    <phoneticPr fontId="2" type="noConversion"/>
  </si>
  <si>
    <t xml:space="preserve"> （第34次推介）新聞局中小學生優良課外讀物　</t>
    <phoneticPr fontId="2" type="noConversion"/>
  </si>
  <si>
    <t xml:space="preserve"> 好書大家讀第六十二梯次入選書單　（第35次推介）文化部中小學生優良課外讀物　103【麻雀變臺灣藍鵲】專書</t>
    <phoneticPr fontId="2" type="noConversion"/>
  </si>
  <si>
    <t>好書大家讀第六十六梯次入選書</t>
    <phoneticPr fontId="2" type="noConversion"/>
  </si>
  <si>
    <t>（第36次推介）文化部中小學生優良課外讀物　（第36次推介）文化部中小學生優良課外讀物　好書大家讀第六十五梯次入選書單　</t>
    <phoneticPr fontId="2" type="noConversion"/>
  </si>
  <si>
    <t>絕版</t>
    <phoneticPr fontId="2" type="noConversion"/>
  </si>
  <si>
    <t>小心！大野狼就在你身邊</t>
    <phoneticPr fontId="2" type="noConversion"/>
  </si>
  <si>
    <t xml:space="preserve"> 好書大家讀第六十梯次入選書單　（第34次推介）新聞局中小學生優良課外讀物　（第34次推介）新聞局中小學生優良課外讀物　</t>
    <phoneticPr fontId="2" type="noConversion"/>
  </si>
  <si>
    <t>好書大家讀第六十一梯次入選書單　（第34次推介）新聞局中小學生優良課外讀物　</t>
  </si>
  <si>
    <t>（第33次推介）新聞局中小學生優良課外讀物　2010好書大家讀年度最佳少年兒童讀物　好書大家讀第五十八梯次入選書單　</t>
    <phoneticPr fontId="2" type="noConversion"/>
  </si>
  <si>
    <t xml:space="preserve"> （第36次推介）文化部中小學生優良課外讀物　好書大家讀第六十四梯次入選書單　</t>
    <phoneticPr fontId="2" type="noConversion"/>
  </si>
  <si>
    <t>好書大家讀第六十三梯次入選書單　（第35次推介）文化部中小學生優良課外讀物　</t>
    <phoneticPr fontId="2" type="noConversion"/>
  </si>
  <si>
    <t>（第35次推介）文化部中小學生優良課外讀物　</t>
    <phoneticPr fontId="2" type="noConversion"/>
  </si>
  <si>
    <t>（第32次推介）新聞局中小學生優良課外讀物　好書大家讀第五十八梯次入選書單</t>
    <phoneticPr fontId="2" type="noConversion"/>
  </si>
  <si>
    <t>好書大家讀第三十六梯次入選書單　海洋教育議題兒童讀物　</t>
    <phoneticPr fontId="2" type="noConversion"/>
  </si>
  <si>
    <t xml:space="preserve"> （第33次推介）新聞局中小學生優良課外讀物　好書大家讀第五十八梯次入選書單　</t>
    <phoneticPr fontId="2" type="noConversion"/>
  </si>
  <si>
    <t>（第36次推介）文化部中小學生優良課外讀物　</t>
  </si>
  <si>
    <t xml:space="preserve"> 好書大家讀第六十二梯次入選書單　（第35次推介）文化部中小學生優良課外讀物　103【麻雀變臺灣藍鵲】專書　</t>
    <phoneticPr fontId="2" type="noConversion"/>
  </si>
  <si>
    <t xml:space="preserve"> 好書大家讀第六十梯次入選書單　（第34次推介）新聞局中小學生優良課外讀物　</t>
    <phoneticPr fontId="2" type="noConversion"/>
  </si>
  <si>
    <t xml:space="preserve"> 好書大家讀第六十六梯次入選書單　</t>
    <phoneticPr fontId="2" type="noConversion"/>
  </si>
  <si>
    <t>好書大家讀第五十九梯次入選書單　</t>
    <phoneticPr fontId="2" type="noConversion"/>
  </si>
  <si>
    <t>好書大家讀第六十八梯次入選書單　</t>
    <phoneticPr fontId="2" type="noConversion"/>
  </si>
  <si>
    <t>（第32次推介）新聞局中小學生優良課外讀物　科普好書-綜合科學﹒科技類　好書大家讀第五十六梯次入選書單　</t>
    <phoneticPr fontId="2" type="noConversion"/>
  </si>
  <si>
    <t>（第32次推介）新聞局中小學生優良課外讀物　2009好書大家讀年度最佳少年兒童讀物　好書大家讀第五十七梯次入選書單</t>
    <phoneticPr fontId="2" type="noConversion"/>
  </si>
  <si>
    <t>（第32次推介）新聞局中小學生優良課外讀物　聖誕主題閱讀～感恩、關懷、祝福！</t>
    <phoneticPr fontId="2" type="noConversion"/>
  </si>
  <si>
    <t>（第31次推介）新聞局中小學生優良課外讀物　</t>
    <phoneticPr fontId="2" type="noConversion"/>
  </si>
  <si>
    <t>第34次推介）新聞局中小學生優良課外讀物　</t>
    <phoneticPr fontId="2" type="noConversion"/>
  </si>
  <si>
    <t>2010好書大家讀年度最佳少年兒童讀物　好書大家讀第五十九梯次入選書單　</t>
    <phoneticPr fontId="2" type="noConversion"/>
  </si>
  <si>
    <t>（第21次推介）新聞局中小學生優良課外讀物　</t>
    <phoneticPr fontId="2" type="noConversion"/>
  </si>
  <si>
    <t>（第31次推介）新聞局中小學生優良課外讀物</t>
    <phoneticPr fontId="2" type="noConversion"/>
  </si>
  <si>
    <t>（第27次推介）新聞局中小學生優良課外讀物　</t>
    <phoneticPr fontId="2" type="noConversion"/>
  </si>
  <si>
    <t>（第37次推介）文化部中小學生優良課外讀物　好書大家讀第六十八梯次入選書單　</t>
    <phoneticPr fontId="2" type="noConversion"/>
  </si>
  <si>
    <t xml:space="preserve"> （第37次推介）文化部中小學生優良課外讀物　</t>
    <phoneticPr fontId="2" type="noConversion"/>
  </si>
  <si>
    <t>好書大家讀第五十八梯次入選書單</t>
    <phoneticPr fontId="2" type="noConversion"/>
  </si>
  <si>
    <t>2006好書大家讀年度最佳少年兒童讀物</t>
    <phoneticPr fontId="2" type="noConversion"/>
  </si>
  <si>
    <t>（第30次推介）新聞局中小學生優良課外讀物　99學年小一閱讀起步走推薦書單　</t>
    <phoneticPr fontId="2" type="noConversion"/>
  </si>
  <si>
    <t>好書大家讀第六十九梯次入選書單</t>
    <phoneticPr fontId="2" type="noConversion"/>
  </si>
  <si>
    <t>得獎推薦： 好書大家讀第六十三梯次入選書單　（第35次推介）文化部中小學生優良課外讀物</t>
    <phoneticPr fontId="2" type="noConversion"/>
  </si>
  <si>
    <t xml:space="preserve"> 2004好書大家讀年度最佳少年兒童讀物　好書大家讀第四十七梯次入選書單　</t>
    <phoneticPr fontId="2" type="noConversion"/>
  </si>
  <si>
    <t>好書大家讀第五十三梯次入選書單</t>
    <phoneticPr fontId="2" type="noConversion"/>
  </si>
  <si>
    <t>（第31次推介）新聞局中小學生優良課外讀物　99學年小一閱讀起步走推薦書單　</t>
    <phoneticPr fontId="2" type="noConversion"/>
  </si>
  <si>
    <t>2010好書大家讀年度最佳少年兒童讀物　</t>
    <phoneticPr fontId="2" type="noConversion"/>
  </si>
  <si>
    <t>好書大家讀第六十二梯次入選書單　好書大家讀第六十二梯次入選書單　</t>
    <phoneticPr fontId="2" type="noConversion"/>
  </si>
  <si>
    <t>（第32次推介）新聞局中小學生優良課外讀物　好書大家讀第五十六梯次入選書單　</t>
    <phoneticPr fontId="2" type="noConversion"/>
  </si>
  <si>
    <t>99學年小一閱讀起步走推薦書單　（第33次推介）新聞局中小學生優良課外讀物　2010好書大家讀年度最佳少年兒童讀物　好書大家讀第五十八梯次入選書單　</t>
    <phoneticPr fontId="2" type="noConversion"/>
  </si>
  <si>
    <t>（第33次推介）新聞局中小學生優良課外讀物　好書大家讀第六十梯次入選書單　</t>
    <phoneticPr fontId="2" type="noConversion"/>
  </si>
  <si>
    <t>2008好書大家讀年度最佳少年兒童讀物　好書大家讀第五十五梯次入選書單　</t>
    <phoneticPr fontId="2" type="noConversion"/>
  </si>
  <si>
    <t>好書大家讀第四十八梯次入選書單　（第25次推介）新聞局中小學生優良課外讀物　</t>
    <phoneticPr fontId="2" type="noConversion"/>
  </si>
  <si>
    <t>好書大家讀第五十五梯次入選書單　（第31次推介）新聞局中小學生優良課外讀物　</t>
    <phoneticPr fontId="2" type="noConversion"/>
  </si>
  <si>
    <t>好書大家讀第五十五梯次入選書單　</t>
    <phoneticPr fontId="2" type="noConversion"/>
  </si>
  <si>
    <t>（第32次推介）新聞局中小學生優良課外讀物　好書大家讀第五十七梯次入選書單　</t>
    <phoneticPr fontId="2" type="noConversion"/>
  </si>
  <si>
    <t>（第34次推介）新聞局中小學生優良課外讀物　（第34次推介）新聞局中小學生優良課外讀物　</t>
    <phoneticPr fontId="2" type="noConversion"/>
  </si>
  <si>
    <t>好書大家讀第六十梯次入選書單　（第34次推介）新聞局中小學生優良課外讀物　（第12次推介）新聞局中小學生優良課外讀物　</t>
    <phoneticPr fontId="2" type="noConversion"/>
  </si>
  <si>
    <t>（第30次推介）新聞局中小學生優良課外讀物　</t>
    <phoneticPr fontId="2" type="noConversion"/>
  </si>
  <si>
    <t>好書大家讀第五十四梯次入選書單　悅讀101-閱讀起步走書單　2008好書大家讀年度最佳少年兒童讀物　台灣兒童百年好書精選一百　</t>
    <phoneticPr fontId="2" type="noConversion"/>
  </si>
  <si>
    <t>好書大家讀第五十二梯次入選書單　</t>
    <phoneticPr fontId="2" type="noConversion"/>
  </si>
  <si>
    <t>（第28次推介）新聞局中小學生優良課外讀物　台灣兒童百年好書精選一百　</t>
    <phoneticPr fontId="2" type="noConversion"/>
  </si>
  <si>
    <t>2007好書大家讀年度最佳少年兒童讀物　好書大家讀第五十二梯次入選書單　（第29次推介）新聞局中小學生優良課外讀物　</t>
    <phoneticPr fontId="2" type="noConversion"/>
  </si>
  <si>
    <t>好書大家讀第五十四梯次入選書單　2008好書大家讀年度最佳少年兒童讀物　（第31次推介）新聞局中小學生優良課外讀物</t>
    <phoneticPr fontId="2" type="noConversion"/>
  </si>
  <si>
    <t>（第28次推介）新聞局中小學生優良課外讀物　99學年小一閱讀起步走推薦書單　</t>
    <phoneticPr fontId="2" type="noConversion"/>
  </si>
  <si>
    <t>好書大家讀第五十五梯次入選書單　台中市臺灣藍鵲飛越101我愛閱讀52好書　</t>
    <phoneticPr fontId="2" type="noConversion"/>
  </si>
  <si>
    <t>好書大家讀第五十九梯次入選書單</t>
    <phoneticPr fontId="2" type="noConversion"/>
  </si>
  <si>
    <t>風雲時代</t>
    <phoneticPr fontId="2" type="noConversion"/>
  </si>
  <si>
    <t>好書大家讀第五十七梯次入選書單　</t>
    <phoneticPr fontId="2" type="noConversion"/>
  </si>
  <si>
    <t>2010好書大家讀年度最佳少年兒童讀物　好書大家讀第五十八梯次入選書單　</t>
    <phoneticPr fontId="2" type="noConversion"/>
  </si>
  <si>
    <t>好書大家讀第五十二梯次入選書單　（第29次推介）新聞局中小學生優良課外讀物　悅讀101-閱讀起步走書單　99學年小一閱讀起步走推薦書單　</t>
    <phoneticPr fontId="2" type="noConversion"/>
  </si>
  <si>
    <t>好書大家讀第五十六梯次入選書單　</t>
    <phoneticPr fontId="2" type="noConversion"/>
  </si>
  <si>
    <t>（第37次推介）文化部中小學生優良課外讀物　好書大家讀第六十七梯次入選書單　好書大家讀第六十七梯次入選書單　</t>
    <phoneticPr fontId="2" type="noConversion"/>
  </si>
  <si>
    <t>（第34次推介）新聞局中小學生優良課外讀物　好書大家讀第六十二梯次入選書單　</t>
    <phoneticPr fontId="2" type="noConversion"/>
  </si>
  <si>
    <t>2007好書大家讀年度最佳少年兒童讀物　好書大家讀第五十二梯次入選書單　</t>
    <phoneticPr fontId="2" type="noConversion"/>
  </si>
  <si>
    <t>2004好書大家讀年度最佳少年兒童讀物　好書大家讀第四十七梯次入選書單　（第24次推介）新聞局中小學生優良課外讀物</t>
    <phoneticPr fontId="2" type="noConversion"/>
  </si>
  <si>
    <t>2006好書大家讀年度最佳少年兒童讀物　好書大家讀第五十一梯次入選書單　品格教育兒童讀物　（第27次推介）新聞局中小學生優良課外讀物</t>
    <phoneticPr fontId="2" type="noConversion"/>
  </si>
  <si>
    <t>2003好書大家讀年度最佳少年兒童讀物　好書大家讀第四十五梯次入選書單　（第22次推介）新聞局中小學生優良課外讀物　</t>
    <phoneticPr fontId="2" type="noConversion"/>
  </si>
  <si>
    <t>（第33次推介）新聞局中小學生優良課外讀物　2010好書大家讀年度最佳少年兒童讀物　好書大家讀第五十九梯次入選書單</t>
    <phoneticPr fontId="2" type="noConversion"/>
  </si>
  <si>
    <t>（第28次推介）新聞局中小學生優良課外讀物</t>
    <phoneticPr fontId="2" type="noConversion"/>
  </si>
  <si>
    <t>（第35次推介）文化部中小學生優良課外讀物　好書大家讀第六十四梯次入選書單　</t>
    <phoneticPr fontId="2" type="noConversion"/>
  </si>
  <si>
    <t>好書大家讀第六十三梯次入選書單　好書大家讀第六十三梯次入選書單　（第35次推介）文化部中小學生優良課外讀物　</t>
    <phoneticPr fontId="2" type="noConversion"/>
  </si>
  <si>
    <t>2004好書大家讀年度最佳少年兒童讀物　好書大家讀第四十六梯次入選書單　（第23次推介）新聞局中小學生優良課外讀物　（第33次推介）新聞局中小學生優良課外讀物　好書大家讀第五十九梯次入選書單　</t>
    <phoneticPr fontId="2" type="noConversion"/>
  </si>
  <si>
    <t>（第23次推介）新聞局中小學生優良課外讀物　（第33次推介）新聞局中小學生優良課外讀物　好書大家讀第五十九梯次入選書單　</t>
    <phoneticPr fontId="2" type="noConversion"/>
  </si>
  <si>
    <t>2007好書大家讀年度最佳少年兒童讀物　好書大家讀第五十三梯次入選書單　（第30次推介）新聞局中小學生優良課外讀物</t>
    <phoneticPr fontId="2" type="noConversion"/>
  </si>
  <si>
    <t>城市尋寶圖(2016新版)</t>
    <phoneticPr fontId="2" type="noConversion"/>
  </si>
  <si>
    <t>2009好書大家讀年度最佳少年兒童讀物　好書大家讀第五十七梯次入選書單　</t>
    <phoneticPr fontId="2" type="noConversion"/>
  </si>
  <si>
    <t xml:space="preserve"> （第32次推介）新聞局中小學生優良課外讀物　</t>
    <phoneticPr fontId="2" type="noConversion"/>
  </si>
  <si>
    <t>絕版</t>
    <phoneticPr fontId="2" type="noConversion"/>
  </si>
  <si>
    <t>人文歷史</t>
    <phoneticPr fontId="2" type="noConversion"/>
  </si>
  <si>
    <t>原來我不笨：霍格滑豬學園</t>
    <phoneticPr fontId="2" type="noConversion"/>
  </si>
  <si>
    <t xml:space="preserve">文化部中小學生優良讀物推介, 《中國時報》開卷版一周好書推薦,  </t>
    <phoneticPr fontId="2" type="noConversion"/>
  </si>
  <si>
    <t>生活風格</t>
    <phoneticPr fontId="2" type="noConversion"/>
  </si>
  <si>
    <t>機甲盤古【拾陸】 月牙泉武舉 – 上</t>
    <phoneticPr fontId="2" type="noConversion"/>
  </si>
  <si>
    <t>哆啦A夢時空探險隊 1</t>
    <phoneticPr fontId="2" type="noConversion"/>
  </si>
  <si>
    <t>小學生啟蒙國學3-兒童讀古詩</t>
    <phoneticPr fontId="2" type="noConversion"/>
  </si>
  <si>
    <t>世界偉人傳-牛頓</t>
    <phoneticPr fontId="2" type="noConversion"/>
  </si>
  <si>
    <t>世界著名童話寶庫-晚安故事365(1)</t>
    <phoneticPr fontId="2" type="noConversion"/>
  </si>
  <si>
    <t>（第17次推介）新聞局中小學生優良課外讀物　</t>
    <phoneticPr fontId="2" type="noConversion"/>
  </si>
  <si>
    <t>（第25次推介）新聞局中小學生優良課外讀物　</t>
    <phoneticPr fontId="2" type="noConversion"/>
  </si>
  <si>
    <t>聲之形01</t>
    <phoneticPr fontId="2" type="noConversion"/>
  </si>
  <si>
    <t>好書大家讀第四十九梯次入選書單　（第26次推介）新聞局中小學生優良課外讀物　</t>
    <phoneticPr fontId="2" type="noConversion"/>
  </si>
  <si>
    <t>臺中市臺灣藍鵲飛越101好書　2006好書大家讀年度最佳少年兒童讀物　好書大家讀第五十一梯次入選書單　</t>
    <phoneticPr fontId="2" type="noConversion"/>
  </si>
  <si>
    <t>2006好書大家讀年度最佳少年兒童讀物　好書大家讀第五十一梯次入選書單　（第28次推介）新聞局中小學生優良課外讀物　</t>
    <phoneticPr fontId="2" type="noConversion"/>
  </si>
  <si>
    <t>2001好書大家讀年度最佳少年兒童讀物　好書大家讀第四十一梯次入選書單　</t>
    <phoneticPr fontId="2" type="noConversion"/>
  </si>
  <si>
    <t>好書大家讀第三十九梯次入選書單</t>
    <phoneticPr fontId="2" type="noConversion"/>
  </si>
  <si>
    <t>好書大家讀第四十梯次入選書單</t>
    <phoneticPr fontId="2" type="noConversion"/>
  </si>
  <si>
    <t>好書大家讀第四十四梯次入選書單　（第22次推介）新聞局中小學生優良課外讀物　</t>
    <phoneticPr fontId="2" type="noConversion"/>
  </si>
  <si>
    <t>好書大家讀第三十八梯次入選書單　（第19次推介）新聞局中小學生優良課外讀物　</t>
    <phoneticPr fontId="2" type="noConversion"/>
  </si>
  <si>
    <t>好書大家讀第三十七梯次入選書單　（第19次推介）新聞局中小學生優良課外讀物　</t>
    <phoneticPr fontId="2" type="noConversion"/>
  </si>
  <si>
    <t>好書大家讀第三十六梯次入選書單　（第18次推介）新聞局中小學生優良課外讀物　</t>
    <phoneticPr fontId="2" type="noConversion"/>
  </si>
  <si>
    <t>好書大家讀第四十四梯次入選書單</t>
    <phoneticPr fontId="2" type="noConversion"/>
  </si>
  <si>
    <t>好書大家讀第四十七梯次入選書單　（第24次推介）新聞局中小學生優良課外讀物　</t>
    <phoneticPr fontId="2" type="noConversion"/>
  </si>
  <si>
    <t>2004好書大家讀年度最佳少年兒童讀物　好書大家讀第四十七梯次入選書單　（第24次推介）新聞局中小學生優良課外讀物　</t>
    <phoneticPr fontId="2" type="noConversion"/>
  </si>
  <si>
    <t>醫療保健</t>
    <phoneticPr fontId="2" type="noConversion"/>
  </si>
  <si>
    <t>好書大家讀第三十七梯次入選書單　</t>
    <phoneticPr fontId="2" type="noConversion"/>
  </si>
  <si>
    <t>2000好書大家讀年度最佳少年兒童讀物　好書大家讀第三十七梯次入選書單　（第18次推介）新聞局中小學生優良課外讀物　</t>
    <phoneticPr fontId="2" type="noConversion"/>
  </si>
  <si>
    <t>房間裡的小奇蹟</t>
    <phoneticPr fontId="2" type="noConversion"/>
  </si>
  <si>
    <t>售缺</t>
    <phoneticPr fontId="2" type="noConversion"/>
  </si>
  <si>
    <t>絕版</t>
    <phoneticPr fontId="2" type="noConversion"/>
  </si>
  <si>
    <t>30個故事教出好孩子(修訂版)</t>
    <phoneticPr fontId="2" type="noConversion"/>
  </si>
  <si>
    <t>臺中市臺灣藍鵲飛越101好書　2006好書大家讀年度最佳少年兒童讀物　好書大家讀第五十一梯次入選書單　（第28次推介）新聞局中小學生優良課外讀物　</t>
    <phoneticPr fontId="2" type="noConversion"/>
  </si>
  <si>
    <t>2007好書大家讀年度最佳少年兒童讀物　好書大家讀第五十二梯次入選書單　（第29次推介）新聞局中小學生優良課外讀物</t>
    <phoneticPr fontId="2" type="noConversion"/>
  </si>
  <si>
    <t>好書大家讀第五十一梯次入選書單　（第28次推介）新聞局中小學生優良課外讀物　</t>
    <phoneticPr fontId="2" type="noConversion"/>
  </si>
  <si>
    <t>（第32次推介）新聞局中小學生優良課外讀物　好書大家讀第五十八梯次入選書單　</t>
    <phoneticPr fontId="2" type="noConversion"/>
  </si>
  <si>
    <t>（第28次推介）新聞局中小學生優良課外讀物　台中市臺灣藍鵲飛越101我愛閱讀52好書　</t>
    <phoneticPr fontId="2" type="noConversion"/>
  </si>
  <si>
    <t>2006好書大家讀年度最佳少年兒童讀物　好書大家讀第五十梯次入選書單　（第27次推介）新聞局中小學生優良課外讀物　</t>
    <phoneticPr fontId="2" type="noConversion"/>
  </si>
  <si>
    <t>好書大家讀第五十二梯次入選書單　（第29次推介）新聞局中小學生優良課外讀物</t>
    <phoneticPr fontId="2" type="noConversion"/>
  </si>
  <si>
    <t>好書大家讀第五十四梯次入選書單　悅讀101-閱讀起步走書單　99學年小一閱讀起步走推薦書單　</t>
    <phoneticPr fontId="2" type="noConversion"/>
  </si>
  <si>
    <t>臺中市臺灣藍鵲飛越101好書　2007好書大家讀年度最佳少年兒童讀物　好書大家讀第五十三梯次入選書單　（第30次推介）新聞局中小學生優良課外讀物</t>
    <phoneticPr fontId="2" type="noConversion"/>
  </si>
  <si>
    <t>好書大家讀第五十梯次入選書單　（第27次推介）新聞局中小學生優良課外讀物　</t>
    <phoneticPr fontId="2" type="noConversion"/>
  </si>
  <si>
    <t>（第26次推介）新聞局中小學生優良課外讀物　</t>
    <phoneticPr fontId="2" type="noConversion"/>
  </si>
  <si>
    <t xml:space="preserve"> （第28次推介）新聞局中小學生優良課外讀物</t>
    <phoneticPr fontId="2" type="noConversion"/>
  </si>
  <si>
    <t>好書大家讀第三十九梯次入選書單　</t>
    <phoneticPr fontId="2" type="noConversion"/>
  </si>
  <si>
    <t>（第27次推介）新聞局中小學生優良課外讀物　台中市臺灣藍鵲飛越101我愛閱讀52好書　</t>
    <phoneticPr fontId="2" type="noConversion"/>
  </si>
  <si>
    <t>好書大家讀第五十四梯次入選書單　（第31次推介）新聞局中小學生優良課外讀物　99學年小一閱讀起步走推薦書單　</t>
    <phoneticPr fontId="2" type="noConversion"/>
  </si>
  <si>
    <t>（第32次推介）新聞局中小學生優良課外讀物　2009好書大家讀年度最佳少年兒童讀物　好書大家讀第五十六梯次入選書單</t>
    <phoneticPr fontId="2" type="noConversion"/>
  </si>
  <si>
    <t>好書大家讀第三十六梯次入選書單　（第18次推介）新聞局中小學生優良課外讀物　台中市臺灣藍鵲飛越101我愛閱讀52好書　</t>
    <phoneticPr fontId="2" type="noConversion"/>
  </si>
  <si>
    <t>（第31次推介）新聞局中小學生優良課外讀物　好書大家讀第五十五梯次入選書單　</t>
    <phoneticPr fontId="2" type="noConversion"/>
  </si>
  <si>
    <t>守燈塔的家族</t>
    <phoneticPr fontId="2" type="noConversion"/>
  </si>
  <si>
    <t>售缺</t>
    <phoneticPr fontId="2" type="noConversion"/>
  </si>
  <si>
    <t>語言學習</t>
    <phoneticPr fontId="2" type="noConversion"/>
  </si>
  <si>
    <t>絕版</t>
    <phoneticPr fontId="2" type="noConversion"/>
  </si>
  <si>
    <t>阿旺家的寶貝：心智解讀圖畫故事書系列一</t>
    <phoneticPr fontId="2" type="noConversion"/>
  </si>
  <si>
    <t>魔鏡、女巫、拉維娜</t>
    <phoneticPr fontId="2" type="noConversion"/>
  </si>
  <si>
    <t>阿魯多品格城堡(I)：王子的派對</t>
    <phoneticPr fontId="2" type="noConversion"/>
  </si>
  <si>
    <t>假如人像魚一樣長出鰓，會怎樣？：75個最異想天開的問題vs.最博學逗趣的解答</t>
    <phoneticPr fontId="2" type="noConversion"/>
  </si>
  <si>
    <t>售缺</t>
    <phoneticPr fontId="2" type="noConversion"/>
  </si>
  <si>
    <t>一離開學校就應該要知道的生存辭典</t>
    <phoneticPr fontId="2" type="noConversion"/>
  </si>
  <si>
    <t>LOOK!看!身體怎麼說話</t>
    <phoneticPr fontId="2" type="noConversion"/>
  </si>
  <si>
    <t>少年科學偵探CSI 2－CSI正式上陣</t>
    <phoneticPr fontId="2" type="noConversion"/>
  </si>
  <si>
    <t>少年科學偵探CSI12－酒駕脫罪案</t>
    <phoneticPr fontId="2" type="noConversion"/>
  </si>
  <si>
    <t>售缺</t>
    <phoneticPr fontId="2" type="noConversion"/>
  </si>
  <si>
    <t>絕版</t>
    <phoneticPr fontId="2" type="noConversion"/>
  </si>
  <si>
    <t>科學童話大啟發</t>
    <phoneticPr fontId="2" type="noConversion"/>
  </si>
  <si>
    <t>飛機小百科</t>
    <phoneticPr fontId="2" type="noConversion"/>
  </si>
  <si>
    <t>冒險小王子２：水晶環的預言</t>
    <phoneticPr fontId="2" type="noConversion"/>
  </si>
  <si>
    <t>冒險小王子３：尋祕黑虎鯊街</t>
    <phoneticPr fontId="2" type="noConversion"/>
  </si>
  <si>
    <t>哇！恐龍</t>
    <phoneticPr fontId="2" type="noConversion"/>
  </si>
  <si>
    <t>走進歷史看台灣-名人偉人錄</t>
    <phoneticPr fontId="2" type="noConversion"/>
  </si>
  <si>
    <t>售缺</t>
    <phoneticPr fontId="2" type="noConversion"/>
  </si>
  <si>
    <t>走進歷史看世界-政治與戰爭</t>
    <phoneticPr fontId="2" type="noConversion"/>
  </si>
  <si>
    <t>走進歷史看中國-名人偉人錄</t>
    <phoneticPr fontId="2" type="noConversion"/>
  </si>
  <si>
    <t>走進歷史看世界-文明與科技</t>
    <phoneticPr fontId="2" type="noConversion"/>
  </si>
  <si>
    <t>走進歷史看中國-文明大探索</t>
    <phoneticPr fontId="2" type="noConversion"/>
  </si>
  <si>
    <t>走進故事看台灣-傳奇與趣聞</t>
    <phoneticPr fontId="2" type="noConversion"/>
  </si>
  <si>
    <t>時尚公主派對</t>
    <phoneticPr fontId="2" type="noConversion"/>
  </si>
  <si>
    <t>動物奧秘-解開好奇心</t>
    <phoneticPr fontId="2" type="noConversion"/>
  </si>
  <si>
    <t>Wow!自然大驚奇(1)：危險動植物</t>
    <phoneticPr fontId="2" type="noConversion"/>
  </si>
  <si>
    <t>Wow!自然大驚奇(2)：飛鳥的祕密</t>
    <phoneticPr fontId="2" type="noConversion"/>
  </si>
  <si>
    <t>Wow!科學大驚奇(1)：交通時光機</t>
    <phoneticPr fontId="2" type="noConversion"/>
  </si>
  <si>
    <t>Wow!科學大驚奇(2)：超神奇物理</t>
    <phoneticPr fontId="2" type="noConversion"/>
  </si>
  <si>
    <t>Wow!科學大驚奇(4)：發明家日記</t>
    <phoneticPr fontId="2" type="noConversion"/>
  </si>
  <si>
    <t>兒童百科17：超級跑車小百科</t>
    <phoneticPr fontId="2" type="noConversion"/>
  </si>
  <si>
    <t>臺灣民俗小百科</t>
    <phoneticPr fontId="2" type="noConversion"/>
  </si>
  <si>
    <t>好書大家讀第三十九梯次入選書單　（第19次推介）新聞局中小學生優良課外讀物　悅讀101-閱讀起步走書單　99學年小一閱讀起步走推薦書單　</t>
    <phoneticPr fontId="2" type="noConversion"/>
  </si>
  <si>
    <t>99學年小一閱讀起步走推薦書單　2009好書大家讀年度最佳少年兒童讀物　好書大家讀第五十七梯次入選書單　</t>
    <phoneticPr fontId="2" type="noConversion"/>
  </si>
  <si>
    <t>好書大家讀第五十四梯次入選書單　2007好書大家讀年度最佳少年兒童讀物　（第31次推介）新聞局中小學生優良課外讀物　99學年小一閱讀起步走推薦書單　</t>
    <phoneticPr fontId="2" type="noConversion"/>
  </si>
  <si>
    <t>絕版</t>
    <phoneticPr fontId="2" type="noConversion"/>
  </si>
  <si>
    <t>三采</t>
    <phoneticPr fontId="2" type="noConversion"/>
  </si>
  <si>
    <t>原來我這麼棒</t>
    <phoneticPr fontId="2" type="noConversion"/>
  </si>
  <si>
    <t>孫悟空科學72變1：螞蟻王國的危機</t>
    <phoneticPr fontId="2" type="noConversion"/>
  </si>
  <si>
    <t>胡蘿蔔種子</t>
    <phoneticPr fontId="2" type="noConversion"/>
  </si>
  <si>
    <t>上誼</t>
    <phoneticPr fontId="2" type="noConversion"/>
  </si>
  <si>
    <t>野餐</t>
    <phoneticPr fontId="2" type="noConversion"/>
  </si>
  <si>
    <t>血黑犬 13完</t>
    <phoneticPr fontId="2" type="noConversion"/>
  </si>
  <si>
    <t>絕版</t>
    <phoneticPr fontId="2" type="noConversion"/>
  </si>
  <si>
    <t>義呆利 1</t>
    <phoneticPr fontId="2" type="noConversion"/>
  </si>
  <si>
    <t>九歌少兒書房第53集(黑洞垃圾桶、珊瑚潭大冒險、幸福的眼淚、六年二班國宅隊，全4冊)</t>
    <phoneticPr fontId="2" type="noConversion"/>
  </si>
  <si>
    <t>世界城市趴趴走+世界奇景趴趴走(2書)</t>
    <phoneticPr fontId="2" type="noConversion"/>
  </si>
  <si>
    <r>
      <t>用點心學校 1-4</t>
    </r>
    <r>
      <rPr>
        <sz val="10"/>
        <color rgb="FFFF0000"/>
        <rFont val="新細明體"/>
        <family val="1"/>
        <charset val="136"/>
      </rPr>
      <t>(4冊)</t>
    </r>
    <phoneticPr fontId="2" type="noConversion"/>
  </si>
  <si>
    <t>守燈塔的家族．東湧燈塔的故事（套書）</t>
    <phoneticPr fontId="2" type="noConversion"/>
  </si>
  <si>
    <t>絕版</t>
    <phoneticPr fontId="2" type="noConversion"/>
  </si>
  <si>
    <t>神奇酷科學</t>
    <phoneticPr fontId="2" type="noConversion"/>
  </si>
  <si>
    <t>神奇樹屋41-44套書(4冊)</t>
    <phoneticPr fontId="2" type="noConversion"/>
  </si>
  <si>
    <r>
      <t>羅德．達爾經典故事全集</t>
    </r>
    <r>
      <rPr>
        <sz val="10"/>
        <color rgb="FFFF0000"/>
        <rFont val="新細明體"/>
        <family val="1"/>
        <charset val="136"/>
      </rPr>
      <t>(10冊)</t>
    </r>
    <phoneticPr fontId="2" type="noConversion"/>
  </si>
  <si>
    <t>偵探男孩系列 (5冊合售)</t>
    <phoneticPr fontId="2" type="noConversion"/>
  </si>
  <si>
    <t>幸福家庭繪本系列(3書)</t>
    <phoneticPr fontId="2" type="noConversion"/>
  </si>
  <si>
    <t>葛老爹趣味推理系列套書</t>
    <phoneticPr fontId="2" type="noConversion"/>
  </si>
  <si>
    <t>【可能小學的歷史任務】套書</t>
    <phoneticPr fontId="2" type="noConversion"/>
  </si>
  <si>
    <t>小小知識家（5冊）</t>
    <phoneticPr fontId="2" type="noConversion"/>
  </si>
  <si>
    <t>重返遠古：恐龍探險隊(5書)(C8021C)</t>
    <phoneticPr fontId="2" type="noConversion"/>
  </si>
  <si>
    <t>法國品格教育圖畫書（八冊）</t>
    <phoneticPr fontId="2" type="noConversion"/>
  </si>
  <si>
    <t>甘特寓言系列2(7書+1親師手冊)</t>
    <phoneticPr fontId="2" type="noConversion"/>
  </si>
  <si>
    <t>屬鼠藍和屬鼠灰(3書)</t>
    <phoneticPr fontId="2" type="noConversion"/>
  </si>
  <si>
    <t>豬頭小偵探(12書) 1：誰是大豬頭 2：數學考卷失竊案 3：飛走的鑽石胸針 4：保險箱裡的大祕密 5：解答不見了 6：北極「飛」星事件 7：獎卡大盜別跑！ 8：情書鬧翻天 9：可怕的鞋印 10：老師接到「鬼」來電 11：獨角仙爭霸戰 12：神秘網友詐騙案</t>
    <phoneticPr fontId="2" type="noConversion"/>
  </si>
  <si>
    <t>自然科學系列：從我家到學校的花草日記</t>
    <phoneticPr fontId="2" type="noConversion"/>
  </si>
  <si>
    <r>
      <t>雞皮疙瘩系列</t>
    </r>
    <r>
      <rPr>
        <sz val="10"/>
        <color rgb="FFFF0000"/>
        <rFont val="新細明體"/>
        <family val="1"/>
        <charset val="136"/>
      </rPr>
      <t>(40冊)</t>
    </r>
    <phoneticPr fontId="2" type="noConversion"/>
  </si>
  <si>
    <r>
      <t>小兵快樂讀本(</t>
    </r>
    <r>
      <rPr>
        <sz val="10"/>
        <color rgb="FFFF0000"/>
        <rFont val="新細明體"/>
        <family val="1"/>
        <charset val="136"/>
      </rPr>
      <t>30冊)</t>
    </r>
    <phoneticPr fontId="2" type="noConversion"/>
  </si>
  <si>
    <t>同序號210</t>
    <phoneticPr fontId="2" type="noConversion"/>
  </si>
  <si>
    <t>同序號4324</t>
    <phoneticPr fontId="2" type="noConversion"/>
  </si>
  <si>
    <t>同序號972</t>
    <phoneticPr fontId="2" type="noConversion"/>
  </si>
  <si>
    <t>同序號225</t>
    <phoneticPr fontId="2" type="noConversion"/>
  </si>
  <si>
    <t>同序號587</t>
    <phoneticPr fontId="2" type="noConversion"/>
  </si>
  <si>
    <t>熱氣球讓愛升空繪本(套書)</t>
    <phoneticPr fontId="2" type="noConversion"/>
  </si>
  <si>
    <t>售缺</t>
    <phoneticPr fontId="2" type="noConversion"/>
  </si>
  <si>
    <t>絕版</t>
    <phoneticPr fontId="2" type="noConversion"/>
  </si>
  <si>
    <t>（第12次推介）新聞局中小學生優良課外讀物　</t>
    <phoneticPr fontId="2" type="noConversion"/>
  </si>
  <si>
    <t>（第14次推介）新聞局中小學生優良課外讀物　</t>
    <phoneticPr fontId="2" type="noConversion"/>
  </si>
  <si>
    <t>幼獅</t>
    <phoneticPr fontId="2" type="noConversion"/>
  </si>
  <si>
    <t>出版年</t>
    <phoneticPr fontId="2" type="noConversion"/>
  </si>
  <si>
    <t>格林</t>
    <phoneticPr fontId="2" type="noConversion"/>
  </si>
  <si>
    <t>2009好書大家讀年度最佳少年兒童讀物　好書大家讀第五十六梯次入選書單　</t>
    <phoneticPr fontId="2" type="noConversion"/>
  </si>
  <si>
    <t>臺中市臺灣藍鵲飛越101好書　2007好書大家讀年度最佳少年兒童讀物　好書大家讀第五十三梯次入選書單　（第30次推介）新聞局中小學生優良課外讀物　</t>
    <phoneticPr fontId="2" type="noConversion"/>
  </si>
  <si>
    <t>小頭目優瑪-迷霧幻想湖</t>
    <phoneticPr fontId="2" type="noConversion"/>
  </si>
  <si>
    <t>售缺</t>
    <phoneticPr fontId="2" type="noConversion"/>
  </si>
  <si>
    <t>可能小學的愛台灣任務2：鄭荷大戰</t>
    <phoneticPr fontId="2" type="noConversion"/>
  </si>
  <si>
    <t>絕版</t>
    <phoneticPr fontId="2" type="noConversion"/>
  </si>
  <si>
    <t>東方</t>
    <phoneticPr fontId="2" type="noConversion"/>
  </si>
  <si>
    <t>愛孩子愛自己工作室</t>
    <phoneticPr fontId="2" type="noConversion"/>
  </si>
  <si>
    <t>好書大家讀第五十七梯次入選書單</t>
    <phoneticPr fontId="2" type="noConversion"/>
  </si>
  <si>
    <t>絕版</t>
    <phoneticPr fontId="2" type="noConversion"/>
  </si>
  <si>
    <t xml:space="preserve"> （第29次推介）新聞局中小學生優良課外讀物　</t>
    <phoneticPr fontId="2" type="noConversion"/>
  </si>
  <si>
    <t xml:space="preserve"> （第35次推介）文化部中小學生優良課外讀物</t>
    <phoneticPr fontId="2" type="noConversion"/>
  </si>
  <si>
    <t>絕版</t>
    <phoneticPr fontId="2" type="noConversion"/>
  </si>
  <si>
    <t>絕版</t>
    <phoneticPr fontId="2" type="noConversion"/>
  </si>
  <si>
    <t>售缺</t>
    <phoneticPr fontId="2" type="noConversion"/>
  </si>
  <si>
    <t>絕版</t>
    <phoneticPr fontId="2" type="noConversion"/>
  </si>
  <si>
    <t>售缺</t>
    <phoneticPr fontId="2" type="noConversion"/>
  </si>
  <si>
    <t>售缺</t>
    <phoneticPr fontId="2" type="noConversion"/>
  </si>
  <si>
    <t>絕版</t>
    <phoneticPr fontId="2" type="noConversion"/>
  </si>
  <si>
    <t>絕版</t>
    <phoneticPr fontId="2" type="noConversion"/>
  </si>
  <si>
    <t>售缺</t>
    <phoneticPr fontId="2" type="noConversion"/>
  </si>
  <si>
    <t>售缺</t>
    <phoneticPr fontId="2" type="noConversion"/>
  </si>
  <si>
    <t>絕版</t>
    <phoneticPr fontId="2" type="noConversion"/>
  </si>
  <si>
    <t>我的老師不一樣-成長小說系列</t>
    <phoneticPr fontId="2" type="noConversion"/>
  </si>
  <si>
    <t>絕版</t>
    <phoneticPr fontId="2" type="noConversion"/>
  </si>
  <si>
    <t>小天下</t>
    <phoneticPr fontId="2" type="noConversion"/>
  </si>
  <si>
    <t>絕版</t>
    <phoneticPr fontId="2" type="noConversion"/>
  </si>
  <si>
    <t>天下文化</t>
    <phoneticPr fontId="2" type="noConversion"/>
  </si>
  <si>
    <t>小天下</t>
    <phoneticPr fontId="2" type="noConversion"/>
  </si>
  <si>
    <t>絕版</t>
    <phoneticPr fontId="2" type="noConversion"/>
  </si>
  <si>
    <t>三之三</t>
    <phoneticPr fontId="2" type="noConversion"/>
  </si>
  <si>
    <t>親子天下</t>
    <phoneticPr fontId="2" type="noConversion"/>
  </si>
  <si>
    <t>世界歷史探險套書(1-35冊)</t>
  </si>
  <si>
    <t>鳴嵐</t>
    <phoneticPr fontId="2" type="noConversion"/>
  </si>
  <si>
    <t>幼獅文化</t>
    <phoneticPr fontId="2" type="noConversion"/>
  </si>
  <si>
    <t>親子天下</t>
    <phoneticPr fontId="2" type="noConversion"/>
  </si>
  <si>
    <t>天下文化</t>
    <phoneticPr fontId="2" type="noConversion"/>
  </si>
  <si>
    <t>套書不分售</t>
    <phoneticPr fontId="2" type="noConversion"/>
  </si>
  <si>
    <t>絕版</t>
    <phoneticPr fontId="2" type="noConversion"/>
  </si>
  <si>
    <t>子曰文化</t>
    <phoneticPr fontId="2" type="noConversion"/>
  </si>
  <si>
    <t>東雨</t>
    <phoneticPr fontId="2" type="noConversion"/>
  </si>
  <si>
    <t>雲國際</t>
    <phoneticPr fontId="2" type="noConversion"/>
  </si>
  <si>
    <t>安娜害怕的時候</t>
    <phoneticPr fontId="2" type="noConversion"/>
  </si>
  <si>
    <t>品菓</t>
  </si>
  <si>
    <t>貓巴士</t>
    <phoneticPr fontId="2" type="noConversion"/>
  </si>
  <si>
    <t>小天下</t>
    <phoneticPr fontId="2" type="noConversion"/>
  </si>
  <si>
    <t>神奇酷科學</t>
  </si>
  <si>
    <t>親子天下</t>
    <phoneticPr fontId="2" type="noConversion"/>
  </si>
  <si>
    <t>博客思</t>
  </si>
  <si>
    <t>彎家有娘初長成</t>
    <phoneticPr fontId="2" type="noConversion"/>
  </si>
  <si>
    <t>絕版</t>
    <phoneticPr fontId="2" type="noConversion"/>
  </si>
  <si>
    <t>小魯</t>
    <phoneticPr fontId="2" type="noConversion"/>
  </si>
  <si>
    <t xml:space="preserve"> 好書大家讀第六十九梯次入選書單　（第38次推介）文化部中小學生優良課外讀物　</t>
    <phoneticPr fontId="2" type="noConversion"/>
  </si>
  <si>
    <t>做事做到位：掌握正確心態、有效執行工作的30個好習慣</t>
    <phoneticPr fontId="2" type="noConversion"/>
  </si>
  <si>
    <t xml:space="preserve"> 好書大家讀第六十九梯次入選書單</t>
    <phoneticPr fontId="2" type="noConversion"/>
  </si>
  <si>
    <t>里歐帶你玩數學（6冊）</t>
    <phoneticPr fontId="2" type="noConversion"/>
  </si>
  <si>
    <t>暢談國際文化</t>
    <phoneticPr fontId="2" type="noConversion"/>
  </si>
  <si>
    <t>（第37次推介）文化部中小學生優良課外讀物　好書大家讀第六十八梯次入選書單</t>
    <phoneticPr fontId="2" type="noConversion"/>
  </si>
  <si>
    <t>2010好書大家讀年度最佳少年兒童讀物　好書大家讀第五十八梯次入選書單</t>
    <phoneticPr fontId="2" type="noConversion"/>
  </si>
  <si>
    <t xml:space="preserve"> 2010好書大家讀年度最佳少年兒童讀物　好書大家讀第五十八梯次入選書單</t>
    <phoneticPr fontId="2" type="noConversion"/>
  </si>
  <si>
    <t xml:space="preserve">唐詩樂遊園(上/下)套書 </t>
    <phoneticPr fontId="2" type="noConversion"/>
  </si>
  <si>
    <t>生意盎然‧閱讀春天　（第37次推介）文化部中小學生優良課外讀物</t>
    <phoneticPr fontId="2" type="noConversion"/>
  </si>
  <si>
    <t xml:space="preserve"> 好書大家讀第五十四梯次入選書單</t>
    <phoneticPr fontId="2" type="noConversion"/>
  </si>
  <si>
    <t>（第16次推介）新聞局中小學生優良課外讀物</t>
    <phoneticPr fontId="2" type="noConversion"/>
  </si>
  <si>
    <t>（第16次推介）新聞局中小學生優良課外讀</t>
    <phoneticPr fontId="2" type="noConversion"/>
  </si>
  <si>
    <t xml:space="preserve"> 好書大家讀第六十一梯次入選書單　（第34次推介）新聞局中小學生優良課外讀物</t>
    <phoneticPr fontId="2" type="noConversion"/>
  </si>
  <si>
    <t>（第33次推介）新聞局中小學生優良課外讀物　生意盎然‧閱讀春天</t>
    <phoneticPr fontId="2" type="noConversion"/>
  </si>
  <si>
    <t>臺中市臺灣藍鵲飛越101好書　2007好書大家讀年度最佳少年兒童讀物　好書大家讀第五十二梯次入選書單　（第29次推介）新聞局中小學生優良課外讀物　科普好書-綜合科學﹒科技類　</t>
    <phoneticPr fontId="2" type="noConversion"/>
  </si>
  <si>
    <t>知識大迷宮1-7冊</t>
    <phoneticPr fontId="2" type="noConversion"/>
  </si>
  <si>
    <t>知識大迷宮套書(1-3冊)</t>
    <phoneticPr fontId="2" type="noConversion"/>
  </si>
  <si>
    <t>好書大家讀第五十六梯次入選書單</t>
    <phoneticPr fontId="2" type="noConversion"/>
  </si>
  <si>
    <t>深海大章魚+小百科知識讀本大海怪</t>
    <phoneticPr fontId="2" type="noConversion"/>
  </si>
  <si>
    <t>（第32次推介）新聞局中小學生優良課外讀物　2010好書大家讀年度最佳少年兒童讀物　</t>
    <phoneticPr fontId="2" type="noConversion"/>
  </si>
  <si>
    <t>歷史FUN輕鬆：丞相大人的成績單</t>
    <phoneticPr fontId="2" type="noConversion"/>
  </si>
  <si>
    <t>觀念科學小學堂套書</t>
    <phoneticPr fontId="2" type="noConversion"/>
  </si>
  <si>
    <t>售缺</t>
    <phoneticPr fontId="2" type="noConversion"/>
  </si>
  <si>
    <t>絕版</t>
    <phoneticPr fontId="2" type="noConversion"/>
  </si>
  <si>
    <t>唐詩三百首新編今讀1：自然、社會篇</t>
    <phoneticPr fontId="2" type="noConversion"/>
  </si>
  <si>
    <t>68折
單價</t>
    <phoneticPr fontId="2" type="noConversion"/>
  </si>
  <si>
    <t>樹木真重要</t>
    <phoneticPr fontId="2" type="noConversion"/>
  </si>
  <si>
    <t>想一個數字</t>
    <phoneticPr fontId="2" type="noConversion"/>
  </si>
  <si>
    <t>小熊包力刷牙記</t>
    <phoneticPr fontId="2" type="noConversion"/>
  </si>
  <si>
    <t>環遊世界尋寶趣</t>
    <phoneticPr fontId="2" type="noConversion"/>
  </si>
  <si>
    <t>偉大的一步--尼爾．阿姆斯壯</t>
    <phoneticPr fontId="2" type="noConversion"/>
  </si>
  <si>
    <t>升國中前必讀的漫畫科學教科書1</t>
    <phoneticPr fontId="2" type="noConversion"/>
  </si>
  <si>
    <t>我是你的朋友大貓熊</t>
    <phoneticPr fontId="2" type="noConversion"/>
  </si>
  <si>
    <t>智慧小學堂-你一定要思考的280個哲學問題</t>
    <phoneticPr fontId="2" type="noConversion"/>
  </si>
  <si>
    <t>海象在哪裡？</t>
    <phoneticPr fontId="2" type="noConversion"/>
  </si>
  <si>
    <t>塞尚和蘋果男孩－保羅．塞尚的故事</t>
    <phoneticPr fontId="2" type="noConversion"/>
  </si>
  <si>
    <t>跟歐姬芙一起去看世界－喬琪亞．歐姬芙的故事</t>
    <phoneticPr fontId="2" type="noConversion"/>
  </si>
  <si>
    <t>恐龍世界All in One(B6230)</t>
    <phoneticPr fontId="2" type="noConversion"/>
  </si>
  <si>
    <t>格林童話 All in One</t>
    <phoneticPr fontId="2" type="noConversion"/>
  </si>
  <si>
    <t>奇妙科學站4：走訪恐龍博物館(B4204-1)</t>
    <phoneticPr fontId="2" type="noConversion"/>
  </si>
  <si>
    <t>封神演義(C3013-1)</t>
    <phoneticPr fontId="2" type="noConversion"/>
  </si>
  <si>
    <t>日月潭的水怪：邵族</t>
    <phoneticPr fontId="2" type="noConversion"/>
  </si>
  <si>
    <t>毛毛蟲嘉年華##</t>
    <phoneticPr fontId="2" type="noConversion"/>
  </si>
  <si>
    <t>趣趣名著：三國演義</t>
    <phoneticPr fontId="2" type="noConversion"/>
  </si>
  <si>
    <t>驚喜！法布爾昆蟲大發現</t>
    <phoneticPr fontId="2" type="noConversion"/>
  </si>
  <si>
    <t>公主的奇幻旅程</t>
    <phoneticPr fontId="2" type="noConversion"/>
  </si>
  <si>
    <t>甘特寓言系列1(7書+1親師手冊)</t>
    <phoneticPr fontId="2" type="noConversion"/>
  </si>
  <si>
    <t>晚安故事365(燙金版)2冊-童話寶庫</t>
    <phoneticPr fontId="2" type="noConversion"/>
  </si>
  <si>
    <t>你好！小熊沃夫</t>
    <phoneticPr fontId="2" type="noConversion"/>
  </si>
  <si>
    <t>同序號123</t>
    <phoneticPr fontId="2" type="noConversion"/>
  </si>
  <si>
    <t>你不能帶氣球進國家藝廊 (You Can't Take a Balloon Into The National Gallery)</t>
    <phoneticPr fontId="2" type="noConversion"/>
  </si>
  <si>
    <r>
      <t>老人與海【經典閱讀&amp;寫作引導】</t>
    </r>
    <r>
      <rPr>
        <sz val="10"/>
        <color rgb="FFFF0000"/>
        <rFont val="新細明體"/>
        <family val="1"/>
        <charset val="136"/>
      </rPr>
      <t>(精裝)</t>
    </r>
    <phoneticPr fontId="2" type="noConversion"/>
  </si>
  <si>
    <r>
      <t>老人與海【經典閱讀&amp;寫作引導】</t>
    </r>
    <r>
      <rPr>
        <sz val="10"/>
        <color rgb="FFFF0000"/>
        <rFont val="新細明體"/>
        <family val="1"/>
        <charset val="136"/>
      </rPr>
      <t>(平裝)</t>
    </r>
    <phoneticPr fontId="2" type="noConversion"/>
  </si>
  <si>
    <r>
      <t>小典藏</t>
    </r>
    <r>
      <rPr>
        <sz val="10"/>
        <color rgb="FFFF0000"/>
        <rFont val="新細明體"/>
        <family val="1"/>
        <charset val="136"/>
      </rPr>
      <t>雜誌</t>
    </r>
    <phoneticPr fontId="2" type="noConversion"/>
  </si>
  <si>
    <r>
      <t>《小典藏ArtcoKids》</t>
    </r>
    <r>
      <rPr>
        <sz val="10"/>
        <color rgb="FFFF0000"/>
        <rFont val="新細明體"/>
        <family val="1"/>
        <charset val="136"/>
      </rPr>
      <t>雜誌</t>
    </r>
    <phoneticPr fontId="2" type="noConversion"/>
  </si>
  <si>
    <t>同序號519，2964</t>
    <phoneticPr fontId="2" type="noConversion"/>
  </si>
  <si>
    <t>同序號519，2503</t>
    <phoneticPr fontId="2" type="noConversion"/>
  </si>
  <si>
    <r>
      <t>小達文西</t>
    </r>
    <r>
      <rPr>
        <sz val="10"/>
        <color rgb="FFFF0000"/>
        <rFont val="新細明體"/>
        <family val="1"/>
        <charset val="136"/>
      </rPr>
      <t>(雜誌)</t>
    </r>
    <phoneticPr fontId="2" type="noConversion"/>
  </si>
  <si>
    <r>
      <t>小達文西</t>
    </r>
    <r>
      <rPr>
        <sz val="10"/>
        <color rgb="FFFF0000"/>
        <rFont val="新細明體"/>
        <family val="1"/>
        <charset val="136"/>
      </rPr>
      <t xml:space="preserve"> (雜誌)</t>
    </r>
    <phoneticPr fontId="2" type="noConversion"/>
  </si>
  <si>
    <t>分類</t>
  </si>
  <si>
    <t>低年級</t>
  </si>
  <si>
    <t>中年級</t>
  </si>
  <si>
    <t>高年級</t>
  </si>
  <si>
    <t>故事小說</t>
  </si>
  <si>
    <t>●</t>
    <phoneticPr fontId="2" type="noConversion"/>
  </si>
  <si>
    <t>（第37次推介）文化部中小學生優良課外讀物　</t>
    <phoneticPr fontId="2" type="noConversion"/>
  </si>
  <si>
    <t>文學小說</t>
  </si>
  <si>
    <t>圖畫書</t>
  </si>
  <si>
    <t>文學</t>
  </si>
  <si>
    <t>好書大家讀第六十八梯次入選書單　</t>
    <phoneticPr fontId="2" type="noConversion"/>
  </si>
  <si>
    <t>（第36次推介）文化部中小學生優良課外讀物　好書大家讀第六十五梯次入選書單　</t>
    <phoneticPr fontId="2" type="noConversion"/>
  </si>
  <si>
    <t>好書大家讀第六十六梯次入選書單</t>
    <phoneticPr fontId="2" type="noConversion"/>
  </si>
  <si>
    <t>好書大家讀第六十八梯次入選書單　（第38次推介）文化部中小學生優良課外讀物</t>
    <phoneticPr fontId="2" type="noConversion"/>
  </si>
  <si>
    <t>好書大家讀第六十八梯次入選書單　（第38次推介）文化部中小學生優良課外讀物　</t>
    <phoneticPr fontId="2" type="noConversion"/>
  </si>
  <si>
    <t>（第37次推介）文化部中小學生優良課外讀物　好書大家讀第六十七梯次入選書單</t>
    <phoneticPr fontId="2" type="noConversion"/>
  </si>
  <si>
    <t>（第36次推介）文化部中小學生優良課外讀物　</t>
    <phoneticPr fontId="2" type="noConversion"/>
  </si>
  <si>
    <t>好書大家讀第六十五梯次入選書單　</t>
    <phoneticPr fontId="2" type="noConversion"/>
  </si>
  <si>
    <t>（第32次推介）新聞局中小學生優良課外讀物　</t>
    <phoneticPr fontId="2" type="noConversion"/>
  </si>
  <si>
    <t>好書大家讀第六十九梯次入選書單　（第38次推介）文化部中小學生優良課外讀物</t>
    <phoneticPr fontId="2" type="noConversion"/>
  </si>
  <si>
    <t>（第37次推介）文化部中小學生優良課外讀物　好書大家讀第六十六梯次入選書單　</t>
    <phoneticPr fontId="2" type="noConversion"/>
  </si>
  <si>
    <t>（第38次推介）文化部中小學生優良課外讀物　</t>
    <phoneticPr fontId="2" type="noConversion"/>
  </si>
  <si>
    <t>（第37次推介）文化部中小學生優良課外讀物　（第38次推介）文化部中小學生優良課外讀物　</t>
    <phoneticPr fontId="2" type="noConversion"/>
  </si>
  <si>
    <t>好書大家讀第六十五梯次入選書單</t>
    <phoneticPr fontId="2" type="noConversion"/>
  </si>
  <si>
    <t>（第37次推介）文化部中小學生優良課外讀物　好書大家讀第六十七梯次入選書單　</t>
    <phoneticPr fontId="2" type="noConversion"/>
  </si>
  <si>
    <t>好書大家讀第六十七梯次入選書單　</t>
    <phoneticPr fontId="2" type="noConversion"/>
  </si>
  <si>
    <t>（第37次推介）文化部中小學生優良課外讀物　好書大家讀第六十六梯次入選書單</t>
    <phoneticPr fontId="2" type="noConversion"/>
  </si>
  <si>
    <t>（第37次推介）文化部中小學生優良課外讀物</t>
    <phoneticPr fontId="2" type="noConversion"/>
  </si>
  <si>
    <t>（第23次推介）新聞局中小學生優良課外讀物　</t>
    <phoneticPr fontId="2" type="noConversion"/>
  </si>
  <si>
    <t>好書大家讀第六十四梯次入選書單　</t>
    <phoneticPr fontId="2" type="noConversion"/>
  </si>
  <si>
    <t>科普百科</t>
  </si>
  <si>
    <t>知識學習漫畫</t>
  </si>
  <si>
    <t>橋樑書</t>
  </si>
  <si>
    <t>（第32次推介）新聞局中小學生優良課外讀物　好書大家讀第五十七梯次入選書單　</t>
    <phoneticPr fontId="2" type="noConversion"/>
  </si>
  <si>
    <t>好書大家讀第六十九梯次入選書單</t>
    <phoneticPr fontId="2" type="noConversion"/>
  </si>
  <si>
    <t>好書大家讀</t>
    <phoneticPr fontId="2" type="noConversion"/>
  </si>
  <si>
    <t>圖文書</t>
  </si>
  <si>
    <t>（第36次推介）文化部中小學生優良課外讀物　好書大家讀第六十五梯次入選書單</t>
    <phoneticPr fontId="2" type="noConversion"/>
  </si>
  <si>
    <t>（第37次推介）文化部中小學生優良課外讀物　好書大家讀第六十八梯次入選書單　</t>
    <phoneticPr fontId="2" type="noConversion"/>
  </si>
  <si>
    <t>（第36次推介）文化部中小學生優良課外讀物　好書大家讀第六十四梯次入選書單　</t>
    <phoneticPr fontId="2" type="noConversion"/>
  </si>
  <si>
    <t>（第36次推介）文化部中小學生優良課外讀物</t>
    <phoneticPr fontId="2" type="noConversion"/>
  </si>
  <si>
    <t>2004好書大家讀年度最佳少年兒童讀物　好書大家讀第四十六梯次入選書單　（第23次推介）新聞局中小學生優良課外讀物　</t>
    <phoneticPr fontId="2" type="noConversion"/>
  </si>
  <si>
    <t>（第28次推介）新聞局中小學生優良課外讀物　</t>
    <phoneticPr fontId="2" type="noConversion"/>
  </si>
  <si>
    <t>人文史地</t>
    <phoneticPr fontId="2" type="noConversion"/>
  </si>
  <si>
    <t>（第35次推介）文化部中小學生優良課外讀物　光輝五月‧溫馨閱讀　103【麻雀變臺灣藍鵲】專書　</t>
    <phoneticPr fontId="2" type="noConversion"/>
  </si>
  <si>
    <t>好書大家讀第三十八梯次入選書單　（第19次推介）新聞局中小學生優良課外讀物　科普好書-生命科學</t>
    <phoneticPr fontId="2" type="noConversion"/>
  </si>
  <si>
    <t>心理勵志</t>
  </si>
  <si>
    <t>好書大家讀第六十九梯次入選書單　（第38次推介）文化部中小學生優良課外讀物　</t>
    <phoneticPr fontId="2" type="noConversion"/>
  </si>
  <si>
    <t>名人傳記</t>
  </si>
  <si>
    <t>好書大家讀第六十六梯次入選書單　</t>
    <phoneticPr fontId="2" type="noConversion"/>
  </si>
  <si>
    <t xml:space="preserve"> （第36次推介）文化部中小學生優良課外讀物　好書大家讀第六十五梯次入選書單　</t>
    <phoneticPr fontId="2" type="noConversion"/>
  </si>
  <si>
    <t>藝術設計</t>
  </si>
  <si>
    <t>好書大家讀第四十梯次入選書單　（第20次推介）新聞局中小學生優良課外讀物</t>
    <phoneticPr fontId="2" type="noConversion"/>
  </si>
  <si>
    <t>好書大家讀第六十八梯次入選書單　好書大家讀第六十八梯次入選書單　（第38次推介）文化部中小學生優良課外讀物</t>
    <phoneticPr fontId="2" type="noConversion"/>
  </si>
  <si>
    <t>親子教養</t>
    <phoneticPr fontId="2" type="noConversion"/>
  </si>
  <si>
    <t>漫畫</t>
  </si>
  <si>
    <t>飲食料理</t>
  </si>
  <si>
    <t>歷史傳記</t>
  </si>
  <si>
    <t>（第8次推介）新聞局中小學生優良課外讀物　99學年小一閱讀起步走推薦書單　</t>
    <phoneticPr fontId="2" type="noConversion"/>
  </si>
  <si>
    <t>故事書</t>
  </si>
  <si>
    <t>財經企管</t>
  </si>
  <si>
    <t>文學散文</t>
  </si>
  <si>
    <t>文學詩</t>
  </si>
  <si>
    <t>自然科普</t>
  </si>
  <si>
    <t>生活知識</t>
  </si>
  <si>
    <t>輕小說</t>
  </si>
  <si>
    <t>生活風格</t>
  </si>
  <si>
    <t>生活學習</t>
  </si>
  <si>
    <t>親子教養</t>
  </si>
  <si>
    <t>宗教命理</t>
  </si>
  <si>
    <t>遊戲書</t>
  </si>
  <si>
    <t>99學年小一閱讀起步走推薦書單　生意盎然‧閱讀春天　</t>
    <phoneticPr fontId="2" type="noConversion"/>
  </si>
  <si>
    <t>影劇小說</t>
  </si>
  <si>
    <t>商業理財</t>
  </si>
  <si>
    <t>兒童文學</t>
  </si>
  <si>
    <t>語文學習</t>
  </si>
  <si>
    <t>醫療保健</t>
  </si>
  <si>
    <t>散文</t>
  </si>
  <si>
    <t>社會人文</t>
  </si>
  <si>
    <t>語言學習</t>
  </si>
  <si>
    <t>教育</t>
  </si>
  <si>
    <t>貼紙書</t>
  </si>
  <si>
    <t>人文歷史</t>
  </si>
  <si>
    <t>科普／百科</t>
  </si>
  <si>
    <t>生活休閒</t>
  </si>
  <si>
    <t>專業/教科書/政府出版品&gt; 政府出版品&gt; 博物館&gt; 文化藝術</t>
  </si>
  <si>
    <t>旅遊</t>
  </si>
  <si>
    <t>圖文繪本</t>
  </si>
  <si>
    <t>科普/百科</t>
  </si>
  <si>
    <t>人文史地</t>
  </si>
  <si>
    <t>世界史地</t>
  </si>
  <si>
    <t>社會科學</t>
  </si>
  <si>
    <t>歷史</t>
  </si>
  <si>
    <t>中國史地</t>
  </si>
  <si>
    <t>生命教育</t>
  </si>
  <si>
    <t>史地/傳記</t>
  </si>
  <si>
    <t>武俠小說</t>
  </si>
  <si>
    <t>故事</t>
  </si>
  <si>
    <t>好書大家讀第四十六梯次入選書單　（第22次推介）新聞局中小學生優良課外讀物　</t>
    <phoneticPr fontId="2" type="noConversion"/>
  </si>
  <si>
    <t>社會哲思</t>
  </si>
  <si>
    <t>文學作品</t>
  </si>
  <si>
    <t>古典文學</t>
  </si>
  <si>
    <t>文學名著</t>
  </si>
  <si>
    <t>橋梁書</t>
  </si>
  <si>
    <t>文學傳說</t>
  </si>
  <si>
    <t xml:space="preserve"> 生活學習</t>
  </si>
  <si>
    <t>文學傳記</t>
  </si>
  <si>
    <t>休閒嗜好</t>
  </si>
  <si>
    <t>好書大家讀第四十五梯次入選書單　（第22次推介）新聞局中小學生優良課外讀物　</t>
    <phoneticPr fontId="2" type="noConversion"/>
  </si>
  <si>
    <t>榮登《紐約時報》暢銷排行榜</t>
    <phoneticPr fontId="2" type="noConversion"/>
  </si>
  <si>
    <t>2011年聯合國兒童基金會兒童早期發展年度最佳出版品（南非）</t>
    <phoneticPr fontId="2" type="noConversion"/>
  </si>
  <si>
    <t>科幻小說</t>
    <phoneticPr fontId="2" type="noConversion"/>
  </si>
  <si>
    <t>榮獲第51屆「每日出版文化賞」特別獎</t>
    <phoneticPr fontId="2" type="noConversion"/>
  </si>
  <si>
    <t xml:space="preserve">《紐約時報》、《華盛頓郵報》、《華爾街日報》、《今日美國》等媒體專文推薦
</t>
    <phoneticPr fontId="2" type="noConversion"/>
  </si>
  <si>
    <t>★紐約時報暢銷書</t>
    <phoneticPr fontId="2" type="noConversion"/>
  </si>
  <si>
    <t xml:space="preserve"> 好書大家讀第六十二梯次入選書單</t>
    <phoneticPr fontId="2" type="noConversion"/>
  </si>
  <si>
    <t>★1989年世界奇幻獎入選名單</t>
    <phoneticPr fontId="2" type="noConversion"/>
  </si>
  <si>
    <t>現代詩</t>
    <phoneticPr fontId="2" type="noConversion"/>
  </si>
  <si>
    <t>★國際安徒生大獎★社團法人兒童文化振興會最優秀圖書獎</t>
    <phoneticPr fontId="2" type="noConversion"/>
  </si>
  <si>
    <t>★ 亞馬遜四顆半星推薦</t>
    <phoneticPr fontId="2" type="noConversion"/>
  </si>
  <si>
    <t>英國衛報首作獎得主、紐約時報年度十大好書、美國國家圖書獎文學類決選</t>
    <phoneticPr fontId="2" type="noConversion"/>
  </si>
  <si>
    <t>2011年亞馬遜年度最佳文學∕2011年紐約時報百大好書</t>
    <phoneticPr fontId="2" type="noConversion"/>
  </si>
  <si>
    <t>◎亞馬遜讀者四顆半星熱烈支持◎2011世界科幻年會金鴨獎最佳青少年讀物</t>
    <phoneticPr fontId="2" type="noConversion"/>
  </si>
  <si>
    <t>文學國學</t>
  </si>
  <si>
    <t>第33次推介）新聞局中小學生優良課外讀物　2010好書大家讀年度最佳少年兒童讀物　好書大家讀第五十八梯次入選書單　</t>
    <phoneticPr fontId="2" type="noConversion"/>
  </si>
  <si>
    <t>（第32次推介）新聞局中小學生優良課外讀物　光輝五月‧溫馨閱讀　</t>
    <phoneticPr fontId="2" type="noConversion"/>
  </si>
  <si>
    <t xml:space="preserve"> 好書大家讀第六十二梯次入選書單　</t>
    <phoneticPr fontId="2" type="noConversion"/>
  </si>
  <si>
    <t>★美國父母最想重新閱讀，最想留給孩子的經典讀物！★名列「圖書館期刊Top100兒童讀物」前十大！</t>
    <phoneticPr fontId="2" type="noConversion"/>
  </si>
  <si>
    <t>台灣史地</t>
  </si>
  <si>
    <t xml:space="preserve"> 好書大家讀第六十七梯次入選書單　</t>
    <phoneticPr fontId="2" type="noConversion"/>
  </si>
  <si>
    <t xml:space="preserve"> 好書大家讀第六十八梯次入選書單　（第38次推介）文化部中小學生優良課外讀物</t>
    <phoneticPr fontId="2" type="noConversion"/>
  </si>
  <si>
    <t>（第33次推介）新聞局中小學生優良課外讀物　（第35次推介）文化部中小學生優良課外讀物　（第37次推介）文化部中小學生優良課外讀物　（第38次推介）文化部中小學生優良課外讀物　</t>
    <phoneticPr fontId="2" type="noConversion"/>
  </si>
  <si>
    <t>（第33次推介）新聞局中小學生優良課外讀物　（第34次推介）新聞局中小學生優良課外讀物　（第37次推介）文化部中小學生優良課外讀物　</t>
    <phoneticPr fontId="2" type="noConversion"/>
  </si>
  <si>
    <t>圖文書</t>
    <phoneticPr fontId="2" type="noConversion"/>
  </si>
  <si>
    <t>（第38次推介）文化部中小學生優良課外讀物</t>
    <phoneticPr fontId="2" type="noConversion"/>
  </si>
  <si>
    <t>好書大家讀第六十梯次入選書單　（第34次推介）新聞局中小學生優良課外讀物</t>
    <phoneticPr fontId="2" type="noConversion"/>
  </si>
  <si>
    <t xml:space="preserve"> （第32次推介）新聞局中小學生優良課外讀物　好書大家讀第五十七梯次入選書單　台灣兒童百年好書精選一百　</t>
    <phoneticPr fontId="2" type="noConversion"/>
  </si>
  <si>
    <t>（第35次推介）文化部中小學生優良課外讀物　103【麻雀變臺灣藍鵲】專書</t>
    <phoneticPr fontId="2" type="noConversion"/>
  </si>
  <si>
    <t>（第37次推介）文化部中小學生優良課外讀物　</t>
    <phoneticPr fontId="2" type="noConversion"/>
  </si>
  <si>
    <t>（第36次推介）文化部中小學生優良課外讀物　好書大家讀第六十四梯次入選書單</t>
    <phoneticPr fontId="2" type="noConversion"/>
  </si>
  <si>
    <t>絕版</t>
    <phoneticPr fontId="2" type="noConversion"/>
  </si>
  <si>
    <t>醫療保健</t>
    <phoneticPr fontId="2" type="noConversion"/>
  </si>
  <si>
    <t>文學小說</t>
    <phoneticPr fontId="2" type="noConversion"/>
  </si>
  <si>
    <t>圖文書</t>
    <phoneticPr fontId="2" type="noConversion"/>
  </si>
  <si>
    <t>文學小說</t>
    <phoneticPr fontId="2" type="noConversion"/>
  </si>
  <si>
    <t>社會哲思</t>
    <phoneticPr fontId="2" type="noConversion"/>
  </si>
  <si>
    <t>藝術設計</t>
    <phoneticPr fontId="2" type="noConversion"/>
  </si>
  <si>
    <t>自然科普</t>
    <phoneticPr fontId="2" type="noConversion"/>
  </si>
  <si>
    <t>知識漫畫</t>
    <phoneticPr fontId="2" type="noConversion"/>
  </si>
  <si>
    <t>圖書文</t>
    <phoneticPr fontId="2" type="noConversion"/>
  </si>
  <si>
    <t>知識學習漫畫</t>
    <phoneticPr fontId="2" type="noConversion"/>
  </si>
  <si>
    <t>社會哲思</t>
    <phoneticPr fontId="2" type="noConversion"/>
  </si>
  <si>
    <t>圖畫書</t>
    <phoneticPr fontId="2" type="noConversion"/>
  </si>
  <si>
    <t>生活知識</t>
    <phoneticPr fontId="2" type="noConversion"/>
  </si>
  <si>
    <t>藝術設計</t>
    <phoneticPr fontId="2" type="noConversion"/>
  </si>
  <si>
    <t>心理勵志</t>
    <phoneticPr fontId="2" type="noConversion"/>
  </si>
  <si>
    <t>故事小說</t>
    <phoneticPr fontId="2" type="noConversion"/>
  </si>
  <si>
    <t>犯罪小說</t>
    <phoneticPr fontId="2" type="noConversion"/>
  </si>
  <si>
    <t>飲食料理</t>
    <phoneticPr fontId="2" type="noConversion"/>
  </si>
  <si>
    <t>互動遊戲書</t>
    <phoneticPr fontId="2" type="noConversion"/>
  </si>
  <si>
    <t>英語學習</t>
    <phoneticPr fontId="2" type="noConversion"/>
  </si>
  <si>
    <t>旅遊</t>
    <phoneticPr fontId="2" type="noConversion"/>
  </si>
  <si>
    <t>財經企管</t>
    <phoneticPr fontId="2" type="noConversion"/>
  </si>
  <si>
    <t>宗教命理</t>
    <phoneticPr fontId="2" type="noConversion"/>
  </si>
  <si>
    <t xml:space="preserve">社會哲思 </t>
    <phoneticPr fontId="2" type="noConversion"/>
  </si>
  <si>
    <t>圖書書</t>
    <phoneticPr fontId="2" type="noConversion"/>
  </si>
  <si>
    <t>社會科學</t>
    <phoneticPr fontId="2" type="noConversion"/>
  </si>
  <si>
    <t>品德</t>
  </si>
  <si>
    <t>友愛</t>
    <phoneticPr fontId="2" type="noConversion"/>
  </si>
  <si>
    <t>合作</t>
    <phoneticPr fontId="2" type="noConversion"/>
  </si>
  <si>
    <t>尊重</t>
    <phoneticPr fontId="2" type="noConversion"/>
  </si>
  <si>
    <t>負責</t>
    <phoneticPr fontId="2" type="noConversion"/>
  </si>
  <si>
    <t>感恩</t>
    <phoneticPr fontId="2" type="noConversion"/>
  </si>
  <si>
    <t>同理</t>
    <phoneticPr fontId="2" type="noConversion"/>
  </si>
  <si>
    <t>服務</t>
    <phoneticPr fontId="2" type="noConversion"/>
  </si>
  <si>
    <t>做自己</t>
    <phoneticPr fontId="2" type="noConversion"/>
  </si>
  <si>
    <t>責任</t>
    <phoneticPr fontId="2" type="noConversion"/>
  </si>
  <si>
    <t>信賴</t>
    <phoneticPr fontId="2" type="noConversion"/>
  </si>
  <si>
    <t>同理心</t>
    <phoneticPr fontId="2" type="noConversion"/>
  </si>
  <si>
    <t>公平</t>
    <phoneticPr fontId="2" type="noConversion"/>
  </si>
  <si>
    <t>關懷</t>
    <phoneticPr fontId="2" type="noConversion"/>
  </si>
  <si>
    <t>品德</t>
    <phoneticPr fontId="2" type="noConversion"/>
  </si>
  <si>
    <t>友情</t>
    <phoneticPr fontId="2" type="noConversion"/>
  </si>
  <si>
    <t>性別平權</t>
    <phoneticPr fontId="2" type="noConversion"/>
  </si>
  <si>
    <t>珍惜</t>
    <phoneticPr fontId="2" type="noConversion"/>
  </si>
  <si>
    <r>
      <t>潭陽國小</t>
    </r>
    <r>
      <rPr>
        <b/>
        <sz val="16"/>
        <color rgb="FFFF0000"/>
        <rFont val="標楷體"/>
        <family val="4"/>
        <charset val="136"/>
      </rPr>
      <t>-臺中市105年度充實</t>
    </r>
    <r>
      <rPr>
        <b/>
        <sz val="16"/>
        <color rgb="FF00B0F0"/>
        <rFont val="標楷體"/>
        <family val="4"/>
        <charset val="136"/>
      </rPr>
      <t>國民小學</t>
    </r>
    <r>
      <rPr>
        <b/>
        <sz val="16"/>
        <color rgb="FFFF0000"/>
        <rFont val="標楷體"/>
        <family val="4"/>
        <charset val="136"/>
      </rPr>
      <t>圖書館藏書量計畫（中文圖書）</t>
    </r>
    <phoneticPr fontId="2" type="noConversion"/>
  </si>
  <si>
    <t>聯絡人：</t>
  </si>
  <si>
    <t>電話：</t>
  </si>
  <si>
    <t>好書大家讀第六十八梯次入選書單　（第38次推介）文化部中小學生優良課外讀物</t>
    <phoneticPr fontId="2" type="noConversion"/>
  </si>
  <si>
    <t>自然科普</t>
    <phoneticPr fontId="2" type="noConversion"/>
  </si>
  <si>
    <t>武俠小說</t>
    <phoneticPr fontId="2" type="noConversion"/>
  </si>
  <si>
    <t>文學小說</t>
    <phoneticPr fontId="2" type="noConversion"/>
  </si>
  <si>
    <t>售缺</t>
    <phoneticPr fontId="2" type="noConversion"/>
  </si>
  <si>
    <t>得獎</t>
    <phoneticPr fontId="2" type="noConversion"/>
  </si>
  <si>
    <t>核心主題</t>
    <phoneticPr fontId="2" type="noConversion"/>
  </si>
  <si>
    <t>請填上數量，篩選有數量的部分即可看到您選購的完整書單、總金額與冊數。</t>
    <phoneticPr fontId="12" type="noConversion"/>
  </si>
  <si>
    <t>得標廠商：華曜出版事業有限公司</t>
    <phoneticPr fontId="2" type="noConversion"/>
  </si>
  <si>
    <t>學校名稱：</t>
    <phoneticPr fontId="12" type="noConversion"/>
  </si>
  <si>
    <t>單位名稱</t>
    <phoneticPr fontId="27" type="noConversion"/>
  </si>
  <si>
    <t>行政區</t>
    <phoneticPr fontId="27" type="noConversion"/>
  </si>
  <si>
    <t>轉檔系統</t>
    <phoneticPr fontId="27" type="noConversion"/>
  </si>
  <si>
    <t>轉檔系統2</t>
    <phoneticPr fontId="27" type="noConversion"/>
  </si>
  <si>
    <t>印於條碼上的名稱:</t>
    <phoneticPr fontId="27" type="noConversion"/>
  </si>
  <si>
    <t>條碼起始號</t>
    <phoneticPr fontId="27" type="noConversion"/>
  </si>
  <si>
    <t>位數</t>
    <phoneticPr fontId="27" type="noConversion"/>
  </si>
  <si>
    <t>張數</t>
    <phoneticPr fontId="27" type="noConversion"/>
  </si>
  <si>
    <t>到期單</t>
    <phoneticPr fontId="27" type="noConversion"/>
  </si>
  <si>
    <t>3碼</t>
  </si>
  <si>
    <t xml:space="preserve"> 到期單黏貼</t>
    <phoneticPr fontId="39" type="noConversion"/>
  </si>
  <si>
    <t>位置:</t>
    <phoneticPr fontId="39" type="noConversion"/>
  </si>
  <si>
    <r>
      <rPr>
        <b/>
        <sz val="11"/>
        <color theme="1"/>
        <rFont val="新細明體"/>
        <family val="1"/>
        <charset val="136"/>
        <scheme val="minor"/>
      </rPr>
      <t>位置:
位置:
位置:</t>
    </r>
    <r>
      <rPr>
        <sz val="11"/>
        <color theme="1"/>
        <rFont val="新細明體"/>
        <family val="1"/>
        <charset val="136"/>
        <scheme val="minor"/>
      </rPr>
      <t xml:space="preserve">
</t>
    </r>
    <r>
      <rPr>
        <b/>
        <sz val="11"/>
        <color theme="1"/>
        <rFont val="新細明體"/>
        <family val="1"/>
        <charset val="136"/>
        <scheme val="minor"/>
      </rPr>
      <t>位置:</t>
    </r>
    <phoneticPr fontId="27" type="noConversion"/>
  </si>
  <si>
    <r>
      <rPr>
        <b/>
        <sz val="11"/>
        <color theme="1"/>
        <rFont val="新細明體"/>
        <family val="1"/>
        <charset val="136"/>
        <scheme val="minor"/>
      </rPr>
      <t>位置:</t>
    </r>
    <r>
      <rPr>
        <sz val="11"/>
        <color theme="1"/>
        <rFont val="新細明體"/>
        <family val="1"/>
        <charset val="136"/>
        <scheme val="minor"/>
      </rPr>
      <t xml:space="preserve">
</t>
    </r>
    <r>
      <rPr>
        <b/>
        <sz val="11"/>
        <color theme="1"/>
        <rFont val="新細明體"/>
        <family val="1"/>
        <charset val="136"/>
        <scheme val="minor"/>
      </rPr>
      <t>位置:
位置:</t>
    </r>
    <r>
      <rPr>
        <sz val="11"/>
        <color theme="1"/>
        <rFont val="新細明體"/>
        <family val="1"/>
        <charset val="136"/>
        <scheme val="minor"/>
      </rPr>
      <t xml:space="preserve">
</t>
    </r>
    <r>
      <rPr>
        <b/>
        <sz val="11"/>
        <color theme="1"/>
        <rFont val="新細明體"/>
        <family val="1"/>
        <charset val="136"/>
        <scheme val="minor"/>
      </rPr>
      <t>位置:</t>
    </r>
    <phoneticPr fontId="27" type="noConversion"/>
  </si>
  <si>
    <r>
      <rPr>
        <b/>
        <sz val="11"/>
        <color indexed="8"/>
        <rFont val="新細明體"/>
        <family val="1"/>
        <charset val="136"/>
        <scheme val="minor"/>
      </rPr>
      <t>位置:</t>
    </r>
    <r>
      <rPr>
        <u/>
        <sz val="11"/>
        <color indexed="8"/>
        <rFont val="新細明體"/>
        <family val="1"/>
        <charset val="136"/>
        <scheme val="minor"/>
      </rPr>
      <t xml:space="preserve">
</t>
    </r>
    <r>
      <rPr>
        <b/>
        <sz val="11"/>
        <color indexed="8"/>
        <rFont val="新細明體"/>
        <family val="1"/>
        <charset val="136"/>
        <scheme val="minor"/>
      </rPr>
      <t>位置:</t>
    </r>
    <r>
      <rPr>
        <sz val="11"/>
        <color indexed="8"/>
        <rFont val="新細明體"/>
        <family val="1"/>
        <charset val="136"/>
        <scheme val="minor"/>
      </rPr>
      <t xml:space="preserve">
</t>
    </r>
    <r>
      <rPr>
        <b/>
        <sz val="11"/>
        <color indexed="8"/>
        <rFont val="新細明體"/>
        <family val="1"/>
        <charset val="136"/>
        <scheme val="minor"/>
      </rPr>
      <t>位置:</t>
    </r>
    <phoneticPr fontId="27" type="noConversion"/>
  </si>
  <si>
    <t>其他:</t>
    <phoneticPr fontId="39" type="noConversion"/>
  </si>
  <si>
    <t>附件光碟</t>
    <phoneticPr fontId="27" type="noConversion"/>
  </si>
  <si>
    <t>編目與否</t>
    <phoneticPr fontId="27" type="noConversion"/>
  </si>
  <si>
    <t>編目方式</t>
    <phoneticPr fontId="27" type="noConversion"/>
  </si>
  <si>
    <t>光碟條碼</t>
    <phoneticPr fontId="27" type="noConversion"/>
  </si>
  <si>
    <t>附件光碟條碼:CD123456</t>
    <phoneticPr fontId="27" type="noConversion"/>
  </si>
  <si>
    <t xml:space="preserve">       磁條</t>
    <phoneticPr fontId="39" type="noConversion"/>
  </si>
  <si>
    <t>補充事項：</t>
    <phoneticPr fontId="39" type="noConversion"/>
  </si>
  <si>
    <r>
      <t>電子檔</t>
    </r>
    <r>
      <rPr>
        <b/>
        <sz val="12"/>
        <rFont val="新細明體"/>
        <family val="1"/>
        <charset val="136"/>
      </rPr>
      <t>(編目資料)</t>
    </r>
    <phoneticPr fontId="27" type="noConversion"/>
  </si>
  <si>
    <t xml:space="preserve">
帳號:                                   密碼:         </t>
    <phoneticPr fontId="27" type="noConversion"/>
  </si>
  <si>
    <t>聯絡資料</t>
    <phoneticPr fontId="27" type="noConversion"/>
  </si>
  <si>
    <t>聯絡人:</t>
    <phoneticPr fontId="27" type="noConversion"/>
  </si>
  <si>
    <t xml:space="preserve">電話:     </t>
    <phoneticPr fontId="27" type="noConversion"/>
  </si>
  <si>
    <t>Mail:</t>
    <phoneticPr fontId="27" type="noConversion"/>
  </si>
  <si>
    <t>編目加工作業確認單</t>
    <phoneticPr fontId="2" type="noConversion"/>
  </si>
  <si>
    <t xml:space="preserve">                             華曜電話：04-2472-2469           編目部門：欣虹(分機13)、易憲(分機14)</t>
    <phoneticPr fontId="2" type="noConversion"/>
  </si>
  <si>
    <r>
      <rPr>
        <sz val="11"/>
        <color rgb="FFFF0000"/>
        <rFont val="新細明體"/>
        <family val="1"/>
        <charset val="136"/>
      </rPr>
      <t xml:space="preserve">                             華曜傳真：04-2496-3467           E-mail：book831108@yahoo.com.tw</t>
    </r>
    <r>
      <rPr>
        <b/>
        <sz val="11"/>
        <color rgb="FFFF0000"/>
        <rFont val="新細明體"/>
        <family val="1"/>
        <charset val="136"/>
      </rPr>
      <t xml:space="preserve">
</t>
    </r>
    <r>
      <rPr>
        <sz val="11"/>
        <color theme="1"/>
        <rFont val="新細明體"/>
        <family val="1"/>
        <charset val="136"/>
        <scheme val="minor"/>
      </rPr>
      <t/>
    </r>
    <phoneticPr fontId="27" type="noConversion"/>
  </si>
  <si>
    <r>
      <rPr>
        <sz val="11"/>
        <color rgb="FF0000FF"/>
        <rFont val="新細明體"/>
        <family val="1"/>
        <charset val="136"/>
      </rPr>
      <t xml:space="preserve">                             權盛傳真：02-8660-5464               E-mail：powerbook@powerbook.com.tw</t>
    </r>
    <r>
      <rPr>
        <b/>
        <sz val="11"/>
        <color rgb="FF0000FF"/>
        <rFont val="新細明體"/>
        <family val="1"/>
        <charset val="136"/>
      </rPr>
      <t xml:space="preserve">
</t>
    </r>
    <r>
      <rPr>
        <sz val="11"/>
        <color theme="1"/>
        <rFont val="新細明體"/>
        <family val="1"/>
        <charset val="136"/>
        <scheme val="minor"/>
      </rPr>
      <t/>
    </r>
    <phoneticPr fontId="27" type="noConversion"/>
  </si>
  <si>
    <t xml:space="preserve">                             權盛電話：02-8660-5465           聯絡人：郭珮勻（分機11）</t>
    <phoneticPr fontId="2" type="noConversion"/>
  </si>
  <si>
    <t>電話：2472-2469分機15～18</t>
    <phoneticPr fontId="2" type="noConversion"/>
  </si>
  <si>
    <t>你好!小熊沃夫</t>
    <phoneticPr fontId="2" type="noConversion"/>
  </si>
</sst>
</file>

<file path=xl/styles.xml><?xml version="1.0" encoding="utf-8"?>
<styleSheet xmlns="http://schemas.openxmlformats.org/spreadsheetml/2006/main">
  <numFmts count="5">
    <numFmt numFmtId="176" formatCode="0_ "/>
    <numFmt numFmtId="177" formatCode="0_);[Red]\(0\)"/>
    <numFmt numFmtId="178" formatCode="0;[Red]0"/>
    <numFmt numFmtId="179" formatCode="#,##0_);[Red]\(#,##0\)"/>
    <numFmt numFmtId="180" formatCode="[$-404]General"/>
  </numFmts>
  <fonts count="59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4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10"/>
      <name val="Arial"/>
      <family val="2"/>
    </font>
    <font>
      <sz val="10"/>
      <name val="Noto Sans CJK TC Regular"/>
      <family val="2"/>
    </font>
    <font>
      <sz val="10"/>
      <color indexed="9"/>
      <name val="Arial"/>
      <family val="2"/>
    </font>
    <font>
      <sz val="16"/>
      <color theme="1"/>
      <name val="新細明體"/>
      <family val="1"/>
      <charset val="136"/>
    </font>
    <font>
      <sz val="16"/>
      <color theme="1"/>
      <name val="新細明體"/>
      <family val="1"/>
      <charset val="136"/>
      <scheme val="minor"/>
    </font>
    <font>
      <sz val="9"/>
      <name val="細明體"/>
      <family val="3"/>
      <charset val="136"/>
    </font>
    <font>
      <b/>
      <sz val="14"/>
      <color rgb="FFFF0000"/>
      <name val="新細明體"/>
      <family val="1"/>
      <charset val="136"/>
      <scheme val="minor"/>
    </font>
    <font>
      <sz val="12"/>
      <color theme="1"/>
      <name val="細明體"/>
      <family val="3"/>
      <charset val="136"/>
    </font>
    <font>
      <sz val="10"/>
      <color theme="1"/>
      <name val="新細明體"/>
      <family val="1"/>
      <charset val="136"/>
    </font>
    <font>
      <sz val="10"/>
      <color theme="1"/>
      <name val="新細明體"/>
      <family val="1"/>
      <charset val="136"/>
      <scheme val="minor"/>
    </font>
    <font>
      <sz val="10"/>
      <color rgb="FFFF0000"/>
      <name val="新細明體"/>
      <family val="1"/>
      <charset val="136"/>
    </font>
    <font>
      <sz val="10"/>
      <color rgb="FFFF0000"/>
      <name val="新細明體"/>
      <family val="1"/>
      <charset val="136"/>
      <scheme val="minor"/>
    </font>
    <font>
      <sz val="10"/>
      <name val="新細明體"/>
      <family val="1"/>
      <charset val="136"/>
    </font>
    <font>
      <sz val="12"/>
      <color rgb="FFFF0000"/>
      <name val="新細明體"/>
      <family val="1"/>
      <charset val="136"/>
    </font>
    <font>
      <b/>
      <sz val="16"/>
      <color rgb="FF00B0F0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b/>
      <sz val="15"/>
      <color rgb="FFFF0000"/>
      <name val="標楷體"/>
      <family val="4"/>
      <charset val="136"/>
    </font>
    <font>
      <sz val="10"/>
      <color theme="1"/>
      <name val="新細明體"/>
      <family val="2"/>
      <charset val="136"/>
      <scheme val="minor"/>
    </font>
    <font>
      <sz val="12"/>
      <color rgb="FF0000FF"/>
      <name val="新細明體"/>
      <family val="2"/>
      <charset val="136"/>
      <scheme val="minor"/>
    </font>
    <font>
      <sz val="12"/>
      <color rgb="FF0000FF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1"/>
      <color theme="1"/>
      <name val="新細明體"/>
      <family val="1"/>
      <charset val="136"/>
      <scheme val="minor"/>
    </font>
    <font>
      <u/>
      <sz val="9"/>
      <color indexed="12"/>
      <name val="新細明體"/>
      <family val="1"/>
      <charset val="136"/>
    </font>
    <font>
      <sz val="8"/>
      <name val="Arial"/>
      <family val="2"/>
    </font>
    <font>
      <sz val="12"/>
      <color indexed="8"/>
      <name val="新細明體"/>
      <family val="1"/>
      <charset val="136"/>
    </font>
    <font>
      <b/>
      <sz val="15"/>
      <color rgb="FF0000FF"/>
      <name val="標楷體"/>
      <family val="4"/>
      <charset val="136"/>
    </font>
    <font>
      <sz val="9"/>
      <color rgb="FF000000"/>
      <name val="新細明體"/>
      <family val="1"/>
      <charset val="136"/>
      <scheme val="minor"/>
    </font>
    <font>
      <sz val="11"/>
      <color rgb="FFFF0000"/>
      <name val="新細明體"/>
      <family val="1"/>
      <charset val="136"/>
    </font>
    <font>
      <sz val="11"/>
      <name val="新細明體"/>
      <family val="1"/>
      <charset val="136"/>
      <scheme val="minor"/>
    </font>
    <font>
      <sz val="11"/>
      <color indexed="8"/>
      <name val="新細明體"/>
      <family val="1"/>
      <charset val="136"/>
      <scheme val="minor"/>
    </font>
    <font>
      <b/>
      <sz val="11"/>
      <name val="新細明體"/>
      <family val="1"/>
      <charset val="136"/>
      <scheme val="minor"/>
    </font>
    <font>
      <b/>
      <sz val="14"/>
      <name val="標楷體"/>
      <family val="4"/>
      <charset val="136"/>
    </font>
    <font>
      <sz val="9"/>
      <name val="新細明體"/>
      <family val="1"/>
      <charset val="136"/>
      <scheme val="minor"/>
    </font>
    <font>
      <sz val="11"/>
      <name val="標楷體"/>
      <family val="4"/>
      <charset val="136"/>
    </font>
    <font>
      <b/>
      <sz val="11"/>
      <color theme="1"/>
      <name val="新細明體"/>
      <family val="1"/>
      <charset val="136"/>
      <scheme val="minor"/>
    </font>
    <font>
      <b/>
      <sz val="11"/>
      <color indexed="8"/>
      <name val="新細明體"/>
      <family val="1"/>
      <charset val="136"/>
      <scheme val="minor"/>
    </font>
    <font>
      <u/>
      <sz val="11"/>
      <color indexed="8"/>
      <name val="新細明體"/>
      <family val="1"/>
      <charset val="136"/>
      <scheme val="minor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2"/>
      <color indexed="10"/>
      <name val="標楷體"/>
      <family val="4"/>
      <charset val="136"/>
    </font>
    <font>
      <sz val="14"/>
      <name val="標楷體"/>
      <family val="4"/>
      <charset val="136"/>
    </font>
    <font>
      <b/>
      <sz val="12"/>
      <color indexed="10"/>
      <name val="新細明體"/>
      <family val="1"/>
      <charset val="136"/>
    </font>
    <font>
      <b/>
      <sz val="12"/>
      <name val="新細明體"/>
      <family val="1"/>
      <charset val="136"/>
    </font>
    <font>
      <sz val="12"/>
      <color theme="1"/>
      <name val="標楷體"/>
      <family val="4"/>
      <charset val="136"/>
    </font>
    <font>
      <b/>
      <sz val="9"/>
      <color indexed="81"/>
      <name val="新細明體"/>
      <family val="1"/>
      <charset val="136"/>
    </font>
    <font>
      <sz val="9"/>
      <color indexed="81"/>
      <name val="新細明體"/>
      <family val="1"/>
      <charset val="136"/>
    </font>
    <font>
      <b/>
      <sz val="14"/>
      <color theme="1"/>
      <name val="新細明體"/>
      <family val="1"/>
      <charset val="136"/>
      <scheme val="minor"/>
    </font>
    <font>
      <sz val="11"/>
      <color rgb="FFFF0000"/>
      <name val="新細明體"/>
      <family val="1"/>
      <charset val="136"/>
      <scheme val="minor"/>
    </font>
    <font>
      <b/>
      <sz val="11"/>
      <color rgb="FFFF0000"/>
      <name val="新細明體"/>
      <family val="1"/>
      <charset val="136"/>
    </font>
    <font>
      <sz val="11"/>
      <color rgb="FF0000FF"/>
      <name val="新細明體"/>
      <family val="1"/>
      <charset val="136"/>
      <scheme val="minor"/>
    </font>
    <font>
      <b/>
      <sz val="11"/>
      <color rgb="FF0000FF"/>
      <name val="新細明體"/>
      <family val="1"/>
      <charset val="136"/>
    </font>
    <font>
      <sz val="11"/>
      <color rgb="FF0000FF"/>
      <name val="新細明體"/>
      <family val="1"/>
      <charset val="136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6">
    <xf numFmtId="0" fontId="0" fillId="0" borderId="0">
      <alignment vertical="center"/>
    </xf>
    <xf numFmtId="0" fontId="7" fillId="0" borderId="0"/>
    <xf numFmtId="0" fontId="6" fillId="0" borderId="0"/>
    <xf numFmtId="0" fontId="6" fillId="0" borderId="0"/>
    <xf numFmtId="0" fontId="4" fillId="0" borderId="0">
      <alignment vertical="center"/>
    </xf>
    <xf numFmtId="0" fontId="8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9" fillId="0" borderId="0">
      <alignment vertical="top"/>
    </xf>
    <xf numFmtId="0" fontId="6" fillId="0" borderId="0"/>
    <xf numFmtId="0" fontId="28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30" fillId="0" borderId="0"/>
  </cellStyleXfs>
  <cellXfs count="276">
    <xf numFmtId="0" fontId="0" fillId="0" borderId="0" xfId="0">
      <alignment vertical="center"/>
    </xf>
    <xf numFmtId="0" fontId="0" fillId="0" borderId="0" xfId="0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 shrinkToFit="1"/>
    </xf>
    <xf numFmtId="0" fontId="3" fillId="0" borderId="0" xfId="0" applyFont="1">
      <alignment vertical="center"/>
    </xf>
    <xf numFmtId="0" fontId="0" fillId="0" borderId="0" xfId="0" applyFill="1" applyProtection="1">
      <alignment vertical="center"/>
    </xf>
    <xf numFmtId="0" fontId="11" fillId="0" borderId="0" xfId="0" applyFont="1">
      <alignment vertical="center"/>
    </xf>
    <xf numFmtId="0" fontId="0" fillId="0" borderId="0" xfId="0" applyFont="1">
      <alignment vertical="center"/>
    </xf>
    <xf numFmtId="0" fontId="0" fillId="0" borderId="7" xfId="0" applyFont="1" applyBorder="1" applyAlignment="1"/>
    <xf numFmtId="0" fontId="0" fillId="0" borderId="8" xfId="0" applyFont="1" applyBorder="1" applyAlignment="1"/>
    <xf numFmtId="0" fontId="0" fillId="3" borderId="8" xfId="0" applyFont="1" applyFill="1" applyBorder="1" applyAlignment="1"/>
    <xf numFmtId="179" fontId="0" fillId="0" borderId="8" xfId="0" applyNumberFormat="1" applyFont="1" applyBorder="1">
      <alignment vertical="center"/>
    </xf>
    <xf numFmtId="179" fontId="0" fillId="0" borderId="8" xfId="0" applyNumberFormat="1" applyFont="1" applyBorder="1" applyAlignment="1"/>
    <xf numFmtId="0" fontId="0" fillId="0" borderId="8" xfId="0" applyFill="1" applyBorder="1">
      <alignment vertical="center"/>
    </xf>
    <xf numFmtId="0" fontId="0" fillId="0" borderId="9" xfId="0" applyFill="1" applyBorder="1">
      <alignment vertical="center"/>
    </xf>
    <xf numFmtId="0" fontId="0" fillId="0" borderId="0" xfId="0" applyFont="1" applyFill="1">
      <alignment vertical="center"/>
    </xf>
    <xf numFmtId="0" fontId="0" fillId="2" borderId="10" xfId="0" applyFont="1" applyFill="1" applyBorder="1" applyAlignment="1"/>
    <xf numFmtId="0" fontId="0" fillId="2" borderId="11" xfId="0" applyFont="1" applyFill="1" applyBorder="1" applyAlignment="1"/>
    <xf numFmtId="0" fontId="14" fillId="2" borderId="11" xfId="0" applyFont="1" applyFill="1" applyBorder="1" applyAlignment="1"/>
    <xf numFmtId="179" fontId="0" fillId="2" borderId="11" xfId="0" applyNumberFormat="1" applyFont="1" applyFill="1" applyBorder="1">
      <alignment vertical="center"/>
    </xf>
    <xf numFmtId="0" fontId="0" fillId="0" borderId="11" xfId="0" applyFont="1" applyFill="1" applyBorder="1" applyAlignment="1">
      <alignment horizontal="center" vertical="center"/>
    </xf>
    <xf numFmtId="179" fontId="0" fillId="0" borderId="12" xfId="0" applyNumberFormat="1" applyFont="1" applyBorder="1">
      <alignment vertical="center"/>
    </xf>
    <xf numFmtId="0" fontId="0" fillId="2" borderId="13" xfId="0" applyFont="1" applyFill="1" applyBorder="1" applyAlignment="1"/>
    <xf numFmtId="0" fontId="0" fillId="2" borderId="1" xfId="0" applyFont="1" applyFill="1" applyBorder="1" applyAlignment="1"/>
    <xf numFmtId="179" fontId="0" fillId="2" borderId="1" xfId="0" applyNumberFormat="1" applyFont="1" applyFill="1" applyBorder="1">
      <alignment vertical="center"/>
    </xf>
    <xf numFmtId="0" fontId="0" fillId="0" borderId="1" xfId="0" applyFont="1" applyFill="1" applyBorder="1" applyAlignment="1">
      <alignment horizontal="center" vertical="center"/>
    </xf>
    <xf numFmtId="179" fontId="0" fillId="0" borderId="14" xfId="0" applyNumberFormat="1" applyFont="1" applyBorder="1">
      <alignment vertical="center"/>
    </xf>
    <xf numFmtId="0" fontId="4" fillId="2" borderId="1" xfId="0" applyFont="1" applyFill="1" applyBorder="1" applyAlignment="1"/>
    <xf numFmtId="179" fontId="4" fillId="2" borderId="1" xfId="0" applyNumberFormat="1" applyFont="1" applyFill="1" applyBorder="1">
      <alignment vertical="center"/>
    </xf>
    <xf numFmtId="0" fontId="0" fillId="2" borderId="1" xfId="0" applyFill="1" applyBorder="1" applyAlignment="1"/>
    <xf numFmtId="0" fontId="14" fillId="2" borderId="1" xfId="0" applyFont="1" applyFill="1" applyBorder="1" applyAlignment="1"/>
    <xf numFmtId="0" fontId="0" fillId="2" borderId="15" xfId="0" applyFont="1" applyFill="1" applyBorder="1" applyAlignment="1"/>
    <xf numFmtId="0" fontId="0" fillId="2" borderId="16" xfId="0" applyFont="1" applyFill="1" applyBorder="1" applyAlignment="1"/>
    <xf numFmtId="179" fontId="0" fillId="2" borderId="16" xfId="0" applyNumberFormat="1" applyFont="1" applyFill="1" applyBorder="1">
      <alignment vertical="center"/>
    </xf>
    <xf numFmtId="0" fontId="0" fillId="0" borderId="16" xfId="0" applyFont="1" applyFill="1" applyBorder="1" applyAlignment="1">
      <alignment horizontal="center" vertical="center"/>
    </xf>
    <xf numFmtId="179" fontId="0" fillId="0" borderId="17" xfId="0" applyNumberFormat="1" applyFont="1" applyBorder="1">
      <alignment vertical="center"/>
    </xf>
    <xf numFmtId="0" fontId="0" fillId="4" borderId="10" xfId="0" applyFont="1" applyFill="1" applyBorder="1" applyAlignment="1"/>
    <xf numFmtId="0" fontId="0" fillId="4" borderId="11" xfId="0" applyFont="1" applyFill="1" applyBorder="1" applyAlignment="1"/>
    <xf numFmtId="179" fontId="0" fillId="4" borderId="11" xfId="0" applyNumberFormat="1" applyFont="1" applyFill="1" applyBorder="1">
      <alignment vertical="center"/>
    </xf>
    <xf numFmtId="179" fontId="0" fillId="0" borderId="12" xfId="0" applyNumberFormat="1" applyFont="1" applyFill="1" applyBorder="1">
      <alignment vertical="center"/>
    </xf>
    <xf numFmtId="0" fontId="0" fillId="4" borderId="13" xfId="0" applyFont="1" applyFill="1" applyBorder="1" applyAlignment="1"/>
    <xf numFmtId="0" fontId="0" fillId="4" borderId="1" xfId="0" applyFont="1" applyFill="1" applyBorder="1" applyAlignment="1"/>
    <xf numFmtId="0" fontId="14" fillId="4" borderId="1" xfId="0" applyFont="1" applyFill="1" applyBorder="1" applyAlignment="1"/>
    <xf numFmtId="179" fontId="0" fillId="4" borderId="1" xfId="0" applyNumberFormat="1" applyFont="1" applyFill="1" applyBorder="1">
      <alignment vertical="center"/>
    </xf>
    <xf numFmtId="179" fontId="0" fillId="0" borderId="14" xfId="0" applyNumberFormat="1" applyFont="1" applyFill="1" applyBorder="1">
      <alignment vertical="center"/>
    </xf>
    <xf numFmtId="0" fontId="0" fillId="4" borderId="15" xfId="0" applyFont="1" applyFill="1" applyBorder="1" applyAlignment="1"/>
    <xf numFmtId="0" fontId="0" fillId="4" borderId="16" xfId="0" applyFont="1" applyFill="1" applyBorder="1" applyAlignment="1"/>
    <xf numFmtId="179" fontId="0" fillId="4" borderId="16" xfId="0" applyNumberFormat="1" applyFont="1" applyFill="1" applyBorder="1">
      <alignment vertical="center"/>
    </xf>
    <xf numFmtId="179" fontId="0" fillId="0" borderId="17" xfId="0" applyNumberFormat="1" applyFont="1" applyFill="1" applyBorder="1">
      <alignment vertical="center"/>
    </xf>
    <xf numFmtId="0" fontId="0" fillId="5" borderId="10" xfId="0" applyFont="1" applyFill="1" applyBorder="1" applyAlignment="1"/>
    <xf numFmtId="0" fontId="0" fillId="5" borderId="11" xfId="0" applyFont="1" applyFill="1" applyBorder="1" applyAlignment="1"/>
    <xf numFmtId="179" fontId="0" fillId="5" borderId="11" xfId="0" applyNumberFormat="1" applyFont="1" applyFill="1" applyBorder="1">
      <alignment vertical="center"/>
    </xf>
    <xf numFmtId="0" fontId="0" fillId="5" borderId="13" xfId="0" applyFont="1" applyFill="1" applyBorder="1" applyAlignment="1"/>
    <xf numFmtId="0" fontId="0" fillId="5" borderId="1" xfId="0" applyFont="1" applyFill="1" applyBorder="1" applyAlignment="1"/>
    <xf numFmtId="179" fontId="0" fillId="5" borderId="1" xfId="0" applyNumberFormat="1" applyFont="1" applyFill="1" applyBorder="1">
      <alignment vertical="center"/>
    </xf>
    <xf numFmtId="0" fontId="14" fillId="5" borderId="1" xfId="0" applyFont="1" applyFill="1" applyBorder="1" applyAlignment="1"/>
    <xf numFmtId="0" fontId="0" fillId="5" borderId="15" xfId="0" applyFont="1" applyFill="1" applyBorder="1" applyAlignment="1"/>
    <xf numFmtId="0" fontId="0" fillId="5" borderId="16" xfId="0" applyFont="1" applyFill="1" applyBorder="1" applyAlignment="1"/>
    <xf numFmtId="179" fontId="0" fillId="5" borderId="16" xfId="0" applyNumberFormat="1" applyFont="1" applyFill="1" applyBorder="1">
      <alignment vertical="center"/>
    </xf>
    <xf numFmtId="0" fontId="0" fillId="6" borderId="10" xfId="0" applyFont="1" applyFill="1" applyBorder="1" applyAlignment="1"/>
    <xf numFmtId="0" fontId="0" fillId="6" borderId="11" xfId="0" applyFont="1" applyFill="1" applyBorder="1" applyAlignment="1"/>
    <xf numFmtId="179" fontId="0" fillId="6" borderId="11" xfId="0" applyNumberFormat="1" applyFont="1" applyFill="1" applyBorder="1">
      <alignment vertical="center"/>
    </xf>
    <xf numFmtId="0" fontId="0" fillId="6" borderId="13" xfId="0" applyFont="1" applyFill="1" applyBorder="1" applyAlignment="1"/>
    <xf numFmtId="0" fontId="0" fillId="6" borderId="1" xfId="0" applyFont="1" applyFill="1" applyBorder="1" applyAlignment="1"/>
    <xf numFmtId="179" fontId="0" fillId="6" borderId="1" xfId="0" applyNumberFormat="1" applyFont="1" applyFill="1" applyBorder="1">
      <alignment vertical="center"/>
    </xf>
    <xf numFmtId="0" fontId="4" fillId="6" borderId="1" xfId="0" applyFont="1" applyFill="1" applyBorder="1" applyAlignment="1"/>
    <xf numFmtId="179" fontId="4" fillId="6" borderId="1" xfId="0" applyNumberFormat="1" applyFont="1" applyFill="1" applyBorder="1">
      <alignment vertical="center"/>
    </xf>
    <xf numFmtId="0" fontId="14" fillId="6" borderId="1" xfId="0" applyFont="1" applyFill="1" applyBorder="1" applyAlignment="1"/>
    <xf numFmtId="0" fontId="0" fillId="6" borderId="15" xfId="0" applyFont="1" applyFill="1" applyBorder="1" applyAlignment="1"/>
    <xf numFmtId="0" fontId="0" fillId="6" borderId="16" xfId="0" applyFont="1" applyFill="1" applyBorder="1" applyAlignment="1"/>
    <xf numFmtId="179" fontId="0" fillId="6" borderId="16" xfId="0" applyNumberFormat="1" applyFont="1" applyFill="1" applyBorder="1">
      <alignment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>
      <alignment vertical="center"/>
    </xf>
    <xf numFmtId="179" fontId="0" fillId="0" borderId="0" xfId="0" applyNumberFormat="1" applyFont="1">
      <alignment vertical="center"/>
    </xf>
    <xf numFmtId="0" fontId="0" fillId="0" borderId="0" xfId="0" applyFont="1" applyAlignment="1"/>
    <xf numFmtId="0" fontId="0" fillId="3" borderId="0" xfId="0" applyFont="1" applyFill="1" applyAlignment="1"/>
    <xf numFmtId="0" fontId="10" fillId="7" borderId="1" xfId="0" applyFont="1" applyFill="1" applyBorder="1" applyAlignment="1">
      <alignment horizontal="center" vertical="center"/>
    </xf>
    <xf numFmtId="0" fontId="10" fillId="7" borderId="5" xfId="0" applyFont="1" applyFill="1" applyBorder="1" applyAlignment="1">
      <alignment horizontal="center" vertical="center"/>
    </xf>
    <xf numFmtId="176" fontId="10" fillId="7" borderId="2" xfId="0" applyNumberFormat="1" applyFont="1" applyFill="1" applyBorder="1" applyAlignment="1">
      <alignment horizontal="center" vertical="center" shrinkToFit="1"/>
    </xf>
    <xf numFmtId="0" fontId="10" fillId="7" borderId="2" xfId="0" applyFont="1" applyFill="1" applyBorder="1">
      <alignment vertical="center"/>
    </xf>
    <xf numFmtId="0" fontId="10" fillId="7" borderId="2" xfId="0" applyFont="1" applyFill="1" applyBorder="1" applyAlignment="1">
      <alignment horizontal="center" vertical="center" shrinkToFit="1"/>
    </xf>
    <xf numFmtId="0" fontId="10" fillId="7" borderId="2" xfId="0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horizontal="right" vertical="center"/>
    </xf>
    <xf numFmtId="0" fontId="16" fillId="0" borderId="1" xfId="0" applyFont="1" applyFill="1" applyBorder="1" applyAlignment="1">
      <alignment horizontal="center" vertical="center"/>
    </xf>
    <xf numFmtId="177" fontId="16" fillId="0" borderId="1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177" fontId="15" fillId="0" borderId="1" xfId="0" applyNumberFormat="1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center" vertical="center"/>
    </xf>
    <xf numFmtId="178" fontId="15" fillId="0" borderId="1" xfId="0" applyNumberFormat="1" applyFont="1" applyFill="1" applyBorder="1" applyAlignment="1">
      <alignment horizontal="center" vertical="center"/>
    </xf>
    <xf numFmtId="0" fontId="10" fillId="7" borderId="3" xfId="0" applyFont="1" applyFill="1" applyBorder="1" applyAlignment="1">
      <alignment horizontal="right" vertical="center"/>
    </xf>
    <xf numFmtId="0" fontId="10" fillId="7" borderId="3" xfId="0" applyFont="1" applyFill="1" applyBorder="1">
      <alignment vertical="center"/>
    </xf>
    <xf numFmtId="0" fontId="10" fillId="7" borderId="3" xfId="0" applyFont="1" applyFill="1" applyBorder="1" applyAlignment="1">
      <alignment horizontal="center" vertical="center" shrinkToFit="1"/>
    </xf>
    <xf numFmtId="0" fontId="10" fillId="7" borderId="3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0" fillId="7" borderId="2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17" fillId="0" borderId="1" xfId="0" applyFont="1" applyFill="1" applyBorder="1" applyAlignment="1">
      <alignment vertical="center" wrapText="1"/>
    </xf>
    <xf numFmtId="177" fontId="15" fillId="8" borderId="1" xfId="0" applyNumberFormat="1" applyFont="1" applyFill="1" applyBorder="1" applyAlignment="1">
      <alignment horizontal="center" vertical="center"/>
    </xf>
    <xf numFmtId="0" fontId="15" fillId="8" borderId="1" xfId="0" applyFont="1" applyFill="1" applyBorder="1" applyAlignment="1">
      <alignment vertical="center" wrapText="1"/>
    </xf>
    <xf numFmtId="0" fontId="15" fillId="8" borderId="1" xfId="0" applyFont="1" applyFill="1" applyBorder="1" applyAlignment="1">
      <alignment vertical="center"/>
    </xf>
    <xf numFmtId="0" fontId="15" fillId="8" borderId="1" xfId="0" applyFont="1" applyFill="1" applyBorder="1" applyAlignment="1">
      <alignment horizontal="center" vertical="center"/>
    </xf>
    <xf numFmtId="0" fontId="17" fillId="8" borderId="1" xfId="0" applyFont="1" applyFill="1" applyBorder="1" applyAlignment="1">
      <alignment horizontal="center" vertical="center"/>
    </xf>
    <xf numFmtId="178" fontId="15" fillId="8" borderId="1" xfId="0" applyNumberFormat="1" applyFont="1" applyFill="1" applyBorder="1" applyAlignment="1">
      <alignment horizontal="center" vertical="center"/>
    </xf>
    <xf numFmtId="0" fontId="16" fillId="8" borderId="1" xfId="0" applyFont="1" applyFill="1" applyBorder="1" applyAlignment="1">
      <alignment horizontal="center" vertical="center"/>
    </xf>
    <xf numFmtId="0" fontId="17" fillId="8" borderId="1" xfId="0" applyFont="1" applyFill="1" applyBorder="1" applyAlignment="1">
      <alignment vertical="center"/>
    </xf>
    <xf numFmtId="177" fontId="17" fillId="0" borderId="1" xfId="0" applyNumberFormat="1" applyFont="1" applyFill="1" applyBorder="1" applyAlignment="1">
      <alignment horizontal="center" vertical="center"/>
    </xf>
    <xf numFmtId="1" fontId="17" fillId="0" borderId="1" xfId="12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/>
    </xf>
    <xf numFmtId="0" fontId="17" fillId="0" borderId="1" xfId="12" applyFont="1" applyBorder="1" applyAlignment="1">
      <alignment vertical="center" shrinkToFit="1"/>
    </xf>
    <xf numFmtId="0" fontId="16" fillId="0" borderId="1" xfId="0" applyFont="1" applyFill="1" applyBorder="1" applyAlignment="1">
      <alignment horizontal="left"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 wrapText="1"/>
    </xf>
    <xf numFmtId="177" fontId="16" fillId="0" borderId="1" xfId="0" applyNumberFormat="1" applyFont="1" applyFill="1" applyBorder="1">
      <alignment vertical="center"/>
    </xf>
    <xf numFmtId="0" fontId="16" fillId="0" borderId="1" xfId="0" applyFont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10" fillId="7" borderId="6" xfId="0" applyFont="1" applyFill="1" applyBorder="1" applyAlignment="1">
      <alignment horizontal="center" vertical="center"/>
    </xf>
    <xf numFmtId="0" fontId="15" fillId="9" borderId="1" xfId="0" applyFont="1" applyFill="1" applyBorder="1" applyAlignment="1">
      <alignment horizontal="center" vertical="center"/>
    </xf>
    <xf numFmtId="177" fontId="15" fillId="9" borderId="1" xfId="0" applyNumberFormat="1" applyFont="1" applyFill="1" applyBorder="1" applyAlignment="1">
      <alignment horizontal="center" vertical="center"/>
    </xf>
    <xf numFmtId="0" fontId="15" fillId="9" borderId="1" xfId="0" applyFont="1" applyFill="1" applyBorder="1" applyAlignment="1">
      <alignment vertical="center"/>
    </xf>
    <xf numFmtId="0" fontId="0" fillId="0" borderId="1" xfId="0" applyFill="1" applyBorder="1">
      <alignment vertical="center"/>
    </xf>
    <xf numFmtId="0" fontId="16" fillId="0" borderId="1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5" fillId="10" borderId="1" xfId="0" applyFont="1" applyFill="1" applyBorder="1" applyAlignment="1">
      <alignment horizontal="center" vertical="center"/>
    </xf>
    <xf numFmtId="177" fontId="15" fillId="10" borderId="1" xfId="0" applyNumberFormat="1" applyFont="1" applyFill="1" applyBorder="1" applyAlignment="1">
      <alignment horizontal="center" vertical="center"/>
    </xf>
    <xf numFmtId="0" fontId="15" fillId="10" borderId="1" xfId="0" applyFont="1" applyFill="1" applyBorder="1" applyAlignment="1">
      <alignment vertical="center" wrapText="1"/>
    </xf>
    <xf numFmtId="0" fontId="15" fillId="10" borderId="1" xfId="0" applyFont="1" applyFill="1" applyBorder="1" applyAlignment="1">
      <alignment vertical="center"/>
    </xf>
    <xf numFmtId="177" fontId="19" fillId="10" borderId="1" xfId="0" applyNumberFormat="1" applyFont="1" applyFill="1" applyBorder="1" applyAlignment="1">
      <alignment horizontal="center" vertical="center"/>
    </xf>
    <xf numFmtId="178" fontId="15" fillId="10" borderId="1" xfId="0" applyNumberFormat="1" applyFont="1" applyFill="1" applyBorder="1" applyAlignment="1">
      <alignment horizontal="center" vertical="center"/>
    </xf>
    <xf numFmtId="177" fontId="15" fillId="8" borderId="1" xfId="0" applyNumberFormat="1" applyFont="1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1" fillId="0" borderId="1" xfId="0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 shrinkToFi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0" fontId="20" fillId="0" borderId="1" xfId="12" applyFont="1" applyBorder="1" applyAlignment="1">
      <alignment vertical="center" shrinkToFit="1"/>
    </xf>
    <xf numFmtId="0" fontId="17" fillId="0" borderId="1" xfId="12" applyFont="1" applyFill="1" applyBorder="1" applyAlignment="1">
      <alignment horizontal="center" vertical="center" shrinkToFit="1"/>
    </xf>
    <xf numFmtId="177" fontId="15" fillId="0" borderId="1" xfId="0" applyNumberFormat="1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177" fontId="3" fillId="0" borderId="1" xfId="0" applyNumberFormat="1" applyFont="1" applyFill="1" applyBorder="1" applyAlignment="1" applyProtection="1">
      <alignment horizontal="center" vertical="center" shrinkToFit="1"/>
    </xf>
    <xf numFmtId="177" fontId="15" fillId="10" borderId="1" xfId="0" applyNumberFormat="1" applyFont="1" applyFill="1" applyBorder="1" applyAlignment="1">
      <alignment horizontal="center" vertical="center" shrinkToFit="1"/>
    </xf>
    <xf numFmtId="0" fontId="15" fillId="10" borderId="1" xfId="0" applyFont="1" applyFill="1" applyBorder="1" applyAlignment="1">
      <alignment horizontal="center" vertical="center" shrinkToFit="1"/>
    </xf>
    <xf numFmtId="0" fontId="16" fillId="8" borderId="1" xfId="0" applyFont="1" applyFill="1" applyBorder="1" applyAlignment="1">
      <alignment horizontal="center" vertical="center" shrinkToFit="1"/>
    </xf>
    <xf numFmtId="0" fontId="15" fillId="8" borderId="1" xfId="0" applyFont="1" applyFill="1" applyBorder="1" applyAlignment="1">
      <alignment horizontal="center" vertical="center" shrinkToFit="1"/>
    </xf>
    <xf numFmtId="0" fontId="16" fillId="0" borderId="1" xfId="0" applyFont="1" applyFill="1" applyBorder="1" applyAlignment="1">
      <alignment horizontal="center" vertical="center" shrinkToFit="1"/>
    </xf>
    <xf numFmtId="177" fontId="19" fillId="8" borderId="1" xfId="0" applyNumberFormat="1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shrinkToFit="1"/>
    </xf>
    <xf numFmtId="177" fontId="19" fillId="0" borderId="1" xfId="0" applyNumberFormat="1" applyFont="1" applyFill="1" applyBorder="1" applyAlignment="1">
      <alignment horizontal="center" vertical="center" shrinkToFit="1"/>
    </xf>
    <xf numFmtId="177" fontId="19" fillId="0" borderId="1" xfId="1" applyNumberFormat="1" applyFont="1" applyFill="1" applyBorder="1" applyAlignment="1">
      <alignment horizontal="center" vertical="center" shrinkToFit="1"/>
    </xf>
    <xf numFmtId="177" fontId="15" fillId="0" borderId="1" xfId="4" applyNumberFormat="1" applyFont="1" applyFill="1" applyBorder="1" applyAlignment="1">
      <alignment horizontal="center" vertical="center" shrinkToFit="1"/>
    </xf>
    <xf numFmtId="177" fontId="15" fillId="0" borderId="1" xfId="2" applyNumberFormat="1" applyFont="1" applyFill="1" applyBorder="1" applyAlignment="1">
      <alignment horizontal="center" shrinkToFit="1"/>
    </xf>
    <xf numFmtId="177" fontId="15" fillId="0" borderId="1" xfId="3" applyNumberFormat="1" applyFont="1" applyFill="1" applyBorder="1" applyAlignment="1">
      <alignment horizontal="center" vertical="center" shrinkToFit="1"/>
    </xf>
    <xf numFmtId="177" fontId="10" fillId="7" borderId="2" xfId="0" applyNumberFormat="1" applyFont="1" applyFill="1" applyBorder="1" applyAlignment="1">
      <alignment horizontal="center" vertical="center" shrinkToFit="1"/>
    </xf>
    <xf numFmtId="177" fontId="3" fillId="0" borderId="0" xfId="0" applyNumberFormat="1" applyFont="1" applyBorder="1" applyAlignment="1">
      <alignment horizontal="center" vertical="center" shrinkToFit="1"/>
    </xf>
    <xf numFmtId="0" fontId="15" fillId="0" borderId="1" xfId="0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28" fillId="0" borderId="0" xfId="15" applyFont="1">
      <alignment vertical="center"/>
    </xf>
    <xf numFmtId="0" fontId="35" fillId="0" borderId="1" xfId="11" applyFont="1" applyFill="1" applyBorder="1" applyAlignment="1" applyProtection="1">
      <alignment horizontal="center" vertical="center"/>
      <protection hidden="1"/>
    </xf>
    <xf numFmtId="0" fontId="35" fillId="0" borderId="4" xfId="11" applyFont="1" applyFill="1" applyBorder="1" applyAlignment="1" applyProtection="1">
      <alignment horizontal="center" vertical="center"/>
      <protection hidden="1"/>
    </xf>
    <xf numFmtId="0" fontId="35" fillId="0" borderId="4" xfId="11" applyFont="1" applyFill="1" applyBorder="1" applyAlignment="1" applyProtection="1">
      <alignment horizontal="center" vertical="center"/>
      <protection locked="0" hidden="1"/>
    </xf>
    <xf numFmtId="0" fontId="35" fillId="11" borderId="1" xfId="11" applyFont="1" applyFill="1" applyBorder="1" applyAlignment="1" applyProtection="1">
      <alignment horizontal="center" vertical="center"/>
      <protection hidden="1"/>
    </xf>
    <xf numFmtId="0" fontId="35" fillId="12" borderId="1" xfId="11" applyFont="1" applyFill="1" applyBorder="1" applyAlignment="1" applyProtection="1">
      <alignment horizontal="center" vertical="center"/>
      <protection hidden="1"/>
    </xf>
    <xf numFmtId="0" fontId="35" fillId="0" borderId="1" xfId="15" applyFont="1" applyFill="1" applyBorder="1" applyAlignment="1" applyProtection="1">
      <alignment horizontal="center"/>
      <protection locked="0" hidden="1"/>
    </xf>
    <xf numFmtId="0" fontId="35" fillId="13" borderId="1" xfId="15" applyFont="1" applyFill="1" applyBorder="1" applyAlignment="1" applyProtection="1">
      <alignment horizontal="center"/>
      <protection locked="0" hidden="1"/>
    </xf>
    <xf numFmtId="0" fontId="35" fillId="12" borderId="1" xfId="11" applyFont="1" applyFill="1" applyBorder="1" applyAlignment="1" applyProtection="1">
      <alignment horizontal="center" vertical="center" wrapText="1"/>
      <protection hidden="1"/>
    </xf>
    <xf numFmtId="49" fontId="37" fillId="0" borderId="4" xfId="11" applyNumberFormat="1" applyFont="1" applyFill="1" applyBorder="1" applyAlignment="1" applyProtection="1">
      <alignment horizontal="center" vertical="center" wrapText="1"/>
      <protection hidden="1"/>
    </xf>
    <xf numFmtId="0" fontId="35" fillId="13" borderId="4" xfId="11" applyFont="1" applyFill="1" applyBorder="1" applyAlignment="1" applyProtection="1">
      <alignment horizontal="center" vertical="center"/>
      <protection hidden="1"/>
    </xf>
    <xf numFmtId="0" fontId="38" fillId="0" borderId="21" xfId="11" applyFont="1" applyFill="1" applyBorder="1" applyAlignment="1" applyProtection="1">
      <alignment horizontal="left" vertical="center" wrapText="1"/>
      <protection hidden="1"/>
    </xf>
    <xf numFmtId="0" fontId="40" fillId="0" borderId="21" xfId="11" applyFont="1" applyFill="1" applyBorder="1" applyAlignment="1" applyProtection="1">
      <alignment horizontal="left" vertical="center"/>
      <protection hidden="1"/>
    </xf>
    <xf numFmtId="0" fontId="40" fillId="14" borderId="1" xfId="11" applyFont="1" applyFill="1" applyBorder="1" applyAlignment="1" applyProtection="1">
      <alignment vertical="center"/>
      <protection hidden="1"/>
    </xf>
    <xf numFmtId="0" fontId="40" fillId="0" borderId="3" xfId="11" applyFont="1" applyFill="1" applyBorder="1" applyAlignment="1" applyProtection="1">
      <alignment horizontal="left" vertical="center"/>
      <protection hidden="1"/>
    </xf>
    <xf numFmtId="0" fontId="28" fillId="15" borderId="3" xfId="15" applyFont="1" applyFill="1" applyBorder="1" applyAlignment="1">
      <alignment horizontal="left" vertical="top"/>
    </xf>
    <xf numFmtId="0" fontId="4" fillId="0" borderId="0" xfId="15" applyFont="1">
      <alignment vertical="center"/>
    </xf>
    <xf numFmtId="0" fontId="45" fillId="0" borderId="4" xfId="11" applyFont="1" applyFill="1" applyBorder="1" applyAlignment="1" applyProtection="1">
      <alignment horizontal="left" vertical="center"/>
      <protection hidden="1"/>
    </xf>
    <xf numFmtId="0" fontId="45" fillId="0" borderId="1" xfId="11" applyFont="1" applyFill="1" applyBorder="1" applyAlignment="1" applyProtection="1">
      <alignment horizontal="center" vertical="center"/>
      <protection hidden="1"/>
    </xf>
    <xf numFmtId="0" fontId="45" fillId="16" borderId="1" xfId="11" applyFont="1" applyFill="1" applyBorder="1" applyAlignment="1" applyProtection="1">
      <alignment horizontal="center" vertical="center"/>
      <protection locked="0" hidden="1"/>
    </xf>
    <xf numFmtId="0" fontId="45" fillId="11" borderId="1" xfId="11" applyFont="1" applyFill="1" applyBorder="1" applyAlignment="1" applyProtection="1">
      <alignment vertical="center"/>
      <protection locked="0" hidden="1"/>
    </xf>
    <xf numFmtId="0" fontId="6" fillId="0" borderId="1" xfId="11" applyFont="1" applyFill="1" applyBorder="1" applyAlignment="1" applyProtection="1">
      <alignment horizontal="left" vertical="center"/>
      <protection hidden="1"/>
    </xf>
    <xf numFmtId="0" fontId="50" fillId="0" borderId="1" xfId="15" applyFont="1" applyBorder="1">
      <alignment vertical="center"/>
    </xf>
    <xf numFmtId="0" fontId="50" fillId="0" borderId="0" xfId="15" applyFont="1" applyBorder="1">
      <alignment vertical="center"/>
    </xf>
    <xf numFmtId="0" fontId="25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80" fontId="32" fillId="0" borderId="18" xfId="5" applyNumberFormat="1" applyFont="1" applyFill="1" applyBorder="1" applyAlignment="1">
      <alignment horizontal="center" vertical="center"/>
    </xf>
    <xf numFmtId="180" fontId="32" fillId="0" borderId="19" xfId="5" applyNumberFormat="1" applyFont="1" applyFill="1" applyBorder="1" applyAlignment="1">
      <alignment horizontal="center" vertical="center"/>
    </xf>
    <xf numFmtId="180" fontId="32" fillId="0" borderId="20" xfId="5" applyNumberFormat="1" applyFont="1" applyFill="1" applyBorder="1" applyAlignment="1">
      <alignment horizontal="center" vertical="center"/>
    </xf>
    <xf numFmtId="180" fontId="21" fillId="0" borderId="18" xfId="5" applyNumberFormat="1" applyFont="1" applyFill="1" applyBorder="1" applyAlignment="1">
      <alignment horizontal="center" vertical="center"/>
    </xf>
    <xf numFmtId="180" fontId="21" fillId="0" borderId="19" xfId="5" applyNumberFormat="1" applyFont="1" applyFill="1" applyBorder="1" applyAlignment="1">
      <alignment horizontal="center" vertical="center"/>
    </xf>
    <xf numFmtId="180" fontId="21" fillId="0" borderId="20" xfId="5" applyNumberFormat="1" applyFont="1" applyFill="1" applyBorder="1" applyAlignment="1">
      <alignment horizontal="center" vertical="center"/>
    </xf>
    <xf numFmtId="180" fontId="22" fillId="0" borderId="18" xfId="5" applyNumberFormat="1" applyFont="1" applyFill="1" applyBorder="1" applyAlignment="1">
      <alignment horizontal="left" vertical="center"/>
    </xf>
    <xf numFmtId="180" fontId="22" fillId="0" borderId="19" xfId="5" applyNumberFormat="1" applyFont="1" applyFill="1" applyBorder="1" applyAlignment="1">
      <alignment horizontal="left" vertical="center"/>
    </xf>
    <xf numFmtId="180" fontId="22" fillId="0" borderId="20" xfId="5" applyNumberFormat="1" applyFont="1" applyFill="1" applyBorder="1" applyAlignment="1">
      <alignment horizontal="left" vertical="center"/>
    </xf>
    <xf numFmtId="180" fontId="22" fillId="0" borderId="18" xfId="5" applyNumberFormat="1" applyFont="1" applyFill="1" applyBorder="1" applyAlignment="1">
      <alignment horizontal="left" vertical="center" shrinkToFit="1"/>
    </xf>
    <xf numFmtId="180" fontId="22" fillId="0" borderId="19" xfId="5" applyNumberFormat="1" applyFont="1" applyFill="1" applyBorder="1" applyAlignment="1">
      <alignment horizontal="left" vertical="center" shrinkToFit="1"/>
    </xf>
    <xf numFmtId="180" fontId="22" fillId="0" borderId="20" xfId="5" applyNumberFormat="1" applyFont="1" applyFill="1" applyBorder="1" applyAlignment="1">
      <alignment horizontal="left" vertical="center" shrinkToFit="1"/>
    </xf>
    <xf numFmtId="180" fontId="23" fillId="0" borderId="18" xfId="5" applyNumberFormat="1" applyFont="1" applyFill="1" applyBorder="1" applyAlignment="1">
      <alignment horizontal="center" vertical="center"/>
    </xf>
    <xf numFmtId="180" fontId="23" fillId="0" borderId="19" xfId="5" applyNumberFormat="1" applyFont="1" applyFill="1" applyBorder="1" applyAlignment="1">
      <alignment horizontal="center" vertical="center"/>
    </xf>
    <xf numFmtId="180" fontId="23" fillId="0" borderId="20" xfId="5" applyNumberFormat="1" applyFont="1" applyFill="1" applyBorder="1" applyAlignment="1">
      <alignment horizontal="center" vertical="center"/>
    </xf>
    <xf numFmtId="0" fontId="13" fillId="0" borderId="7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50" fillId="0" borderId="18" xfId="15" applyFont="1" applyBorder="1" applyAlignment="1">
      <alignment horizontal="left" vertical="center"/>
    </xf>
    <xf numFmtId="0" fontId="50" fillId="0" borderId="19" xfId="15" applyFont="1" applyBorder="1" applyAlignment="1">
      <alignment horizontal="left" vertical="center"/>
    </xf>
    <xf numFmtId="0" fontId="50" fillId="0" borderId="20" xfId="15" applyFont="1" applyBorder="1" applyAlignment="1">
      <alignment horizontal="left" vertical="center"/>
    </xf>
    <xf numFmtId="0" fontId="50" fillId="0" borderId="0" xfId="15" applyFont="1" applyBorder="1" applyAlignment="1">
      <alignment vertical="center"/>
    </xf>
    <xf numFmtId="0" fontId="4" fillId="0" borderId="0" xfId="15" applyFont="1" applyBorder="1" applyAlignment="1">
      <alignment vertical="center"/>
    </xf>
    <xf numFmtId="0" fontId="47" fillId="0" borderId="18" xfId="11" applyFont="1" applyFill="1" applyBorder="1" applyAlignment="1" applyProtection="1">
      <alignment vertical="center"/>
      <protection locked="0" hidden="1"/>
    </xf>
    <xf numFmtId="0" fontId="47" fillId="0" borderId="19" xfId="11" applyFont="1" applyFill="1" applyBorder="1" applyAlignment="1" applyProtection="1">
      <alignment vertical="center"/>
      <protection locked="0" hidden="1"/>
    </xf>
    <xf numFmtId="0" fontId="47" fillId="0" borderId="20" xfId="11" applyFont="1" applyFill="1" applyBorder="1" applyAlignment="1" applyProtection="1">
      <alignment vertical="center"/>
      <protection locked="0" hidden="1"/>
    </xf>
    <xf numFmtId="0" fontId="45" fillId="0" borderId="21" xfId="11" applyFont="1" applyFill="1" applyBorder="1" applyAlignment="1" applyProtection="1">
      <alignment horizontal="left" vertical="top"/>
      <protection locked="0" hidden="1"/>
    </xf>
    <xf numFmtId="0" fontId="45" fillId="0" borderId="22" xfId="11" applyFont="1" applyFill="1" applyBorder="1" applyAlignment="1" applyProtection="1">
      <alignment horizontal="left" vertical="top"/>
      <protection locked="0" hidden="1"/>
    </xf>
    <xf numFmtId="0" fontId="45" fillId="0" borderId="23" xfId="11" applyFont="1" applyFill="1" applyBorder="1" applyAlignment="1" applyProtection="1">
      <alignment horizontal="left" vertical="top"/>
      <protection locked="0" hidden="1"/>
    </xf>
    <xf numFmtId="0" fontId="45" fillId="0" borderId="5" xfId="11" applyFont="1" applyFill="1" applyBorder="1" applyAlignment="1" applyProtection="1">
      <alignment horizontal="left" vertical="top"/>
      <protection locked="0" hidden="1"/>
    </xf>
    <xf numFmtId="0" fontId="45" fillId="0" borderId="2" xfId="11" applyFont="1" applyFill="1" applyBorder="1" applyAlignment="1" applyProtection="1">
      <alignment horizontal="left" vertical="top"/>
      <protection locked="0" hidden="1"/>
    </xf>
    <xf numFmtId="0" fontId="45" fillId="0" borderId="6" xfId="11" applyFont="1" applyFill="1" applyBorder="1" applyAlignment="1" applyProtection="1">
      <alignment horizontal="left" vertical="top"/>
      <protection locked="0" hidden="1"/>
    </xf>
    <xf numFmtId="0" fontId="48" fillId="0" borderId="1" xfId="11" applyFont="1" applyFill="1" applyBorder="1" applyAlignment="1" applyProtection="1">
      <alignment horizontal="center" vertical="center"/>
      <protection hidden="1"/>
    </xf>
    <xf numFmtId="0" fontId="6" fillId="0" borderId="18" xfId="11" applyFont="1" applyFill="1" applyBorder="1" applyAlignment="1" applyProtection="1">
      <alignment horizontal="center" vertical="top" wrapText="1"/>
      <protection hidden="1"/>
    </xf>
    <xf numFmtId="0" fontId="6" fillId="0" borderId="19" xfId="11" applyFont="1" applyFill="1" applyBorder="1" applyAlignment="1" applyProtection="1">
      <alignment horizontal="center" vertical="top" wrapText="1"/>
      <protection hidden="1"/>
    </xf>
    <xf numFmtId="0" fontId="6" fillId="0" borderId="20" xfId="11" applyFont="1" applyFill="1" applyBorder="1" applyAlignment="1" applyProtection="1">
      <alignment horizontal="center" vertical="top" wrapText="1"/>
      <protection hidden="1"/>
    </xf>
    <xf numFmtId="0" fontId="50" fillId="0" borderId="22" xfId="15" applyFont="1" applyBorder="1" applyAlignment="1">
      <alignment horizontal="center" vertical="center"/>
    </xf>
    <xf numFmtId="0" fontId="50" fillId="0" borderId="1" xfId="15" applyFont="1" applyBorder="1" applyAlignment="1">
      <alignment horizontal="left" vertical="center"/>
    </xf>
    <xf numFmtId="0" fontId="53" fillId="0" borderId="18" xfId="15" applyFont="1" applyBorder="1" applyAlignment="1">
      <alignment horizontal="center" vertical="center"/>
    </xf>
    <xf numFmtId="0" fontId="53" fillId="0" borderId="19" xfId="15" applyFont="1" applyBorder="1" applyAlignment="1">
      <alignment horizontal="center" vertical="center"/>
    </xf>
    <xf numFmtId="0" fontId="53" fillId="0" borderId="20" xfId="15" applyFont="1" applyBorder="1" applyAlignment="1">
      <alignment horizontal="center" vertical="center"/>
    </xf>
    <xf numFmtId="0" fontId="54" fillId="0" borderId="24" xfId="15" applyFont="1" applyBorder="1" applyAlignment="1">
      <alignment horizontal="left" vertical="center"/>
    </xf>
    <xf numFmtId="0" fontId="54" fillId="0" borderId="0" xfId="15" applyFont="1" applyBorder="1" applyAlignment="1">
      <alignment horizontal="left" vertical="center"/>
    </xf>
    <xf numFmtId="0" fontId="54" fillId="0" borderId="25" xfId="15" applyFont="1" applyBorder="1" applyAlignment="1">
      <alignment horizontal="left" vertical="center"/>
    </xf>
    <xf numFmtId="0" fontId="56" fillId="0" borderId="24" xfId="15" applyFont="1" applyBorder="1" applyAlignment="1">
      <alignment horizontal="left" vertical="center"/>
    </xf>
    <xf numFmtId="0" fontId="56" fillId="0" borderId="0" xfId="15" applyFont="1" applyBorder="1" applyAlignment="1">
      <alignment horizontal="left" vertical="center"/>
    </xf>
    <xf numFmtId="0" fontId="56" fillId="0" borderId="25" xfId="15" applyFont="1" applyBorder="1" applyAlignment="1">
      <alignment horizontal="left" vertical="center"/>
    </xf>
    <xf numFmtId="0" fontId="57" fillId="0" borderId="5" xfId="15" applyFont="1" applyBorder="1" applyAlignment="1">
      <alignment horizontal="left" vertical="top" wrapText="1" shrinkToFit="1"/>
    </xf>
    <xf numFmtId="0" fontId="57" fillId="0" borderId="2" xfId="15" applyFont="1" applyBorder="1" applyAlignment="1">
      <alignment horizontal="left" vertical="top" wrapText="1" shrinkToFit="1"/>
    </xf>
    <xf numFmtId="0" fontId="57" fillId="0" borderId="6" xfId="15" applyFont="1" applyBorder="1" applyAlignment="1">
      <alignment horizontal="left" vertical="top" wrapText="1" shrinkToFit="1"/>
    </xf>
    <xf numFmtId="0" fontId="45" fillId="0" borderId="18" xfId="11" applyFont="1" applyFill="1" applyBorder="1" applyAlignment="1" applyProtection="1">
      <alignment horizontal="center" vertical="center"/>
      <protection locked="0" hidden="1"/>
    </xf>
    <xf numFmtId="0" fontId="45" fillId="0" borderId="20" xfId="11" applyFont="1" applyFill="1" applyBorder="1" applyAlignment="1" applyProtection="1">
      <alignment horizontal="center" vertical="center"/>
      <protection locked="0" hidden="1"/>
    </xf>
    <xf numFmtId="0" fontId="55" fillId="0" borderId="5" xfId="15" applyFont="1" applyBorder="1" applyAlignment="1">
      <alignment horizontal="left" vertical="top" wrapText="1" shrinkToFit="1"/>
    </xf>
    <xf numFmtId="0" fontId="55" fillId="0" borderId="2" xfId="15" applyFont="1" applyBorder="1" applyAlignment="1">
      <alignment horizontal="left" vertical="top" wrapText="1" shrinkToFit="1"/>
    </xf>
    <xf numFmtId="0" fontId="55" fillId="0" borderId="6" xfId="15" applyFont="1" applyBorder="1" applyAlignment="1">
      <alignment horizontal="left" vertical="top" wrapText="1" shrinkToFit="1"/>
    </xf>
    <xf numFmtId="49" fontId="35" fillId="11" borderId="1" xfId="11" applyNumberFormat="1" applyFont="1" applyFill="1" applyBorder="1" applyAlignment="1" applyProtection="1">
      <alignment horizontal="left" vertical="center"/>
      <protection locked="0" hidden="1"/>
    </xf>
    <xf numFmtId="0" fontId="36" fillId="11" borderId="1" xfId="15" applyFont="1" applyFill="1" applyBorder="1" applyAlignment="1">
      <alignment horizontal="left" vertical="center"/>
    </xf>
    <xf numFmtId="49" fontId="37" fillId="0" borderId="18" xfId="11" applyNumberFormat="1" applyFont="1" applyFill="1" applyBorder="1" applyAlignment="1" applyProtection="1">
      <alignment horizontal="left" vertical="center" wrapText="1"/>
      <protection hidden="1"/>
    </xf>
    <xf numFmtId="49" fontId="35" fillId="0" borderId="19" xfId="11" applyNumberFormat="1" applyFont="1" applyFill="1" applyBorder="1" applyAlignment="1" applyProtection="1">
      <alignment horizontal="left" vertical="center" wrapText="1"/>
      <protection hidden="1"/>
    </xf>
    <xf numFmtId="49" fontId="35" fillId="0" borderId="20" xfId="11" applyNumberFormat="1" applyFont="1" applyFill="1" applyBorder="1" applyAlignment="1" applyProtection="1">
      <alignment horizontal="left" vertical="center" wrapText="1"/>
      <protection hidden="1"/>
    </xf>
    <xf numFmtId="0" fontId="28" fillId="0" borderId="1" xfId="15" applyFont="1" applyFill="1" applyBorder="1" applyAlignment="1">
      <alignment horizontal="left" vertical="top" wrapText="1"/>
    </xf>
    <xf numFmtId="0" fontId="28" fillId="14" borderId="1" xfId="15" applyFont="1" applyFill="1" applyBorder="1" applyAlignment="1">
      <alignment horizontal="left" vertical="top" wrapText="1"/>
    </xf>
    <xf numFmtId="0" fontId="36" fillId="0" borderId="5" xfId="11" applyFont="1" applyFill="1" applyBorder="1" applyAlignment="1" applyProtection="1">
      <alignment horizontal="left" vertical="top" wrapText="1"/>
      <protection locked="0" hidden="1"/>
    </xf>
    <xf numFmtId="0" fontId="36" fillId="0" borderId="6" xfId="11" applyFont="1" applyFill="1" applyBorder="1" applyAlignment="1" applyProtection="1">
      <alignment horizontal="left" vertical="top" wrapText="1"/>
      <protection locked="0" hidden="1"/>
    </xf>
    <xf numFmtId="0" fontId="42" fillId="0" borderId="18" xfId="11" applyFont="1" applyFill="1" applyBorder="1" applyAlignment="1" applyProtection="1">
      <alignment horizontal="left" vertical="top" wrapText="1"/>
      <protection locked="0" hidden="1"/>
    </xf>
    <xf numFmtId="0" fontId="36" fillId="0" borderId="19" xfId="11" applyFont="1" applyFill="1" applyBorder="1" applyAlignment="1" applyProtection="1">
      <alignment horizontal="left" vertical="top" wrapText="1"/>
      <protection locked="0" hidden="1"/>
    </xf>
    <xf numFmtId="0" fontId="36" fillId="0" borderId="20" xfId="11" applyFont="1" applyFill="1" applyBorder="1" applyAlignment="1" applyProtection="1">
      <alignment horizontal="left" vertical="top" wrapText="1"/>
      <protection locked="0" hidden="1"/>
    </xf>
    <xf numFmtId="0" fontId="44" fillId="0" borderId="1" xfId="11" applyFont="1" applyFill="1" applyBorder="1" applyAlignment="1" applyProtection="1">
      <alignment horizontal="left" vertical="center"/>
      <protection hidden="1"/>
    </xf>
    <xf numFmtId="0" fontId="45" fillId="0" borderId="1" xfId="11" applyFont="1" applyFill="1" applyBorder="1" applyAlignment="1" applyProtection="1">
      <alignment horizontal="left" vertical="center"/>
      <protection hidden="1"/>
    </xf>
    <xf numFmtId="0" fontId="45" fillId="0" borderId="4" xfId="11" applyFont="1" applyFill="1" applyBorder="1" applyAlignment="1" applyProtection="1">
      <alignment horizontal="left" vertical="center"/>
      <protection hidden="1"/>
    </xf>
    <xf numFmtId="0" fontId="46" fillId="0" borderId="1" xfId="11" applyFont="1" applyFill="1" applyBorder="1" applyAlignment="1" applyProtection="1">
      <alignment horizontal="center" vertical="center"/>
      <protection hidden="1"/>
    </xf>
    <xf numFmtId="0" fontId="45" fillId="0" borderId="1" xfId="11" applyFont="1" applyFill="1" applyBorder="1" applyAlignment="1" applyProtection="1">
      <alignment horizontal="center" vertical="center"/>
      <protection hidden="1"/>
    </xf>
    <xf numFmtId="0" fontId="4" fillId="0" borderId="20" xfId="15" applyFont="1" applyFill="1" applyBorder="1" applyAlignment="1">
      <alignment horizontal="center" vertical="center"/>
    </xf>
  </cellXfs>
  <cellStyles count="26">
    <cellStyle name="0,0_x000a__x000a_NA_x000a__x000a_" xfId="3"/>
    <cellStyle name="Normal 2" xfId="24"/>
    <cellStyle name="Normal 2 3" xfId="18"/>
    <cellStyle name="一般" xfId="0" builtinId="0"/>
    <cellStyle name="一般 10" xfId="5"/>
    <cellStyle name="一般 12" xfId="13"/>
    <cellStyle name="一般 13" xfId="15"/>
    <cellStyle name="一般 2" xfId="4"/>
    <cellStyle name="一般 2 10" xfId="19"/>
    <cellStyle name="一般 2 2 3" xfId="16"/>
    <cellStyle name="一般 2 45" xfId="14"/>
    <cellStyle name="一般 3" xfId="6"/>
    <cellStyle name="一般 3 3" xfId="25"/>
    <cellStyle name="一般 4" xfId="7"/>
    <cellStyle name="一般 4 2" xfId="20"/>
    <cellStyle name="一般 5" xfId="8"/>
    <cellStyle name="一般 6" xfId="9"/>
    <cellStyle name="一般 7" xfId="10"/>
    <cellStyle name="一般 7 2" xfId="17"/>
    <cellStyle name="一般 8 2" xfId="21"/>
    <cellStyle name="一般_Sheet1 2" xfId="1"/>
    <cellStyle name="一般_訂單1" xfId="12"/>
    <cellStyle name="一般_連續" xfId="2"/>
    <cellStyle name="超連結 4" xfId="22"/>
    <cellStyle name="樣式 1" xfId="11"/>
    <cellStyle name="樣式 1 2" xfId="23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CCCC"/>
      <color rgb="FF0000FF"/>
      <color rgb="FFFFCC00"/>
      <color rgb="FFFF9900"/>
      <color rgb="FF9966FF"/>
      <color rgb="FFCCCC00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1000125</xdr:colOff>
      <xdr:row>15</xdr:row>
      <xdr:rowOff>19050</xdr:rowOff>
    </xdr:from>
    <xdr:to>
      <xdr:col>3</xdr:col>
      <xdr:colOff>1162050</xdr:colOff>
      <xdr:row>16</xdr:row>
      <xdr:rowOff>161925</xdr:rowOff>
    </xdr:to>
    <xdr:sp macro="" textlink="">
      <xdr:nvSpPr>
        <xdr:cNvPr id="2" name="Text Box 46"/>
        <xdr:cNvSpPr txBox="1">
          <a:spLocks noChangeArrowheads="1"/>
        </xdr:cNvSpPr>
      </xdr:nvSpPr>
      <xdr:spPr bwMode="auto">
        <a:xfrm>
          <a:off x="1000125" y="5095875"/>
          <a:ext cx="51435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1.                     2.                       3.                      4.                      5.</a:t>
          </a:r>
        </a:p>
        <a:p>
          <a:pPr algn="l" rtl="0"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algn="l" rtl="0"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6.                     7.                       8.                      9.                      10.</a:t>
          </a:r>
        </a:p>
        <a:p>
          <a:pPr algn="l" rtl="0"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  <xdr:twoCellAnchor>
    <xdr:from>
      <xdr:col>3</xdr:col>
      <xdr:colOff>9525</xdr:colOff>
      <xdr:row>15</xdr:row>
      <xdr:rowOff>952499</xdr:rowOff>
    </xdr:from>
    <xdr:to>
      <xdr:col>3</xdr:col>
      <xdr:colOff>1047750</xdr:colOff>
      <xdr:row>18</xdr:row>
      <xdr:rowOff>114300</xdr:rowOff>
    </xdr:to>
    <xdr:sp macro="" textlink="">
      <xdr:nvSpPr>
        <xdr:cNvPr id="3" name="Text Box 48"/>
        <xdr:cNvSpPr txBox="1">
          <a:spLocks noChangeArrowheads="1"/>
        </xdr:cNvSpPr>
      </xdr:nvSpPr>
      <xdr:spPr bwMode="auto">
        <a:xfrm>
          <a:off x="4991100" y="6029324"/>
          <a:ext cx="1038225" cy="1323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   J</a:t>
          </a:r>
        </a:p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2   859.6</a:t>
          </a:r>
        </a:p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3   0000</a:t>
          </a:r>
        </a:p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   v.1 c.1</a:t>
          </a:r>
        </a:p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5   2009</a:t>
          </a:r>
        </a:p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6   0000001</a:t>
          </a:r>
        </a:p>
        <a:p>
          <a:pPr algn="l" rtl="0"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190500</xdr:colOff>
      <xdr:row>17</xdr:row>
      <xdr:rowOff>742950</xdr:rowOff>
    </xdr:from>
    <xdr:to>
      <xdr:col>1</xdr:col>
      <xdr:colOff>1266825</xdr:colOff>
      <xdr:row>17</xdr:row>
      <xdr:rowOff>1171575</xdr:rowOff>
    </xdr:to>
    <xdr:sp macro="" textlink="">
      <xdr:nvSpPr>
        <xdr:cNvPr id="4" name="Text Box 55"/>
        <xdr:cNvSpPr txBox="1">
          <a:spLocks noChangeArrowheads="1"/>
        </xdr:cNvSpPr>
      </xdr:nvSpPr>
      <xdr:spPr bwMode="auto">
        <a:xfrm>
          <a:off x="190500" y="6772275"/>
          <a:ext cx="3362325" cy="428625"/>
        </a:xfrm>
        <a:prstGeom prst="rect">
          <a:avLst/>
        </a:prstGeom>
        <a:noFill/>
        <a:ln w="38100" cmpd="dbl">
          <a:solidFill>
            <a:srgbClr val="FF66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PS※ 5. 年代</a:t>
          </a:r>
        </a:p>
        <a:p>
          <a:pPr algn="l" rtl="0"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algn="l" rtl="0"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  <xdr:twoCellAnchor>
    <xdr:from>
      <xdr:col>0</xdr:col>
      <xdr:colOff>57151</xdr:colOff>
      <xdr:row>14</xdr:row>
      <xdr:rowOff>152400</xdr:rowOff>
    </xdr:from>
    <xdr:to>
      <xdr:col>0</xdr:col>
      <xdr:colOff>1438275</xdr:colOff>
      <xdr:row>14</xdr:row>
      <xdr:rowOff>504825</xdr:rowOff>
    </xdr:to>
    <xdr:sp macro="" textlink="">
      <xdr:nvSpPr>
        <xdr:cNvPr id="5" name="文字方塊 4"/>
        <xdr:cNvSpPr txBox="1"/>
      </xdr:nvSpPr>
      <xdr:spPr>
        <a:xfrm>
          <a:off x="57151" y="4572000"/>
          <a:ext cx="1381124" cy="352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1400" b="1">
              <a:latin typeface="標楷體" panose="03000509000000000000" pitchFamily="65" charset="-120"/>
              <a:ea typeface="標楷體" panose="03000509000000000000" pitchFamily="65" charset="-120"/>
            </a:rPr>
            <a:t>書標保護貼</a:t>
          </a:r>
        </a:p>
      </xdr:txBody>
    </xdr:sp>
    <xdr:clientData/>
  </xdr:twoCellAnchor>
  <xdr:twoCellAnchor>
    <xdr:from>
      <xdr:col>3</xdr:col>
      <xdr:colOff>142874</xdr:colOff>
      <xdr:row>13</xdr:row>
      <xdr:rowOff>19050</xdr:rowOff>
    </xdr:from>
    <xdr:to>
      <xdr:col>3</xdr:col>
      <xdr:colOff>1162049</xdr:colOff>
      <xdr:row>13</xdr:row>
      <xdr:rowOff>352425</xdr:rowOff>
    </xdr:to>
    <xdr:sp macro="" textlink="">
      <xdr:nvSpPr>
        <xdr:cNvPr id="6" name="文字方塊 5"/>
        <xdr:cNvSpPr txBox="1"/>
      </xdr:nvSpPr>
      <xdr:spPr>
        <a:xfrm>
          <a:off x="5124449" y="3781425"/>
          <a:ext cx="1019175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1400" b="1">
              <a:latin typeface="標楷體" panose="03000509000000000000" pitchFamily="65" charset="-120"/>
              <a:ea typeface="標楷體" panose="03000509000000000000" pitchFamily="65" charset="-120"/>
            </a:rPr>
            <a:t>書標顏色</a:t>
          </a:r>
        </a:p>
      </xdr:txBody>
    </xdr:sp>
    <xdr:clientData/>
  </xdr:twoCellAnchor>
  <xdr:twoCellAnchor>
    <xdr:from>
      <xdr:col>0</xdr:col>
      <xdr:colOff>47626</xdr:colOff>
      <xdr:row>11</xdr:row>
      <xdr:rowOff>228600</xdr:rowOff>
    </xdr:from>
    <xdr:to>
      <xdr:col>0</xdr:col>
      <xdr:colOff>1619250</xdr:colOff>
      <xdr:row>11</xdr:row>
      <xdr:rowOff>581025</xdr:rowOff>
    </xdr:to>
    <xdr:sp macro="" textlink="">
      <xdr:nvSpPr>
        <xdr:cNvPr id="7" name="文字方塊 6"/>
        <xdr:cNvSpPr txBox="1"/>
      </xdr:nvSpPr>
      <xdr:spPr>
        <a:xfrm>
          <a:off x="47626" y="2333625"/>
          <a:ext cx="1571624" cy="352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1400" b="1">
              <a:latin typeface="標楷體" panose="03000509000000000000" pitchFamily="65" charset="-120"/>
              <a:ea typeface="標楷體" panose="03000509000000000000" pitchFamily="65" charset="-120"/>
            </a:rPr>
            <a:t>條碼貼黏位置</a:t>
          </a:r>
        </a:p>
      </xdr:txBody>
    </xdr:sp>
    <xdr:clientData/>
  </xdr:twoCellAnchor>
  <xdr:twoCellAnchor>
    <xdr:from>
      <xdr:col>0</xdr:col>
      <xdr:colOff>57150</xdr:colOff>
      <xdr:row>12</xdr:row>
      <xdr:rowOff>247651</xdr:rowOff>
    </xdr:from>
    <xdr:to>
      <xdr:col>0</xdr:col>
      <xdr:colOff>847725</xdr:colOff>
      <xdr:row>12</xdr:row>
      <xdr:rowOff>571501</xdr:rowOff>
    </xdr:to>
    <xdr:sp macro="" textlink="">
      <xdr:nvSpPr>
        <xdr:cNvPr id="8" name="文字方塊 7"/>
        <xdr:cNvSpPr txBox="1"/>
      </xdr:nvSpPr>
      <xdr:spPr>
        <a:xfrm>
          <a:off x="57150" y="3171826"/>
          <a:ext cx="790575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1600" b="1">
              <a:latin typeface="標楷體" panose="03000509000000000000" pitchFamily="65" charset="-120"/>
              <a:ea typeface="標楷體" panose="03000509000000000000" pitchFamily="65" charset="-120"/>
            </a:rPr>
            <a:t>蓋章</a:t>
          </a:r>
        </a:p>
      </xdr:txBody>
    </xdr:sp>
    <xdr:clientData/>
  </xdr:twoCellAnchor>
  <xdr:twoCellAnchor>
    <xdr:from>
      <xdr:col>0</xdr:col>
      <xdr:colOff>57150</xdr:colOff>
      <xdr:row>13</xdr:row>
      <xdr:rowOff>142875</xdr:rowOff>
    </xdr:from>
    <xdr:to>
      <xdr:col>0</xdr:col>
      <xdr:colOff>847725</xdr:colOff>
      <xdr:row>13</xdr:row>
      <xdr:rowOff>466725</xdr:rowOff>
    </xdr:to>
    <xdr:sp macro="" textlink="">
      <xdr:nvSpPr>
        <xdr:cNvPr id="9" name="文字方塊 8"/>
        <xdr:cNvSpPr txBox="1"/>
      </xdr:nvSpPr>
      <xdr:spPr>
        <a:xfrm>
          <a:off x="57150" y="3905250"/>
          <a:ext cx="790575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1600" b="1">
              <a:latin typeface="標楷體" panose="03000509000000000000" pitchFamily="65" charset="-120"/>
              <a:ea typeface="標楷體" panose="03000509000000000000" pitchFamily="65" charset="-120"/>
            </a:rPr>
            <a:t>書標</a:t>
          </a:r>
        </a:p>
      </xdr:txBody>
    </xdr:sp>
    <xdr:clientData/>
  </xdr:twoCellAnchor>
  <xdr:twoCellAnchor>
    <xdr:from>
      <xdr:col>0</xdr:col>
      <xdr:colOff>76201</xdr:colOff>
      <xdr:row>15</xdr:row>
      <xdr:rowOff>276226</xdr:rowOff>
    </xdr:from>
    <xdr:to>
      <xdr:col>0</xdr:col>
      <xdr:colOff>1009651</xdr:colOff>
      <xdr:row>15</xdr:row>
      <xdr:rowOff>628650</xdr:rowOff>
    </xdr:to>
    <xdr:sp macro="" textlink="">
      <xdr:nvSpPr>
        <xdr:cNvPr id="10" name="文字方塊 9"/>
        <xdr:cNvSpPr txBox="1"/>
      </xdr:nvSpPr>
      <xdr:spPr>
        <a:xfrm>
          <a:off x="76201" y="5353051"/>
          <a:ext cx="933450" cy="3524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1600" b="1" i="0">
              <a:latin typeface="標楷體" panose="03000509000000000000" pitchFamily="65" charset="-120"/>
              <a:ea typeface="標楷體" panose="03000509000000000000" pitchFamily="65" charset="-120"/>
            </a:rPr>
            <a:t>顏色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perxp-05d4f58\Documents%20and%20Settings\user\&#26700;&#38754;\102&#20013;&#28207;&#39640;&#20013;&#22294;&#26360;&#25505;&#36092;\0917&#20844;&#25991;\0918&#26481;&#23665;&#39640;&#20013;&#26360;&#21934;(&#19979;&#35330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asic"/>
      <sheetName val="學校資料"/>
      <sheetName val="預算書封面"/>
      <sheetName val="圖書採購書單"/>
      <sheetName val="備用書單"/>
      <sheetName val="決算書空白表"/>
      <sheetName val="成果報告空白表"/>
    </sheetNames>
    <sheetDataSet>
      <sheetData sheetId="0">
        <row r="112">
          <cell r="B112" t="str">
            <v>ˇ是</v>
          </cell>
        </row>
        <row r="113">
          <cell r="B113" t="str">
            <v>ˇ否</v>
          </cell>
        </row>
        <row r="116">
          <cell r="B116" t="str">
            <v xml:space="preserve"> A【條碼含書名】</v>
          </cell>
        </row>
        <row r="117">
          <cell r="B117" t="str">
            <v xml:space="preserve"> B【條碼不含書名】</v>
          </cell>
        </row>
        <row r="121">
          <cell r="B121" t="str">
            <v>ˇ封面</v>
          </cell>
        </row>
        <row r="122">
          <cell r="B122" t="str">
            <v>ˇ封底</v>
          </cell>
        </row>
        <row r="123">
          <cell r="B123" t="str">
            <v>ˇ書脊一律朝左，靠近書脊</v>
          </cell>
        </row>
        <row r="124">
          <cell r="B124" t="str">
            <v>ˇ書脊一律朝右，靠近書脊</v>
          </cell>
        </row>
        <row r="127">
          <cell r="B127" t="str">
            <v>ˇ書名頁</v>
          </cell>
        </row>
        <row r="128">
          <cell r="B128" t="str">
            <v>ˇ正面翻開第一頁</v>
          </cell>
        </row>
        <row r="129">
          <cell r="B129" t="str">
            <v>ˇ封底翻開第一頁</v>
          </cell>
        </row>
        <row r="130">
          <cell r="B130" t="str">
            <v>ㄨ第2枚不貼</v>
          </cell>
        </row>
        <row r="133">
          <cell r="B133" t="str">
            <v>ˇ上方中間</v>
          </cell>
        </row>
        <row r="134">
          <cell r="B134" t="str">
            <v>ˇ下方中間</v>
          </cell>
        </row>
        <row r="135">
          <cell r="B135" t="str">
            <v>ˇ靠近書脊處</v>
          </cell>
        </row>
        <row r="138">
          <cell r="B138" t="str">
            <v>ˇ避重要文字敘述、圖</v>
          </cell>
        </row>
        <row r="139">
          <cell r="B139" t="str">
            <v>ˇ避重要文字敘述、不避圖</v>
          </cell>
        </row>
        <row r="140">
          <cell r="B140" t="str">
            <v>ˇ不避圖不避字</v>
          </cell>
        </row>
        <row r="143">
          <cell r="B143" t="str">
            <v>ˇ1cm</v>
          </cell>
        </row>
        <row r="144">
          <cell r="B144" t="str">
            <v>ˇ1.5cm</v>
          </cell>
        </row>
        <row r="145">
          <cell r="B145" t="str">
            <v>ˇ2cm</v>
          </cell>
        </row>
        <row r="146">
          <cell r="B146" t="str">
            <v>ˇ2.5cm</v>
          </cell>
        </row>
        <row r="147">
          <cell r="B147" t="str">
            <v>ˇ3cm</v>
          </cell>
        </row>
        <row r="151">
          <cell r="B151" t="str">
            <v>ˇc.1</v>
          </cell>
        </row>
        <row r="152">
          <cell r="B152" t="str">
            <v>ˇc.2</v>
          </cell>
        </row>
        <row r="157">
          <cell r="B157" t="str">
            <v>ˇ四角</v>
          </cell>
        </row>
        <row r="158">
          <cell r="B158" t="str">
            <v>ˇ五筆</v>
          </cell>
        </row>
        <row r="164">
          <cell r="B164" t="str">
            <v>教育部圖書系統(全誼)</v>
          </cell>
        </row>
        <row r="165">
          <cell r="B165" t="str">
            <v>大鑼</v>
          </cell>
        </row>
        <row r="166">
          <cell r="B166" t="str">
            <v>卓眾</v>
          </cell>
        </row>
        <row r="167">
          <cell r="B167" t="str">
            <v>鉑特</v>
          </cell>
        </row>
        <row r="168">
          <cell r="B168" t="str">
            <v>榮華</v>
          </cell>
        </row>
        <row r="169">
          <cell r="B169" t="str">
            <v>欣學英</v>
          </cell>
        </row>
        <row r="172">
          <cell r="B172" t="str">
            <v>EXCEL</v>
          </cell>
        </row>
        <row r="173">
          <cell r="B173" t="str">
            <v>EXCEL+CSV</v>
          </cell>
        </row>
        <row r="174">
          <cell r="B174" t="str">
            <v>ISO2709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omments" Target="../comments1.xml"/><Relationship Id="rId35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732"/>
  <sheetViews>
    <sheetView tabSelected="1" zoomScaleNormal="100" workbookViewId="0">
      <pane ySplit="5" topLeftCell="A36" activePane="bottomLeft" state="frozen"/>
      <selection pane="bottomLeft" activeCell="C14" sqref="C14"/>
    </sheetView>
  </sheetViews>
  <sheetFormatPr defaultRowHeight="16.5"/>
  <cols>
    <col min="1" max="1" width="9.5" style="6" bestFit="1" customWidth="1"/>
    <col min="2" max="2" width="15.75" style="7" customWidth="1"/>
    <col min="3" max="3" width="30.25" style="108" customWidth="1"/>
    <col min="4" max="4" width="9" style="8" customWidth="1"/>
    <col min="5" max="5" width="14.875" style="8" hidden="1" customWidth="1"/>
    <col min="6" max="6" width="7.375" style="5" hidden="1" customWidth="1"/>
    <col min="7" max="7" width="7.625" style="6" customWidth="1"/>
    <col min="8" max="8" width="7.625" style="5" customWidth="1"/>
    <col min="9" max="9" width="7.375" style="5" customWidth="1"/>
    <col min="10" max="10" width="8.25" style="6" customWidth="1"/>
    <col min="11" max="11" width="7.625" style="6" customWidth="1"/>
    <col min="12" max="12" width="10.125" style="6" bestFit="1" customWidth="1"/>
    <col min="13" max="13" width="8.25" style="170" customWidth="1"/>
    <col min="14" max="14" width="10" style="200" bestFit="1" customWidth="1"/>
    <col min="15" max="15" width="8.875" style="103" customWidth="1"/>
    <col min="16" max="18" width="10.375" style="103" bestFit="1" customWidth="1"/>
    <col min="19" max="19" width="6.5" style="135" customWidth="1"/>
  </cols>
  <sheetData>
    <row r="1" spans="1:19" ht="21">
      <c r="A1" s="206" t="s">
        <v>10915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8"/>
      <c r="N1" s="198"/>
    </row>
    <row r="2" spans="1:19" ht="21">
      <c r="A2" s="209" t="s">
        <v>10927</v>
      </c>
      <c r="B2" s="210"/>
      <c r="C2" s="211"/>
      <c r="D2" s="212" t="s">
        <v>10916</v>
      </c>
      <c r="E2" s="213"/>
      <c r="F2" s="213"/>
      <c r="G2" s="213"/>
      <c r="H2" s="213"/>
      <c r="I2" s="214"/>
      <c r="J2" s="209" t="s">
        <v>10917</v>
      </c>
      <c r="K2" s="210"/>
      <c r="L2" s="210"/>
      <c r="M2" s="211"/>
      <c r="N2" s="199"/>
    </row>
    <row r="3" spans="1:19" ht="20.25">
      <c r="A3" s="215" t="s">
        <v>10925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7"/>
    </row>
    <row r="4" spans="1:19" ht="20.25">
      <c r="A4" s="203" t="s">
        <v>10926</v>
      </c>
      <c r="B4" s="204"/>
      <c r="C4" s="204"/>
      <c r="D4" s="204"/>
      <c r="E4" s="204"/>
      <c r="F4" s="204"/>
      <c r="G4" s="205"/>
      <c r="H4" s="203" t="s">
        <v>10962</v>
      </c>
      <c r="I4" s="204"/>
      <c r="J4" s="204"/>
      <c r="K4" s="204"/>
      <c r="L4" s="204"/>
      <c r="M4" s="205"/>
    </row>
    <row r="5" spans="1:19" s="9" customFormat="1" ht="33">
      <c r="A5" s="145" t="s">
        <v>0</v>
      </c>
      <c r="B5" s="146" t="s">
        <v>10067</v>
      </c>
      <c r="C5" s="147" t="s">
        <v>1</v>
      </c>
      <c r="D5" s="148" t="s">
        <v>2</v>
      </c>
      <c r="E5" s="148" t="s">
        <v>3</v>
      </c>
      <c r="F5" s="149" t="s">
        <v>10616</v>
      </c>
      <c r="G5" s="148" t="s">
        <v>4</v>
      </c>
      <c r="H5" s="149" t="s">
        <v>10008</v>
      </c>
      <c r="I5" s="149" t="s">
        <v>10077</v>
      </c>
      <c r="J5" s="148" t="s">
        <v>5</v>
      </c>
      <c r="K5" s="147" t="s">
        <v>10696</v>
      </c>
      <c r="L5" s="147" t="s">
        <v>6</v>
      </c>
      <c r="M5" s="156" t="s">
        <v>10054</v>
      </c>
      <c r="N5" s="201" t="s">
        <v>10924</v>
      </c>
      <c r="O5" s="171" t="s">
        <v>10730</v>
      </c>
      <c r="P5" s="171" t="s">
        <v>10731</v>
      </c>
      <c r="Q5" s="171" t="s">
        <v>10732</v>
      </c>
      <c r="R5" s="171" t="s">
        <v>10733</v>
      </c>
      <c r="S5" s="172" t="s">
        <v>10923</v>
      </c>
    </row>
    <row r="6" spans="1:19" s="1" customFormat="1">
      <c r="A6" s="93">
        <v>1</v>
      </c>
      <c r="B6" s="90">
        <v>9789865641542</v>
      </c>
      <c r="C6" s="104" t="s">
        <v>7</v>
      </c>
      <c r="D6" s="94" t="s">
        <v>8</v>
      </c>
      <c r="E6" s="94" t="s">
        <v>9</v>
      </c>
      <c r="F6" s="93">
        <v>2016</v>
      </c>
      <c r="G6" s="93">
        <v>0</v>
      </c>
      <c r="H6" s="93">
        <v>1</v>
      </c>
      <c r="I6" s="93">
        <f t="shared" ref="I6:I69" si="0">G6*H6</f>
        <v>0</v>
      </c>
      <c r="J6" s="93">
        <v>260</v>
      </c>
      <c r="K6" s="93">
        <f t="shared" ref="K6:K34" si="1">ROUND(J6*0.68,0)</f>
        <v>177</v>
      </c>
      <c r="L6" s="93">
        <f t="shared" ref="L6:L17" si="2">G6*K6</f>
        <v>0</v>
      </c>
      <c r="M6" s="153"/>
      <c r="N6" s="143"/>
      <c r="O6" s="87" t="s">
        <v>10734</v>
      </c>
      <c r="P6" s="87"/>
      <c r="Q6" s="87" t="s">
        <v>10255</v>
      </c>
      <c r="R6" s="87" t="s">
        <v>10255</v>
      </c>
      <c r="S6" s="123"/>
    </row>
    <row r="7" spans="1:19" s="1" customFormat="1">
      <c r="A7" s="93">
        <v>2</v>
      </c>
      <c r="B7" s="90">
        <v>9789576938467</v>
      </c>
      <c r="C7" s="104" t="s">
        <v>10</v>
      </c>
      <c r="D7" s="94" t="s">
        <v>11</v>
      </c>
      <c r="E7" s="94" t="s">
        <v>12</v>
      </c>
      <c r="F7" s="93">
        <v>2014</v>
      </c>
      <c r="G7" s="93">
        <v>0</v>
      </c>
      <c r="H7" s="93">
        <v>1</v>
      </c>
      <c r="I7" s="93">
        <f t="shared" si="0"/>
        <v>0</v>
      </c>
      <c r="J7" s="93">
        <v>300</v>
      </c>
      <c r="K7" s="93">
        <f t="shared" si="1"/>
        <v>204</v>
      </c>
      <c r="L7" s="93">
        <f t="shared" si="2"/>
        <v>0</v>
      </c>
      <c r="M7" s="153"/>
      <c r="N7" s="143"/>
      <c r="O7" s="87" t="s">
        <v>10871</v>
      </c>
      <c r="P7" s="87"/>
      <c r="Q7" s="87"/>
      <c r="R7" s="93" t="s">
        <v>10735</v>
      </c>
      <c r="S7" s="123" t="s">
        <v>10736</v>
      </c>
    </row>
    <row r="8" spans="1:19" s="2" customFormat="1">
      <c r="A8" s="93">
        <v>3</v>
      </c>
      <c r="B8" s="90">
        <v>9789862110041</v>
      </c>
      <c r="C8" s="104" t="s">
        <v>13</v>
      </c>
      <c r="D8" s="94" t="s">
        <v>14</v>
      </c>
      <c r="E8" s="131" t="s">
        <v>9</v>
      </c>
      <c r="F8" s="129">
        <v>2007</v>
      </c>
      <c r="G8" s="93">
        <v>0</v>
      </c>
      <c r="H8" s="93">
        <v>1</v>
      </c>
      <c r="I8" s="93">
        <f t="shared" si="0"/>
        <v>0</v>
      </c>
      <c r="J8" s="93">
        <v>270</v>
      </c>
      <c r="K8" s="93">
        <f t="shared" si="1"/>
        <v>184</v>
      </c>
      <c r="L8" s="93">
        <f t="shared" si="2"/>
        <v>0</v>
      </c>
      <c r="M8" s="153"/>
      <c r="N8" s="202"/>
      <c r="O8" s="87" t="s">
        <v>10734</v>
      </c>
      <c r="P8" s="87" t="s">
        <v>10255</v>
      </c>
      <c r="Q8" s="87" t="s">
        <v>10255</v>
      </c>
      <c r="R8" s="87"/>
      <c r="S8" s="123"/>
    </row>
    <row r="9" spans="1:19" s="1" customFormat="1">
      <c r="A9" s="93">
        <v>4</v>
      </c>
      <c r="B9" s="90">
        <v>9789866503368</v>
      </c>
      <c r="C9" s="104" t="s">
        <v>15</v>
      </c>
      <c r="D9" s="94" t="s">
        <v>16</v>
      </c>
      <c r="E9" s="131" t="s">
        <v>17</v>
      </c>
      <c r="F9" s="129">
        <v>2011</v>
      </c>
      <c r="G9" s="93">
        <v>0</v>
      </c>
      <c r="H9" s="93">
        <v>1</v>
      </c>
      <c r="I9" s="93">
        <f t="shared" si="0"/>
        <v>0</v>
      </c>
      <c r="J9" s="93">
        <v>300</v>
      </c>
      <c r="K9" s="93">
        <f t="shared" si="1"/>
        <v>204</v>
      </c>
      <c r="L9" s="93">
        <f t="shared" si="2"/>
        <v>0</v>
      </c>
      <c r="M9" s="153"/>
      <c r="N9" s="202"/>
      <c r="O9" s="87" t="s">
        <v>10872</v>
      </c>
      <c r="P9" s="87"/>
      <c r="Q9" s="87"/>
      <c r="R9" s="93" t="s">
        <v>10735</v>
      </c>
      <c r="S9" s="123"/>
    </row>
    <row r="10" spans="1:19" s="1" customFormat="1">
      <c r="A10" s="93">
        <v>5</v>
      </c>
      <c r="B10" s="90">
        <v>9789571458779</v>
      </c>
      <c r="C10" s="104" t="s">
        <v>18</v>
      </c>
      <c r="D10" s="94" t="s">
        <v>19</v>
      </c>
      <c r="E10" s="94" t="s">
        <v>20</v>
      </c>
      <c r="F10" s="93">
        <v>2014</v>
      </c>
      <c r="G10" s="93">
        <v>0</v>
      </c>
      <c r="H10" s="93">
        <v>1</v>
      </c>
      <c r="I10" s="93">
        <f t="shared" si="0"/>
        <v>0</v>
      </c>
      <c r="J10" s="93">
        <v>280</v>
      </c>
      <c r="K10" s="93">
        <f t="shared" si="1"/>
        <v>190</v>
      </c>
      <c r="L10" s="93">
        <f t="shared" si="2"/>
        <v>0</v>
      </c>
      <c r="M10" s="153"/>
      <c r="N10" s="143"/>
      <c r="O10" s="87" t="s">
        <v>10737</v>
      </c>
      <c r="P10" s="87"/>
      <c r="Q10" s="87"/>
      <c r="R10" s="87" t="s">
        <v>10255</v>
      </c>
      <c r="S10" s="123"/>
    </row>
    <row r="11" spans="1:19" s="1" customFormat="1">
      <c r="A11" s="93">
        <v>6</v>
      </c>
      <c r="B11" s="90">
        <v>9789866407970</v>
      </c>
      <c r="C11" s="104" t="s">
        <v>21</v>
      </c>
      <c r="D11" s="94" t="s">
        <v>22</v>
      </c>
      <c r="E11" s="94" t="s">
        <v>23</v>
      </c>
      <c r="F11" s="93">
        <v>2012</v>
      </c>
      <c r="G11" s="93">
        <v>0</v>
      </c>
      <c r="H11" s="93">
        <v>1</v>
      </c>
      <c r="I11" s="93">
        <f t="shared" si="0"/>
        <v>0</v>
      </c>
      <c r="J11" s="93">
        <v>290</v>
      </c>
      <c r="K11" s="93">
        <f t="shared" si="1"/>
        <v>197</v>
      </c>
      <c r="L11" s="93">
        <f t="shared" si="2"/>
        <v>0</v>
      </c>
      <c r="M11" s="153"/>
      <c r="N11" s="143"/>
      <c r="O11" s="87" t="s">
        <v>10738</v>
      </c>
      <c r="P11" s="87" t="s">
        <v>10255</v>
      </c>
      <c r="Q11" s="87"/>
      <c r="R11" s="87"/>
      <c r="S11" s="123"/>
    </row>
    <row r="12" spans="1:19" s="1" customFormat="1">
      <c r="A12" s="93">
        <v>7</v>
      </c>
      <c r="B12" s="90">
        <v>9789869031769</v>
      </c>
      <c r="C12" s="104" t="s">
        <v>24</v>
      </c>
      <c r="D12" s="94" t="s">
        <v>25</v>
      </c>
      <c r="E12" s="131" t="s">
        <v>26</v>
      </c>
      <c r="F12" s="129">
        <v>2014</v>
      </c>
      <c r="G12" s="93">
        <v>0</v>
      </c>
      <c r="H12" s="93">
        <v>1</v>
      </c>
      <c r="I12" s="93">
        <f t="shared" si="0"/>
        <v>0</v>
      </c>
      <c r="J12" s="93">
        <v>260</v>
      </c>
      <c r="K12" s="93">
        <f t="shared" si="1"/>
        <v>177</v>
      </c>
      <c r="L12" s="93">
        <f t="shared" si="2"/>
        <v>0</v>
      </c>
      <c r="M12" s="153"/>
      <c r="N12" s="202"/>
      <c r="O12" s="87" t="s">
        <v>10739</v>
      </c>
      <c r="P12" s="87"/>
      <c r="Q12" s="87"/>
      <c r="R12" s="87" t="s">
        <v>10255</v>
      </c>
      <c r="S12" s="123"/>
    </row>
    <row r="13" spans="1:19" s="1" customFormat="1">
      <c r="A13" s="93">
        <v>8</v>
      </c>
      <c r="B13" s="90">
        <v>9789862419359</v>
      </c>
      <c r="C13" s="104" t="s">
        <v>27</v>
      </c>
      <c r="D13" s="94" t="s">
        <v>28</v>
      </c>
      <c r="E13" s="94" t="s">
        <v>29</v>
      </c>
      <c r="F13" s="93">
        <v>2015</v>
      </c>
      <c r="G13" s="93">
        <v>0</v>
      </c>
      <c r="H13" s="93">
        <v>1</v>
      </c>
      <c r="I13" s="93">
        <f t="shared" si="0"/>
        <v>0</v>
      </c>
      <c r="J13" s="93">
        <v>320</v>
      </c>
      <c r="K13" s="93">
        <f t="shared" si="1"/>
        <v>218</v>
      </c>
      <c r="L13" s="93">
        <f t="shared" si="2"/>
        <v>0</v>
      </c>
      <c r="M13" s="153"/>
      <c r="N13" s="143"/>
      <c r="O13" s="87" t="s">
        <v>10873</v>
      </c>
      <c r="P13" s="93" t="s">
        <v>10735</v>
      </c>
      <c r="Q13" s="93" t="s">
        <v>10735</v>
      </c>
      <c r="R13" s="87"/>
      <c r="S13" s="123" t="s">
        <v>10740</v>
      </c>
    </row>
    <row r="14" spans="1:19" s="1" customFormat="1">
      <c r="A14" s="93">
        <v>9</v>
      </c>
      <c r="B14" s="90">
        <v>9789865910785</v>
      </c>
      <c r="C14" s="104" t="s">
        <v>30</v>
      </c>
      <c r="D14" s="94" t="s">
        <v>31</v>
      </c>
      <c r="E14" s="131" t="s">
        <v>32</v>
      </c>
      <c r="F14" s="129">
        <v>2015</v>
      </c>
      <c r="G14" s="93">
        <v>0</v>
      </c>
      <c r="H14" s="93">
        <v>1</v>
      </c>
      <c r="I14" s="93">
        <f t="shared" si="0"/>
        <v>0</v>
      </c>
      <c r="J14" s="93">
        <v>200</v>
      </c>
      <c r="K14" s="93">
        <f t="shared" si="1"/>
        <v>136</v>
      </c>
      <c r="L14" s="93">
        <f t="shared" si="2"/>
        <v>0</v>
      </c>
      <c r="M14" s="153"/>
      <c r="N14" s="202"/>
      <c r="O14" s="87" t="s">
        <v>10874</v>
      </c>
      <c r="P14" s="87"/>
      <c r="Q14" s="87"/>
      <c r="R14" s="87" t="s">
        <v>10255</v>
      </c>
      <c r="S14" s="123"/>
    </row>
    <row r="15" spans="1:19" s="1" customFormat="1">
      <c r="A15" s="93">
        <v>10</v>
      </c>
      <c r="B15" s="90">
        <v>9789865809041</v>
      </c>
      <c r="C15" s="104" t="s">
        <v>33</v>
      </c>
      <c r="D15" s="94" t="s">
        <v>34</v>
      </c>
      <c r="E15" s="94" t="s">
        <v>35</v>
      </c>
      <c r="F15" s="93">
        <v>2013</v>
      </c>
      <c r="G15" s="93">
        <v>0</v>
      </c>
      <c r="H15" s="93">
        <v>1</v>
      </c>
      <c r="I15" s="93">
        <f t="shared" si="0"/>
        <v>0</v>
      </c>
      <c r="J15" s="93">
        <v>250</v>
      </c>
      <c r="K15" s="93">
        <f t="shared" si="1"/>
        <v>170</v>
      </c>
      <c r="L15" s="93">
        <f t="shared" si="2"/>
        <v>0</v>
      </c>
      <c r="M15" s="153"/>
      <c r="N15" s="143"/>
      <c r="O15" s="87" t="s">
        <v>10873</v>
      </c>
      <c r="P15" s="87" t="s">
        <v>10255</v>
      </c>
      <c r="Q15" s="87"/>
      <c r="R15" s="87"/>
      <c r="S15" s="123" t="s">
        <v>10741</v>
      </c>
    </row>
    <row r="16" spans="1:19" s="1" customFormat="1">
      <c r="A16" s="93">
        <v>11</v>
      </c>
      <c r="B16" s="90">
        <v>9789865707316</v>
      </c>
      <c r="C16" s="104" t="s">
        <v>36</v>
      </c>
      <c r="D16" s="94" t="s">
        <v>37</v>
      </c>
      <c r="E16" s="131" t="s">
        <v>38</v>
      </c>
      <c r="F16" s="129">
        <v>2015</v>
      </c>
      <c r="G16" s="93">
        <v>0</v>
      </c>
      <c r="H16" s="93">
        <v>1</v>
      </c>
      <c r="I16" s="93">
        <f t="shared" si="0"/>
        <v>0</v>
      </c>
      <c r="J16" s="93">
        <v>200</v>
      </c>
      <c r="K16" s="93">
        <f t="shared" si="1"/>
        <v>136</v>
      </c>
      <c r="L16" s="93">
        <f t="shared" si="2"/>
        <v>0</v>
      </c>
      <c r="M16" s="153"/>
      <c r="N16" s="202"/>
      <c r="O16" s="87" t="s">
        <v>10734</v>
      </c>
      <c r="P16" s="87"/>
      <c r="Q16" s="87" t="s">
        <v>10255</v>
      </c>
      <c r="R16" s="87" t="s">
        <v>10255</v>
      </c>
      <c r="S16" s="123"/>
    </row>
    <row r="17" spans="1:19" s="1" customFormat="1">
      <c r="A17" s="93">
        <v>12</v>
      </c>
      <c r="B17" s="90">
        <v>9789861614724</v>
      </c>
      <c r="C17" s="104" t="s">
        <v>39</v>
      </c>
      <c r="D17" s="94" t="s">
        <v>40</v>
      </c>
      <c r="E17" s="94" t="s">
        <v>41</v>
      </c>
      <c r="F17" s="93">
        <v>2014</v>
      </c>
      <c r="G17" s="93">
        <v>0</v>
      </c>
      <c r="H17" s="93">
        <v>1</v>
      </c>
      <c r="I17" s="93">
        <f t="shared" si="0"/>
        <v>0</v>
      </c>
      <c r="J17" s="93">
        <v>250</v>
      </c>
      <c r="K17" s="93">
        <f t="shared" si="1"/>
        <v>170</v>
      </c>
      <c r="L17" s="93">
        <f t="shared" si="2"/>
        <v>0</v>
      </c>
      <c r="M17" s="153"/>
      <c r="N17" s="143"/>
      <c r="O17" s="87" t="s">
        <v>10873</v>
      </c>
      <c r="P17" s="87"/>
      <c r="Q17" s="87" t="s">
        <v>10255</v>
      </c>
      <c r="R17" s="87" t="s">
        <v>10255</v>
      </c>
      <c r="S17" s="123" t="s">
        <v>10742</v>
      </c>
    </row>
    <row r="18" spans="1:19" s="1" customFormat="1">
      <c r="A18" s="93">
        <v>13</v>
      </c>
      <c r="B18" s="90">
        <v>9789863380665</v>
      </c>
      <c r="C18" s="104" t="s">
        <v>42</v>
      </c>
      <c r="D18" s="94" t="s">
        <v>43</v>
      </c>
      <c r="E18" s="131" t="s">
        <v>44</v>
      </c>
      <c r="F18" s="129">
        <v>2015</v>
      </c>
      <c r="G18" s="93">
        <v>0</v>
      </c>
      <c r="H18" s="93">
        <v>1</v>
      </c>
      <c r="I18" s="93">
        <f t="shared" si="0"/>
        <v>0</v>
      </c>
      <c r="J18" s="93">
        <v>260</v>
      </c>
      <c r="K18" s="93">
        <f t="shared" si="1"/>
        <v>177</v>
      </c>
      <c r="L18" s="93">
        <f t="shared" ref="L18:L19" si="3">G18*K18</f>
        <v>0</v>
      </c>
      <c r="M18" s="153"/>
      <c r="N18" s="202"/>
      <c r="O18" s="87" t="s">
        <v>10874</v>
      </c>
      <c r="P18" s="87"/>
      <c r="Q18" s="87"/>
      <c r="R18" s="87" t="s">
        <v>10255</v>
      </c>
      <c r="S18" s="123" t="s">
        <v>10743</v>
      </c>
    </row>
    <row r="19" spans="1:19" s="1" customFormat="1">
      <c r="A19" s="93">
        <v>14</v>
      </c>
      <c r="B19" s="90">
        <v>9789863380658</v>
      </c>
      <c r="C19" s="104" t="s">
        <v>45</v>
      </c>
      <c r="D19" s="94" t="s">
        <v>43</v>
      </c>
      <c r="E19" s="131" t="s">
        <v>44</v>
      </c>
      <c r="F19" s="129">
        <v>2015</v>
      </c>
      <c r="G19" s="93">
        <v>0</v>
      </c>
      <c r="H19" s="93">
        <v>1</v>
      </c>
      <c r="I19" s="93">
        <f t="shared" si="0"/>
        <v>0</v>
      </c>
      <c r="J19" s="93">
        <v>260</v>
      </c>
      <c r="K19" s="93">
        <f t="shared" si="1"/>
        <v>177</v>
      </c>
      <c r="L19" s="93">
        <f t="shared" si="3"/>
        <v>0</v>
      </c>
      <c r="M19" s="153"/>
      <c r="N19" s="202"/>
      <c r="O19" s="87" t="s">
        <v>10874</v>
      </c>
      <c r="P19" s="87"/>
      <c r="Q19" s="87"/>
      <c r="R19" s="87" t="s">
        <v>10255</v>
      </c>
      <c r="S19" s="123" t="s">
        <v>10744</v>
      </c>
    </row>
    <row r="20" spans="1:19" s="1" customFormat="1">
      <c r="A20" s="93">
        <v>15</v>
      </c>
      <c r="B20" s="90">
        <v>9789578233850</v>
      </c>
      <c r="C20" s="104" t="s">
        <v>46</v>
      </c>
      <c r="D20" s="94" t="s">
        <v>47</v>
      </c>
      <c r="E20" s="94" t="s">
        <v>48</v>
      </c>
      <c r="F20" s="93">
        <v>2011</v>
      </c>
      <c r="G20" s="93">
        <v>0</v>
      </c>
      <c r="H20" s="93">
        <v>1</v>
      </c>
      <c r="I20" s="93">
        <f t="shared" si="0"/>
        <v>0</v>
      </c>
      <c r="J20" s="93">
        <v>250</v>
      </c>
      <c r="K20" s="93">
        <f t="shared" si="1"/>
        <v>170</v>
      </c>
      <c r="L20" s="93">
        <f t="shared" ref="L20:L25" si="4">G20*K20</f>
        <v>0</v>
      </c>
      <c r="M20" s="153"/>
      <c r="N20" s="143"/>
      <c r="O20" s="87" t="s">
        <v>10875</v>
      </c>
      <c r="P20" s="87"/>
      <c r="Q20" s="87"/>
      <c r="R20" s="87" t="s">
        <v>10255</v>
      </c>
      <c r="S20" s="123"/>
    </row>
    <row r="21" spans="1:19" s="3" customFormat="1" ht="19.5">
      <c r="A21" s="93">
        <v>16</v>
      </c>
      <c r="B21" s="90">
        <v>9789862116067</v>
      </c>
      <c r="C21" s="104" t="s">
        <v>49</v>
      </c>
      <c r="D21" s="94" t="s">
        <v>50</v>
      </c>
      <c r="E21" s="131" t="s">
        <v>51</v>
      </c>
      <c r="F21" s="129">
        <v>2016</v>
      </c>
      <c r="G21" s="93">
        <v>0</v>
      </c>
      <c r="H21" s="93">
        <v>1</v>
      </c>
      <c r="I21" s="93">
        <f t="shared" si="0"/>
        <v>0</v>
      </c>
      <c r="J21" s="93">
        <v>290</v>
      </c>
      <c r="K21" s="93">
        <f t="shared" si="1"/>
        <v>197</v>
      </c>
      <c r="L21" s="93">
        <f t="shared" si="4"/>
        <v>0</v>
      </c>
      <c r="M21" s="153"/>
      <c r="N21" s="202"/>
      <c r="O21" s="87" t="s">
        <v>10738</v>
      </c>
      <c r="P21" s="87" t="s">
        <v>10255</v>
      </c>
      <c r="Q21" s="87" t="s">
        <v>10255</v>
      </c>
      <c r="R21" s="87"/>
      <c r="S21" s="123"/>
    </row>
    <row r="22" spans="1:19" s="3" customFormat="1" ht="19.5">
      <c r="A22" s="93">
        <v>17</v>
      </c>
      <c r="B22" s="90">
        <v>9789572089897</v>
      </c>
      <c r="C22" s="104" t="s">
        <v>52</v>
      </c>
      <c r="D22" s="94" t="s">
        <v>53</v>
      </c>
      <c r="E22" s="94" t="s">
        <v>54</v>
      </c>
      <c r="F22" s="93">
        <v>2004</v>
      </c>
      <c r="G22" s="93">
        <v>0</v>
      </c>
      <c r="H22" s="93">
        <v>1</v>
      </c>
      <c r="I22" s="93">
        <f t="shared" si="0"/>
        <v>0</v>
      </c>
      <c r="J22" s="97">
        <v>280</v>
      </c>
      <c r="K22" s="93">
        <f t="shared" si="1"/>
        <v>190</v>
      </c>
      <c r="L22" s="93">
        <f t="shared" si="4"/>
        <v>0</v>
      </c>
      <c r="M22" s="153"/>
      <c r="N22" s="143"/>
      <c r="O22" s="87" t="s">
        <v>10738</v>
      </c>
      <c r="P22" s="87" t="s">
        <v>10255</v>
      </c>
      <c r="Q22" s="87"/>
      <c r="R22" s="87"/>
      <c r="S22" s="123"/>
    </row>
    <row r="23" spans="1:19" s="3" customFormat="1" ht="19.5">
      <c r="A23" s="93">
        <v>18</v>
      </c>
      <c r="B23" s="90">
        <v>9789866608865</v>
      </c>
      <c r="C23" s="104" t="s">
        <v>55</v>
      </c>
      <c r="D23" s="94" t="s">
        <v>56</v>
      </c>
      <c r="E23" s="94" t="s">
        <v>57</v>
      </c>
      <c r="F23" s="93">
        <v>2014</v>
      </c>
      <c r="G23" s="93">
        <v>0</v>
      </c>
      <c r="H23" s="93">
        <v>1</v>
      </c>
      <c r="I23" s="93">
        <f t="shared" si="0"/>
        <v>0</v>
      </c>
      <c r="J23" s="93">
        <v>320</v>
      </c>
      <c r="K23" s="93">
        <f t="shared" si="1"/>
        <v>218</v>
      </c>
      <c r="L23" s="93">
        <f t="shared" si="4"/>
        <v>0</v>
      </c>
      <c r="M23" s="153"/>
      <c r="N23" s="143"/>
      <c r="O23" s="87" t="s">
        <v>10873</v>
      </c>
      <c r="P23" s="87"/>
      <c r="Q23" s="87" t="s">
        <v>10255</v>
      </c>
      <c r="R23" s="87" t="s">
        <v>10255</v>
      </c>
      <c r="S23" s="123" t="s">
        <v>10745</v>
      </c>
    </row>
    <row r="24" spans="1:19" s="3" customFormat="1" ht="19.5">
      <c r="A24" s="93">
        <v>19</v>
      </c>
      <c r="B24" s="90">
        <v>9789862940693</v>
      </c>
      <c r="C24" s="104" t="s">
        <v>58</v>
      </c>
      <c r="D24" s="94" t="s">
        <v>59</v>
      </c>
      <c r="E24" s="94" t="s">
        <v>60</v>
      </c>
      <c r="F24" s="93">
        <v>2014</v>
      </c>
      <c r="G24" s="93">
        <v>0</v>
      </c>
      <c r="H24" s="93">
        <v>1</v>
      </c>
      <c r="I24" s="93">
        <f t="shared" si="0"/>
        <v>0</v>
      </c>
      <c r="J24" s="93">
        <v>320</v>
      </c>
      <c r="K24" s="93">
        <f t="shared" si="1"/>
        <v>218</v>
      </c>
      <c r="L24" s="93">
        <f t="shared" si="4"/>
        <v>0</v>
      </c>
      <c r="M24" s="153"/>
      <c r="N24" s="143"/>
      <c r="O24" s="87" t="s">
        <v>10876</v>
      </c>
      <c r="P24" s="87"/>
      <c r="Q24" s="87" t="s">
        <v>10255</v>
      </c>
      <c r="R24" s="87"/>
      <c r="S24" s="123"/>
    </row>
    <row r="25" spans="1:19" s="3" customFormat="1" ht="19.5">
      <c r="A25" s="93">
        <v>20</v>
      </c>
      <c r="B25" s="90">
        <v>9789862621264</v>
      </c>
      <c r="C25" s="104" t="s">
        <v>61</v>
      </c>
      <c r="D25" s="94" t="s">
        <v>62</v>
      </c>
      <c r="E25" s="94" t="s">
        <v>63</v>
      </c>
      <c r="F25" s="93">
        <v>2013</v>
      </c>
      <c r="G25" s="93">
        <v>0</v>
      </c>
      <c r="H25" s="93">
        <v>1</v>
      </c>
      <c r="I25" s="93">
        <f t="shared" si="0"/>
        <v>0</v>
      </c>
      <c r="J25" s="93">
        <v>270</v>
      </c>
      <c r="K25" s="93">
        <f t="shared" si="1"/>
        <v>184</v>
      </c>
      <c r="L25" s="93">
        <f t="shared" si="4"/>
        <v>0</v>
      </c>
      <c r="M25" s="153"/>
      <c r="N25" s="143"/>
      <c r="O25" s="87" t="s">
        <v>10877</v>
      </c>
      <c r="P25" s="87"/>
      <c r="Q25" s="87"/>
      <c r="R25" s="87" t="s">
        <v>10255</v>
      </c>
      <c r="S25" s="123" t="s">
        <v>10746</v>
      </c>
    </row>
    <row r="26" spans="1:19" s="3" customFormat="1" ht="19.5">
      <c r="A26" s="93">
        <v>21</v>
      </c>
      <c r="B26" s="90">
        <v>9789863381266</v>
      </c>
      <c r="C26" s="104" t="s">
        <v>64</v>
      </c>
      <c r="D26" s="94" t="s">
        <v>43</v>
      </c>
      <c r="E26" s="131" t="s">
        <v>65</v>
      </c>
      <c r="F26" s="129">
        <v>2016</v>
      </c>
      <c r="G26" s="93">
        <v>0</v>
      </c>
      <c r="H26" s="93">
        <v>1</v>
      </c>
      <c r="I26" s="93">
        <f t="shared" si="0"/>
        <v>0</v>
      </c>
      <c r="J26" s="93">
        <v>230</v>
      </c>
      <c r="K26" s="93">
        <f t="shared" si="1"/>
        <v>156</v>
      </c>
      <c r="L26" s="93">
        <f t="shared" ref="L26:L33" si="5">G26*K26</f>
        <v>0</v>
      </c>
      <c r="M26" s="153"/>
      <c r="N26" s="202"/>
      <c r="O26" s="87" t="s">
        <v>10873</v>
      </c>
      <c r="P26" s="87" t="s">
        <v>10255</v>
      </c>
      <c r="Q26" s="87" t="s">
        <v>10255</v>
      </c>
      <c r="R26" s="87"/>
      <c r="S26" s="123"/>
    </row>
    <row r="27" spans="1:19" s="3" customFormat="1" ht="19.5">
      <c r="A27" s="93">
        <v>22</v>
      </c>
      <c r="B27" s="90">
        <v>9789866437830</v>
      </c>
      <c r="C27" s="104" t="s">
        <v>66</v>
      </c>
      <c r="D27" s="94" t="s">
        <v>67</v>
      </c>
      <c r="E27" s="131" t="s">
        <v>68</v>
      </c>
      <c r="F27" s="129">
        <v>2014</v>
      </c>
      <c r="G27" s="93">
        <v>0</v>
      </c>
      <c r="H27" s="93">
        <v>1</v>
      </c>
      <c r="I27" s="93">
        <f t="shared" si="0"/>
        <v>0</v>
      </c>
      <c r="J27" s="93">
        <v>200</v>
      </c>
      <c r="K27" s="93">
        <f t="shared" si="1"/>
        <v>136</v>
      </c>
      <c r="L27" s="93">
        <f t="shared" si="5"/>
        <v>0</v>
      </c>
      <c r="M27" s="153"/>
      <c r="N27" s="202"/>
      <c r="O27" s="87" t="s">
        <v>10873</v>
      </c>
      <c r="P27" s="87"/>
      <c r="Q27" s="87" t="s">
        <v>10255</v>
      </c>
      <c r="R27" s="87" t="s">
        <v>10255</v>
      </c>
      <c r="S27" s="123"/>
    </row>
    <row r="28" spans="1:19" s="3" customFormat="1" ht="28.5">
      <c r="A28" s="93">
        <v>23</v>
      </c>
      <c r="B28" s="90">
        <v>9789861895833</v>
      </c>
      <c r="C28" s="104" t="s">
        <v>69</v>
      </c>
      <c r="D28" s="94" t="s">
        <v>70</v>
      </c>
      <c r="E28" s="131" t="s">
        <v>71</v>
      </c>
      <c r="F28" s="129">
        <v>2015</v>
      </c>
      <c r="G28" s="93">
        <v>0</v>
      </c>
      <c r="H28" s="93">
        <v>1</v>
      </c>
      <c r="I28" s="93">
        <f t="shared" si="0"/>
        <v>0</v>
      </c>
      <c r="J28" s="93">
        <v>220</v>
      </c>
      <c r="K28" s="93">
        <f t="shared" si="1"/>
        <v>150</v>
      </c>
      <c r="L28" s="93">
        <f t="shared" si="5"/>
        <v>0</v>
      </c>
      <c r="M28" s="153"/>
      <c r="N28" s="202"/>
      <c r="O28" s="87" t="s">
        <v>10873</v>
      </c>
      <c r="P28" s="87"/>
      <c r="Q28" s="87" t="s">
        <v>10255</v>
      </c>
      <c r="R28" s="87" t="s">
        <v>10255</v>
      </c>
      <c r="S28" s="123"/>
    </row>
    <row r="29" spans="1:19" s="3" customFormat="1" ht="19.5">
      <c r="A29" s="93">
        <v>24</v>
      </c>
      <c r="B29" s="90">
        <v>9789862417393</v>
      </c>
      <c r="C29" s="104" t="s">
        <v>72</v>
      </c>
      <c r="D29" s="94" t="s">
        <v>28</v>
      </c>
      <c r="E29" s="131" t="s">
        <v>73</v>
      </c>
      <c r="F29" s="129">
        <v>2013</v>
      </c>
      <c r="G29" s="93">
        <v>0</v>
      </c>
      <c r="H29" s="93">
        <v>1</v>
      </c>
      <c r="I29" s="93">
        <f t="shared" si="0"/>
        <v>0</v>
      </c>
      <c r="J29" s="93">
        <v>250</v>
      </c>
      <c r="K29" s="93">
        <f t="shared" si="1"/>
        <v>170</v>
      </c>
      <c r="L29" s="93">
        <f t="shared" si="5"/>
        <v>0</v>
      </c>
      <c r="M29" s="153"/>
      <c r="N29" s="202"/>
      <c r="O29" s="87" t="s">
        <v>10874</v>
      </c>
      <c r="P29" s="87"/>
      <c r="Q29" s="87"/>
      <c r="R29" s="87" t="s">
        <v>10255</v>
      </c>
      <c r="S29" s="123" t="s">
        <v>10747</v>
      </c>
    </row>
    <row r="30" spans="1:19" s="3" customFormat="1" ht="19.5">
      <c r="A30" s="93">
        <v>25</v>
      </c>
      <c r="B30" s="90">
        <v>9789862418307</v>
      </c>
      <c r="C30" s="104" t="s">
        <v>74</v>
      </c>
      <c r="D30" s="94" t="s">
        <v>28</v>
      </c>
      <c r="E30" s="131" t="s">
        <v>73</v>
      </c>
      <c r="F30" s="129">
        <v>2014</v>
      </c>
      <c r="G30" s="93">
        <v>0</v>
      </c>
      <c r="H30" s="93">
        <v>1</v>
      </c>
      <c r="I30" s="93">
        <f t="shared" si="0"/>
        <v>0</v>
      </c>
      <c r="J30" s="93">
        <v>250</v>
      </c>
      <c r="K30" s="93">
        <f t="shared" si="1"/>
        <v>170</v>
      </c>
      <c r="L30" s="93">
        <f t="shared" si="5"/>
        <v>0</v>
      </c>
      <c r="M30" s="153"/>
      <c r="N30" s="202"/>
      <c r="O30" s="87" t="s">
        <v>10874</v>
      </c>
      <c r="P30" s="87"/>
      <c r="Q30" s="87" t="s">
        <v>10255</v>
      </c>
      <c r="R30" s="87" t="s">
        <v>10255</v>
      </c>
      <c r="S30" s="123" t="s">
        <v>10742</v>
      </c>
    </row>
    <row r="31" spans="1:19" s="3" customFormat="1" ht="19.5">
      <c r="A31" s="93">
        <v>26</v>
      </c>
      <c r="B31" s="90">
        <v>9789862417386</v>
      </c>
      <c r="C31" s="104" t="s">
        <v>75</v>
      </c>
      <c r="D31" s="94" t="s">
        <v>28</v>
      </c>
      <c r="E31" s="131" t="s">
        <v>73</v>
      </c>
      <c r="F31" s="129">
        <v>2013</v>
      </c>
      <c r="G31" s="93">
        <v>0</v>
      </c>
      <c r="H31" s="93">
        <v>1</v>
      </c>
      <c r="I31" s="93">
        <f t="shared" si="0"/>
        <v>0</v>
      </c>
      <c r="J31" s="93">
        <v>250</v>
      </c>
      <c r="K31" s="93">
        <f t="shared" si="1"/>
        <v>170</v>
      </c>
      <c r="L31" s="93">
        <f t="shared" si="5"/>
        <v>0</v>
      </c>
      <c r="M31" s="153"/>
      <c r="N31" s="202"/>
      <c r="O31" s="87" t="s">
        <v>10874</v>
      </c>
      <c r="P31" s="87"/>
      <c r="Q31" s="87"/>
      <c r="R31" s="87" t="s">
        <v>10255</v>
      </c>
      <c r="S31" s="123"/>
    </row>
    <row r="32" spans="1:19" s="3" customFormat="1" ht="30.75" customHeight="1">
      <c r="A32" s="93">
        <v>27</v>
      </c>
      <c r="B32" s="90">
        <v>9789865731502</v>
      </c>
      <c r="C32" s="104" t="s">
        <v>76</v>
      </c>
      <c r="D32" s="94" t="s">
        <v>77</v>
      </c>
      <c r="E32" s="131" t="s">
        <v>78</v>
      </c>
      <c r="F32" s="129">
        <v>2016</v>
      </c>
      <c r="G32" s="93">
        <v>0</v>
      </c>
      <c r="H32" s="93">
        <v>1</v>
      </c>
      <c r="I32" s="93">
        <f t="shared" si="0"/>
        <v>0</v>
      </c>
      <c r="J32" s="93">
        <v>220</v>
      </c>
      <c r="K32" s="93">
        <f t="shared" si="1"/>
        <v>150</v>
      </c>
      <c r="L32" s="93">
        <f t="shared" si="5"/>
        <v>0</v>
      </c>
      <c r="M32" s="153"/>
      <c r="N32" s="202"/>
      <c r="O32" s="87" t="s">
        <v>10734</v>
      </c>
      <c r="P32" s="87"/>
      <c r="Q32" s="87" t="s">
        <v>10255</v>
      </c>
      <c r="R32" s="87" t="s">
        <v>10255</v>
      </c>
      <c r="S32" s="123"/>
    </row>
    <row r="33" spans="1:19" s="3" customFormat="1" ht="19.5">
      <c r="A33" s="93">
        <v>28</v>
      </c>
      <c r="B33" s="90">
        <v>9789865910594</v>
      </c>
      <c r="C33" s="104" t="s">
        <v>79</v>
      </c>
      <c r="D33" s="94" t="s">
        <v>80</v>
      </c>
      <c r="E33" s="131" t="s">
        <v>81</v>
      </c>
      <c r="F33" s="129">
        <v>2014</v>
      </c>
      <c r="G33" s="93">
        <v>0</v>
      </c>
      <c r="H33" s="93">
        <v>1</v>
      </c>
      <c r="I33" s="93">
        <f t="shared" si="0"/>
        <v>0</v>
      </c>
      <c r="J33" s="93">
        <v>200</v>
      </c>
      <c r="K33" s="93">
        <f t="shared" si="1"/>
        <v>136</v>
      </c>
      <c r="L33" s="93">
        <f t="shared" si="5"/>
        <v>0</v>
      </c>
      <c r="M33" s="153"/>
      <c r="N33" s="202" t="s">
        <v>10897</v>
      </c>
      <c r="O33" s="87" t="s">
        <v>10874</v>
      </c>
      <c r="P33" s="87"/>
      <c r="Q33" s="87" t="s">
        <v>10255</v>
      </c>
      <c r="R33" s="87" t="s">
        <v>10255</v>
      </c>
      <c r="S33" s="123"/>
    </row>
    <row r="34" spans="1:19" s="3" customFormat="1" ht="19.5">
      <c r="A34" s="93">
        <v>29</v>
      </c>
      <c r="B34" s="90">
        <v>9789861615042</v>
      </c>
      <c r="C34" s="104" t="s">
        <v>82</v>
      </c>
      <c r="D34" s="94" t="s">
        <v>83</v>
      </c>
      <c r="E34" s="94" t="s">
        <v>84</v>
      </c>
      <c r="F34" s="93">
        <v>2014</v>
      </c>
      <c r="G34" s="93">
        <v>0</v>
      </c>
      <c r="H34" s="93">
        <v>1</v>
      </c>
      <c r="I34" s="93">
        <f t="shared" si="0"/>
        <v>0</v>
      </c>
      <c r="J34" s="93">
        <v>280</v>
      </c>
      <c r="K34" s="93">
        <f t="shared" si="1"/>
        <v>190</v>
      </c>
      <c r="L34" s="93">
        <f>G34*K34</f>
        <v>0</v>
      </c>
      <c r="M34" s="153"/>
      <c r="N34" s="143"/>
      <c r="O34" s="87" t="s">
        <v>10873</v>
      </c>
      <c r="P34" s="87"/>
      <c r="Q34" s="87" t="s">
        <v>10255</v>
      </c>
      <c r="R34" s="87"/>
      <c r="S34" s="123" t="s">
        <v>10736</v>
      </c>
    </row>
    <row r="35" spans="1:19" s="3" customFormat="1" ht="19.5">
      <c r="A35" s="113">
        <v>30</v>
      </c>
      <c r="B35" s="110">
        <v>9789861516677</v>
      </c>
      <c r="C35" s="111" t="s">
        <v>85</v>
      </c>
      <c r="D35" s="112" t="s">
        <v>86</v>
      </c>
      <c r="E35" s="112" t="s">
        <v>87</v>
      </c>
      <c r="F35" s="113">
        <v>2009</v>
      </c>
      <c r="G35" s="113">
        <v>0</v>
      </c>
      <c r="H35" s="113">
        <v>1</v>
      </c>
      <c r="I35" s="113">
        <f t="shared" si="0"/>
        <v>0</v>
      </c>
      <c r="J35" s="113">
        <v>260</v>
      </c>
      <c r="K35" s="113">
        <v>0</v>
      </c>
      <c r="L35" s="113">
        <f>G35*K35</f>
        <v>0</v>
      </c>
      <c r="M35" s="142" t="s">
        <v>10694</v>
      </c>
      <c r="N35" s="143"/>
      <c r="O35" s="87"/>
      <c r="P35" s="87" t="s">
        <v>10255</v>
      </c>
      <c r="Q35" s="87" t="s">
        <v>10255</v>
      </c>
      <c r="R35" s="87"/>
      <c r="S35" s="123" t="s">
        <v>10748</v>
      </c>
    </row>
    <row r="36" spans="1:19" s="3" customFormat="1" ht="19.5">
      <c r="A36" s="93">
        <v>31</v>
      </c>
      <c r="B36" s="90">
        <v>9789862110423</v>
      </c>
      <c r="C36" s="104" t="s">
        <v>88</v>
      </c>
      <c r="D36" s="94" t="s">
        <v>14</v>
      </c>
      <c r="E36" s="131" t="s">
        <v>89</v>
      </c>
      <c r="F36" s="129">
        <v>2008</v>
      </c>
      <c r="G36" s="93">
        <v>0</v>
      </c>
      <c r="H36" s="93">
        <v>1</v>
      </c>
      <c r="I36" s="93">
        <f t="shared" si="0"/>
        <v>0</v>
      </c>
      <c r="J36" s="93">
        <v>220</v>
      </c>
      <c r="K36" s="93">
        <f>ROUND(J36*0.68,0)</f>
        <v>150</v>
      </c>
      <c r="L36" s="93">
        <f t="shared" ref="L36:L37" si="6">G36*K36</f>
        <v>0</v>
      </c>
      <c r="M36" s="153"/>
      <c r="N36" s="150" t="s">
        <v>10898</v>
      </c>
      <c r="O36" s="87" t="s">
        <v>10734</v>
      </c>
      <c r="P36" s="87"/>
      <c r="Q36" s="87"/>
      <c r="R36" s="87" t="s">
        <v>10255</v>
      </c>
      <c r="S36" s="123"/>
    </row>
    <row r="37" spans="1:19" s="3" customFormat="1" ht="27.75" customHeight="1">
      <c r="A37" s="93">
        <v>32</v>
      </c>
      <c r="B37" s="90">
        <v>9789863591634</v>
      </c>
      <c r="C37" s="104" t="s">
        <v>90</v>
      </c>
      <c r="D37" s="94" t="s">
        <v>91</v>
      </c>
      <c r="E37" s="131" t="s">
        <v>92</v>
      </c>
      <c r="F37" s="129">
        <v>2015</v>
      </c>
      <c r="G37" s="93">
        <v>0</v>
      </c>
      <c r="H37" s="93">
        <v>1</v>
      </c>
      <c r="I37" s="93">
        <f t="shared" si="0"/>
        <v>0</v>
      </c>
      <c r="J37" s="93">
        <v>250</v>
      </c>
      <c r="K37" s="93">
        <f>ROUND(J37*0.68,0)</f>
        <v>170</v>
      </c>
      <c r="L37" s="93">
        <f t="shared" si="6"/>
        <v>0</v>
      </c>
      <c r="M37" s="153"/>
      <c r="N37" s="202"/>
      <c r="O37" s="87" t="s">
        <v>10874</v>
      </c>
      <c r="P37" s="87"/>
      <c r="Q37" s="87"/>
      <c r="R37" s="87" t="s">
        <v>10255</v>
      </c>
      <c r="S37" s="123" t="s">
        <v>10749</v>
      </c>
    </row>
    <row r="38" spans="1:19" s="3" customFormat="1" ht="19.5">
      <c r="A38" s="93">
        <v>33</v>
      </c>
      <c r="B38" s="90">
        <v>9789571458762</v>
      </c>
      <c r="C38" s="104" t="s">
        <v>93</v>
      </c>
      <c r="D38" s="94" t="s">
        <v>19</v>
      </c>
      <c r="E38" s="94" t="s">
        <v>20</v>
      </c>
      <c r="F38" s="93">
        <v>2014</v>
      </c>
      <c r="G38" s="93">
        <v>0</v>
      </c>
      <c r="H38" s="93">
        <v>1</v>
      </c>
      <c r="I38" s="93">
        <f t="shared" si="0"/>
        <v>0</v>
      </c>
      <c r="J38" s="93">
        <v>230</v>
      </c>
      <c r="K38" s="93">
        <f>ROUND(J38*0.68,0)</f>
        <v>156</v>
      </c>
      <c r="L38" s="93">
        <f>G38*K38</f>
        <v>0</v>
      </c>
      <c r="M38" s="153"/>
      <c r="N38" s="143"/>
      <c r="O38" s="87" t="s">
        <v>10737</v>
      </c>
      <c r="P38" s="87"/>
      <c r="Q38" s="87"/>
      <c r="R38" s="87" t="s">
        <v>10255</v>
      </c>
      <c r="S38" s="123"/>
    </row>
    <row r="39" spans="1:19" s="3" customFormat="1" ht="19.5">
      <c r="A39" s="93">
        <v>34</v>
      </c>
      <c r="B39" s="90">
        <v>9789862114421</v>
      </c>
      <c r="C39" s="104" t="s">
        <v>94</v>
      </c>
      <c r="D39" s="94" t="s">
        <v>95</v>
      </c>
      <c r="E39" s="139" t="s">
        <v>96</v>
      </c>
      <c r="F39" s="136">
        <v>2014</v>
      </c>
      <c r="G39" s="93">
        <v>0</v>
      </c>
      <c r="H39" s="93">
        <v>1</v>
      </c>
      <c r="I39" s="93">
        <f t="shared" si="0"/>
        <v>0</v>
      </c>
      <c r="J39" s="93">
        <v>290</v>
      </c>
      <c r="K39" s="93">
        <f>ROUND(J39*0.68,0)</f>
        <v>197</v>
      </c>
      <c r="L39" s="93">
        <f>G39*K39</f>
        <v>0</v>
      </c>
      <c r="M39" s="153"/>
      <c r="N39" s="202"/>
      <c r="O39" s="87" t="s">
        <v>10873</v>
      </c>
      <c r="P39" s="87"/>
      <c r="Q39" s="87" t="s">
        <v>10255</v>
      </c>
      <c r="R39" s="87" t="s">
        <v>10255</v>
      </c>
      <c r="S39" s="123" t="s">
        <v>10750</v>
      </c>
    </row>
    <row r="40" spans="1:19" s="3" customFormat="1" ht="19.5">
      <c r="A40" s="93">
        <v>35</v>
      </c>
      <c r="B40" s="90">
        <v>9789577517043</v>
      </c>
      <c r="C40" s="104" t="s">
        <v>97</v>
      </c>
      <c r="D40" s="94" t="s">
        <v>98</v>
      </c>
      <c r="E40" s="94" t="s">
        <v>99</v>
      </c>
      <c r="F40" s="93">
        <v>2014</v>
      </c>
      <c r="G40" s="93">
        <v>0</v>
      </c>
      <c r="H40" s="93">
        <v>1</v>
      </c>
      <c r="I40" s="93">
        <f t="shared" si="0"/>
        <v>0</v>
      </c>
      <c r="J40" s="93">
        <v>280</v>
      </c>
      <c r="K40" s="93">
        <f t="shared" ref="K40:K65" si="7">ROUND(J40*0.68,0)</f>
        <v>190</v>
      </c>
      <c r="L40" s="93">
        <f>G40*K40</f>
        <v>0</v>
      </c>
      <c r="M40" s="153"/>
      <c r="N40" s="143" t="s">
        <v>10898</v>
      </c>
      <c r="O40" s="87" t="s">
        <v>10874</v>
      </c>
      <c r="P40" s="87"/>
      <c r="Q40" s="87" t="s">
        <v>10255</v>
      </c>
      <c r="R40" s="87" t="s">
        <v>10255</v>
      </c>
      <c r="S40" s="123" t="s">
        <v>10750</v>
      </c>
    </row>
    <row r="41" spans="1:19" s="3" customFormat="1" ht="19.5">
      <c r="A41" s="93">
        <v>36</v>
      </c>
      <c r="B41" s="90">
        <v>9789862483770</v>
      </c>
      <c r="C41" s="104" t="s">
        <v>100</v>
      </c>
      <c r="D41" s="94" t="s">
        <v>101</v>
      </c>
      <c r="E41" s="94" t="s">
        <v>102</v>
      </c>
      <c r="F41" s="93">
        <v>2014</v>
      </c>
      <c r="G41" s="93">
        <v>0</v>
      </c>
      <c r="H41" s="93">
        <v>1</v>
      </c>
      <c r="I41" s="93">
        <f t="shared" si="0"/>
        <v>0</v>
      </c>
      <c r="J41" s="93">
        <v>280</v>
      </c>
      <c r="K41" s="93">
        <f t="shared" si="7"/>
        <v>190</v>
      </c>
      <c r="L41" s="93">
        <f>G41*K41</f>
        <v>0</v>
      </c>
      <c r="M41" s="153"/>
      <c r="N41" s="143"/>
      <c r="O41" s="87" t="s">
        <v>10738</v>
      </c>
      <c r="P41" s="87" t="s">
        <v>10255</v>
      </c>
      <c r="Q41" s="87" t="s">
        <v>10255</v>
      </c>
      <c r="R41" s="87"/>
      <c r="S41" s="123"/>
    </row>
    <row r="42" spans="1:19" s="3" customFormat="1" ht="19.5">
      <c r="A42" s="93">
        <v>37</v>
      </c>
      <c r="B42" s="118">
        <v>9789867188588</v>
      </c>
      <c r="C42" s="104" t="s">
        <v>10307</v>
      </c>
      <c r="D42" s="94" t="s">
        <v>14</v>
      </c>
      <c r="E42" s="131" t="s">
        <v>89</v>
      </c>
      <c r="F42" s="129">
        <v>2006</v>
      </c>
      <c r="G42" s="93">
        <v>0</v>
      </c>
      <c r="H42" s="93">
        <v>1</v>
      </c>
      <c r="I42" s="93">
        <f t="shared" si="0"/>
        <v>0</v>
      </c>
      <c r="J42" s="93">
        <v>220</v>
      </c>
      <c r="K42" s="93">
        <f t="shared" si="7"/>
        <v>150</v>
      </c>
      <c r="L42" s="93">
        <f t="shared" ref="L42:L43" si="8">G42*K42</f>
        <v>0</v>
      </c>
      <c r="M42" s="153"/>
      <c r="N42" s="202"/>
      <c r="O42" s="87" t="s">
        <v>10734</v>
      </c>
      <c r="P42" s="87" t="s">
        <v>10255</v>
      </c>
      <c r="Q42" s="87" t="s">
        <v>10255</v>
      </c>
      <c r="R42" s="87" t="s">
        <v>10255</v>
      </c>
      <c r="S42" s="123"/>
    </row>
    <row r="43" spans="1:19" s="3" customFormat="1" ht="19.5">
      <c r="A43" s="93">
        <v>38</v>
      </c>
      <c r="B43" s="90">
        <v>9789869201353</v>
      </c>
      <c r="C43" s="104" t="s">
        <v>103</v>
      </c>
      <c r="D43" s="94" t="s">
        <v>28</v>
      </c>
      <c r="E43" s="131" t="s">
        <v>104</v>
      </c>
      <c r="F43" s="129">
        <v>2015</v>
      </c>
      <c r="G43" s="93">
        <v>0</v>
      </c>
      <c r="H43" s="93">
        <v>1</v>
      </c>
      <c r="I43" s="93">
        <f t="shared" si="0"/>
        <v>0</v>
      </c>
      <c r="J43" s="93">
        <v>260</v>
      </c>
      <c r="K43" s="93">
        <f t="shared" si="7"/>
        <v>177</v>
      </c>
      <c r="L43" s="93">
        <f t="shared" si="8"/>
        <v>0</v>
      </c>
      <c r="M43" s="153"/>
      <c r="N43" s="202"/>
      <c r="O43" s="87" t="s">
        <v>10874</v>
      </c>
      <c r="P43" s="87"/>
      <c r="Q43" s="87" t="s">
        <v>10255</v>
      </c>
      <c r="R43" s="87" t="s">
        <v>10255</v>
      </c>
      <c r="S43" s="123" t="s">
        <v>10751</v>
      </c>
    </row>
    <row r="44" spans="1:19" s="3" customFormat="1" ht="19.5">
      <c r="A44" s="93">
        <v>39</v>
      </c>
      <c r="B44" s="90">
        <v>9789573275626</v>
      </c>
      <c r="C44" s="104" t="s">
        <v>105</v>
      </c>
      <c r="D44" s="94" t="s">
        <v>106</v>
      </c>
      <c r="E44" s="94" t="s">
        <v>107</v>
      </c>
      <c r="F44" s="93">
        <v>2015</v>
      </c>
      <c r="G44" s="93">
        <v>0</v>
      </c>
      <c r="H44" s="93">
        <v>1</v>
      </c>
      <c r="I44" s="93">
        <f t="shared" si="0"/>
        <v>0</v>
      </c>
      <c r="J44" s="93">
        <v>250</v>
      </c>
      <c r="K44" s="93">
        <f t="shared" si="7"/>
        <v>170</v>
      </c>
      <c r="L44" s="93">
        <f>G44*K44</f>
        <v>0</v>
      </c>
      <c r="M44" s="153"/>
      <c r="N44" s="143" t="s">
        <v>10899</v>
      </c>
      <c r="O44" s="87" t="s">
        <v>10874</v>
      </c>
      <c r="P44" s="87"/>
      <c r="Q44" s="87" t="s">
        <v>10255</v>
      </c>
      <c r="R44" s="87"/>
      <c r="S44" s="123" t="s">
        <v>10752</v>
      </c>
    </row>
    <row r="45" spans="1:19" s="3" customFormat="1" ht="19.5">
      <c r="A45" s="93">
        <v>40</v>
      </c>
      <c r="B45" s="90">
        <v>9789863980636</v>
      </c>
      <c r="C45" s="104" t="s">
        <v>108</v>
      </c>
      <c r="D45" s="94" t="s">
        <v>28</v>
      </c>
      <c r="E45" s="131" t="s">
        <v>109</v>
      </c>
      <c r="F45" s="129">
        <v>2015</v>
      </c>
      <c r="G45" s="93">
        <v>0</v>
      </c>
      <c r="H45" s="93">
        <v>1</v>
      </c>
      <c r="I45" s="93">
        <f t="shared" si="0"/>
        <v>0</v>
      </c>
      <c r="J45" s="93">
        <v>260</v>
      </c>
      <c r="K45" s="93">
        <f t="shared" si="7"/>
        <v>177</v>
      </c>
      <c r="L45" s="93">
        <f t="shared" ref="L45:L53" si="9">G45*K45</f>
        <v>0</v>
      </c>
      <c r="M45" s="153"/>
      <c r="N45" s="202"/>
      <c r="O45" s="87" t="s">
        <v>10874</v>
      </c>
      <c r="P45" s="87"/>
      <c r="Q45" s="87" t="s">
        <v>10255</v>
      </c>
      <c r="R45" s="87" t="s">
        <v>10255</v>
      </c>
      <c r="S45" s="123"/>
    </row>
    <row r="46" spans="1:19" s="3" customFormat="1" ht="19.5">
      <c r="A46" s="93">
        <v>41</v>
      </c>
      <c r="B46" s="90">
        <v>9789862417874</v>
      </c>
      <c r="C46" s="104" t="s">
        <v>110</v>
      </c>
      <c r="D46" s="94" t="s">
        <v>111</v>
      </c>
      <c r="E46" s="131" t="s">
        <v>112</v>
      </c>
      <c r="F46" s="129">
        <v>2013</v>
      </c>
      <c r="G46" s="93">
        <v>0</v>
      </c>
      <c r="H46" s="93">
        <v>1</v>
      </c>
      <c r="I46" s="93">
        <f t="shared" si="0"/>
        <v>0</v>
      </c>
      <c r="J46" s="93">
        <v>250</v>
      </c>
      <c r="K46" s="93">
        <f t="shared" si="7"/>
        <v>170</v>
      </c>
      <c r="L46" s="93">
        <f t="shared" si="9"/>
        <v>0</v>
      </c>
      <c r="M46" s="153"/>
      <c r="N46" s="202"/>
      <c r="O46" s="87" t="s">
        <v>10874</v>
      </c>
      <c r="P46" s="87"/>
      <c r="Q46" s="87" t="s">
        <v>10255</v>
      </c>
      <c r="R46" s="87" t="s">
        <v>10255</v>
      </c>
      <c r="S46" s="123" t="s">
        <v>10747</v>
      </c>
    </row>
    <row r="47" spans="1:19" s="3" customFormat="1" ht="19.5">
      <c r="A47" s="93">
        <v>42</v>
      </c>
      <c r="B47" s="90">
        <v>9789862417881</v>
      </c>
      <c r="C47" s="104" t="s">
        <v>113</v>
      </c>
      <c r="D47" s="94" t="s">
        <v>111</v>
      </c>
      <c r="E47" s="131" t="s">
        <v>112</v>
      </c>
      <c r="F47" s="129">
        <v>2013</v>
      </c>
      <c r="G47" s="93">
        <v>0</v>
      </c>
      <c r="H47" s="93">
        <v>1</v>
      </c>
      <c r="I47" s="93">
        <f t="shared" si="0"/>
        <v>0</v>
      </c>
      <c r="J47" s="93">
        <v>250</v>
      </c>
      <c r="K47" s="93">
        <f t="shared" si="7"/>
        <v>170</v>
      </c>
      <c r="L47" s="93">
        <f t="shared" si="9"/>
        <v>0</v>
      </c>
      <c r="M47" s="153"/>
      <c r="N47" s="202"/>
      <c r="O47" s="87" t="s">
        <v>10874</v>
      </c>
      <c r="P47" s="87"/>
      <c r="Q47" s="87" t="s">
        <v>10255</v>
      </c>
      <c r="R47" s="87" t="s">
        <v>10255</v>
      </c>
      <c r="S47" s="123" t="s">
        <v>10753</v>
      </c>
    </row>
    <row r="48" spans="1:19" s="3" customFormat="1" ht="19.5">
      <c r="A48" s="93">
        <v>43</v>
      </c>
      <c r="B48" s="90">
        <v>9789862419083</v>
      </c>
      <c r="C48" s="104" t="s">
        <v>114</v>
      </c>
      <c r="D48" s="94" t="s">
        <v>111</v>
      </c>
      <c r="E48" s="131" t="s">
        <v>115</v>
      </c>
      <c r="F48" s="129">
        <v>2014</v>
      </c>
      <c r="G48" s="93">
        <v>0</v>
      </c>
      <c r="H48" s="93">
        <v>1</v>
      </c>
      <c r="I48" s="93">
        <f t="shared" si="0"/>
        <v>0</v>
      </c>
      <c r="J48" s="93">
        <v>260</v>
      </c>
      <c r="K48" s="93">
        <f t="shared" si="7"/>
        <v>177</v>
      </c>
      <c r="L48" s="93">
        <f t="shared" si="9"/>
        <v>0</v>
      </c>
      <c r="M48" s="153"/>
      <c r="N48" s="202"/>
      <c r="O48" s="87" t="s">
        <v>10874</v>
      </c>
      <c r="P48" s="87"/>
      <c r="Q48" s="87" t="s">
        <v>10255</v>
      </c>
      <c r="R48" s="87" t="s">
        <v>10255</v>
      </c>
      <c r="S48" s="123"/>
    </row>
    <row r="49" spans="1:19" s="3" customFormat="1" ht="19.5">
      <c r="A49" s="93">
        <v>44</v>
      </c>
      <c r="B49" s="90" t="s">
        <v>116</v>
      </c>
      <c r="C49" s="104" t="s">
        <v>117</v>
      </c>
      <c r="D49" s="94" t="s">
        <v>111</v>
      </c>
      <c r="E49" s="131" t="s">
        <v>115</v>
      </c>
      <c r="F49" s="129">
        <v>2014</v>
      </c>
      <c r="G49" s="93">
        <v>0</v>
      </c>
      <c r="H49" s="93">
        <v>1</v>
      </c>
      <c r="I49" s="93">
        <f t="shared" si="0"/>
        <v>0</v>
      </c>
      <c r="J49" s="93">
        <v>260</v>
      </c>
      <c r="K49" s="93">
        <f t="shared" si="7"/>
        <v>177</v>
      </c>
      <c r="L49" s="93">
        <f t="shared" si="9"/>
        <v>0</v>
      </c>
      <c r="M49" s="153"/>
      <c r="N49" s="202"/>
      <c r="O49" s="87" t="s">
        <v>10874</v>
      </c>
      <c r="P49" s="87"/>
      <c r="Q49" s="87" t="s">
        <v>10255</v>
      </c>
      <c r="R49" s="87" t="s">
        <v>10255</v>
      </c>
      <c r="S49" s="123"/>
    </row>
    <row r="50" spans="1:19" s="3" customFormat="1" ht="19.5">
      <c r="A50" s="93">
        <v>45</v>
      </c>
      <c r="B50" s="90" t="s">
        <v>118</v>
      </c>
      <c r="C50" s="104" t="s">
        <v>119</v>
      </c>
      <c r="D50" s="94" t="s">
        <v>111</v>
      </c>
      <c r="E50" s="131" t="s">
        <v>112</v>
      </c>
      <c r="F50" s="129">
        <v>2014</v>
      </c>
      <c r="G50" s="93">
        <v>0</v>
      </c>
      <c r="H50" s="93">
        <v>1</v>
      </c>
      <c r="I50" s="93">
        <f t="shared" si="0"/>
        <v>0</v>
      </c>
      <c r="J50" s="93">
        <v>260</v>
      </c>
      <c r="K50" s="93">
        <f t="shared" si="7"/>
        <v>177</v>
      </c>
      <c r="L50" s="93">
        <f t="shared" si="9"/>
        <v>0</v>
      </c>
      <c r="M50" s="153"/>
      <c r="N50" s="202"/>
      <c r="O50" s="87" t="s">
        <v>10874</v>
      </c>
      <c r="P50" s="87"/>
      <c r="Q50" s="87" t="s">
        <v>10255</v>
      </c>
      <c r="R50" s="87" t="s">
        <v>10255</v>
      </c>
      <c r="S50" s="123"/>
    </row>
    <row r="51" spans="1:19" s="3" customFormat="1" ht="19.5">
      <c r="A51" s="93">
        <v>46</v>
      </c>
      <c r="B51" s="90" t="s">
        <v>120</v>
      </c>
      <c r="C51" s="104" t="s">
        <v>121</v>
      </c>
      <c r="D51" s="94" t="s">
        <v>111</v>
      </c>
      <c r="E51" s="131" t="s">
        <v>112</v>
      </c>
      <c r="F51" s="129">
        <v>2014</v>
      </c>
      <c r="G51" s="93">
        <v>0</v>
      </c>
      <c r="H51" s="93">
        <v>1</v>
      </c>
      <c r="I51" s="93">
        <f t="shared" si="0"/>
        <v>0</v>
      </c>
      <c r="J51" s="93">
        <v>260</v>
      </c>
      <c r="K51" s="93">
        <f t="shared" si="7"/>
        <v>177</v>
      </c>
      <c r="L51" s="93">
        <f t="shared" si="9"/>
        <v>0</v>
      </c>
      <c r="M51" s="153"/>
      <c r="N51" s="202"/>
      <c r="O51" s="87" t="s">
        <v>10874</v>
      </c>
      <c r="P51" s="87"/>
      <c r="Q51" s="87" t="s">
        <v>10255</v>
      </c>
      <c r="R51" s="87" t="s">
        <v>10255</v>
      </c>
      <c r="S51" s="123"/>
    </row>
    <row r="52" spans="1:19" s="3" customFormat="1" ht="19.5">
      <c r="A52" s="93">
        <v>47</v>
      </c>
      <c r="B52" s="90">
        <v>9789869201360</v>
      </c>
      <c r="C52" s="104" t="s">
        <v>122</v>
      </c>
      <c r="D52" s="94" t="s">
        <v>28</v>
      </c>
      <c r="E52" s="131" t="s">
        <v>104</v>
      </c>
      <c r="F52" s="129">
        <v>2015</v>
      </c>
      <c r="G52" s="93">
        <v>0</v>
      </c>
      <c r="H52" s="93">
        <v>1</v>
      </c>
      <c r="I52" s="93">
        <f t="shared" si="0"/>
        <v>0</v>
      </c>
      <c r="J52" s="93">
        <v>260</v>
      </c>
      <c r="K52" s="93">
        <f t="shared" si="7"/>
        <v>177</v>
      </c>
      <c r="L52" s="93">
        <f t="shared" si="9"/>
        <v>0</v>
      </c>
      <c r="M52" s="153"/>
      <c r="N52" s="202"/>
      <c r="O52" s="87" t="s">
        <v>10874</v>
      </c>
      <c r="P52" s="87"/>
      <c r="Q52" s="87" t="s">
        <v>10255</v>
      </c>
      <c r="R52" s="87" t="s">
        <v>10255</v>
      </c>
      <c r="S52" s="123"/>
    </row>
    <row r="53" spans="1:19" s="3" customFormat="1" ht="19.5">
      <c r="A53" s="93">
        <v>48</v>
      </c>
      <c r="B53" s="90">
        <v>9789863980629</v>
      </c>
      <c r="C53" s="104" t="s">
        <v>123</v>
      </c>
      <c r="D53" s="94" t="s">
        <v>28</v>
      </c>
      <c r="E53" s="131" t="s">
        <v>109</v>
      </c>
      <c r="F53" s="129">
        <v>2015</v>
      </c>
      <c r="G53" s="93">
        <v>0</v>
      </c>
      <c r="H53" s="93">
        <v>1</v>
      </c>
      <c r="I53" s="93">
        <f t="shared" si="0"/>
        <v>0</v>
      </c>
      <c r="J53" s="93">
        <v>260</v>
      </c>
      <c r="K53" s="93">
        <f t="shared" si="7"/>
        <v>177</v>
      </c>
      <c r="L53" s="93">
        <f t="shared" si="9"/>
        <v>0</v>
      </c>
      <c r="M53" s="153"/>
      <c r="N53" s="202"/>
      <c r="O53" s="87" t="s">
        <v>10874</v>
      </c>
      <c r="P53" s="87"/>
      <c r="Q53" s="87" t="s">
        <v>10255</v>
      </c>
      <c r="R53" s="87" t="s">
        <v>10255</v>
      </c>
      <c r="S53" s="123"/>
    </row>
    <row r="54" spans="1:19" s="3" customFormat="1" ht="19.5">
      <c r="A54" s="93">
        <v>49</v>
      </c>
      <c r="B54" s="90">
        <v>9789867295989</v>
      </c>
      <c r="C54" s="104" t="s">
        <v>124</v>
      </c>
      <c r="D54" s="94" t="s">
        <v>125</v>
      </c>
      <c r="E54" s="94" t="s">
        <v>126</v>
      </c>
      <c r="F54" s="93">
        <v>2013</v>
      </c>
      <c r="G54" s="93">
        <v>0</v>
      </c>
      <c r="H54" s="93">
        <v>1</v>
      </c>
      <c r="I54" s="93">
        <f t="shared" si="0"/>
        <v>0</v>
      </c>
      <c r="J54" s="93">
        <v>270</v>
      </c>
      <c r="K54" s="93">
        <f t="shared" si="7"/>
        <v>184</v>
      </c>
      <c r="L54" s="93">
        <f t="shared" ref="L54:L60" si="10">G54*K54</f>
        <v>0</v>
      </c>
      <c r="M54" s="153"/>
      <c r="N54" s="143"/>
      <c r="O54" s="87" t="s">
        <v>10738</v>
      </c>
      <c r="P54" s="87" t="s">
        <v>10255</v>
      </c>
      <c r="Q54" s="87"/>
      <c r="R54" s="87"/>
      <c r="S54" s="123"/>
    </row>
    <row r="55" spans="1:19" s="3" customFormat="1" ht="19.5">
      <c r="A55" s="93">
        <v>50</v>
      </c>
      <c r="B55" s="90">
        <v>9789861895352</v>
      </c>
      <c r="C55" s="104" t="s">
        <v>127</v>
      </c>
      <c r="D55" s="94" t="s">
        <v>70</v>
      </c>
      <c r="E55" s="94" t="s">
        <v>128</v>
      </c>
      <c r="F55" s="93">
        <v>2014</v>
      </c>
      <c r="G55" s="93">
        <v>0</v>
      </c>
      <c r="H55" s="93">
        <v>1</v>
      </c>
      <c r="I55" s="93">
        <f t="shared" si="0"/>
        <v>0</v>
      </c>
      <c r="J55" s="93">
        <v>280</v>
      </c>
      <c r="K55" s="93">
        <f t="shared" si="7"/>
        <v>190</v>
      </c>
      <c r="L55" s="93">
        <f t="shared" si="10"/>
        <v>0</v>
      </c>
      <c r="M55" s="153"/>
      <c r="N55" s="143" t="s">
        <v>10900</v>
      </c>
      <c r="O55" s="87" t="s">
        <v>10873</v>
      </c>
      <c r="P55" s="87" t="s">
        <v>10255</v>
      </c>
      <c r="Q55" s="87"/>
      <c r="R55" s="87"/>
      <c r="S55" s="123" t="s">
        <v>10754</v>
      </c>
    </row>
    <row r="56" spans="1:19" s="3" customFormat="1" ht="19.5">
      <c r="A56" s="93">
        <v>51</v>
      </c>
      <c r="B56" s="90">
        <v>9789865730307</v>
      </c>
      <c r="C56" s="104" t="s">
        <v>129</v>
      </c>
      <c r="D56" s="94" t="s">
        <v>130</v>
      </c>
      <c r="E56" s="94" t="s">
        <v>131</v>
      </c>
      <c r="F56" s="93">
        <v>2015</v>
      </c>
      <c r="G56" s="93">
        <v>0</v>
      </c>
      <c r="H56" s="93">
        <v>1</v>
      </c>
      <c r="I56" s="93">
        <f t="shared" si="0"/>
        <v>0</v>
      </c>
      <c r="J56" s="93">
        <v>280</v>
      </c>
      <c r="K56" s="93">
        <f t="shared" si="7"/>
        <v>190</v>
      </c>
      <c r="L56" s="93">
        <f t="shared" si="10"/>
        <v>0</v>
      </c>
      <c r="M56" s="153"/>
      <c r="N56" s="143"/>
      <c r="O56" s="87" t="s">
        <v>10873</v>
      </c>
      <c r="P56" s="87" t="s">
        <v>10255</v>
      </c>
      <c r="Q56" s="87" t="s">
        <v>10255</v>
      </c>
      <c r="R56" s="87"/>
      <c r="S56" s="123" t="s">
        <v>10749</v>
      </c>
    </row>
    <row r="57" spans="1:19" s="3" customFormat="1" ht="19.5">
      <c r="A57" s="93">
        <v>52</v>
      </c>
      <c r="B57" s="90">
        <v>9789865910761</v>
      </c>
      <c r="C57" s="104" t="s">
        <v>132</v>
      </c>
      <c r="D57" s="94" t="s">
        <v>80</v>
      </c>
      <c r="E57" s="131" t="s">
        <v>133</v>
      </c>
      <c r="F57" s="129">
        <v>2015</v>
      </c>
      <c r="G57" s="93">
        <v>0</v>
      </c>
      <c r="H57" s="93">
        <v>1</v>
      </c>
      <c r="I57" s="93">
        <f t="shared" si="0"/>
        <v>0</v>
      </c>
      <c r="J57" s="93">
        <v>200</v>
      </c>
      <c r="K57" s="93">
        <f t="shared" si="7"/>
        <v>136</v>
      </c>
      <c r="L57" s="93">
        <f t="shared" si="10"/>
        <v>0</v>
      </c>
      <c r="M57" s="153"/>
      <c r="N57" s="202"/>
      <c r="O57" s="87" t="s">
        <v>10734</v>
      </c>
      <c r="P57" s="87"/>
      <c r="Q57" s="87" t="s">
        <v>10255</v>
      </c>
      <c r="R57" s="87" t="s">
        <v>10255</v>
      </c>
      <c r="S57" s="123"/>
    </row>
    <row r="58" spans="1:19" s="3" customFormat="1" ht="19.5">
      <c r="A58" s="93">
        <v>53</v>
      </c>
      <c r="B58" s="90">
        <v>9789862940846</v>
      </c>
      <c r="C58" s="104" t="s">
        <v>134</v>
      </c>
      <c r="D58" s="94" t="s">
        <v>59</v>
      </c>
      <c r="E58" s="94" t="s">
        <v>135</v>
      </c>
      <c r="F58" s="93">
        <v>2014</v>
      </c>
      <c r="G58" s="93">
        <v>0</v>
      </c>
      <c r="H58" s="93">
        <v>1</v>
      </c>
      <c r="I58" s="93">
        <f t="shared" si="0"/>
        <v>0</v>
      </c>
      <c r="J58" s="93">
        <v>320</v>
      </c>
      <c r="K58" s="93">
        <f t="shared" si="7"/>
        <v>218</v>
      </c>
      <c r="L58" s="93">
        <f t="shared" si="10"/>
        <v>0</v>
      </c>
      <c r="M58" s="153"/>
      <c r="N58" s="143"/>
      <c r="O58" s="87" t="s">
        <v>10873</v>
      </c>
      <c r="P58" s="87"/>
      <c r="Q58" s="87" t="s">
        <v>10255</v>
      </c>
      <c r="R58" s="87" t="s">
        <v>10255</v>
      </c>
      <c r="S58" s="123" t="s">
        <v>10754</v>
      </c>
    </row>
    <row r="59" spans="1:19" s="3" customFormat="1" ht="19.5">
      <c r="A59" s="93">
        <v>54</v>
      </c>
      <c r="B59" s="90">
        <v>9789862114506</v>
      </c>
      <c r="C59" s="104" t="s">
        <v>136</v>
      </c>
      <c r="D59" s="94" t="s">
        <v>95</v>
      </c>
      <c r="E59" s="131" t="s">
        <v>137</v>
      </c>
      <c r="F59" s="129">
        <v>2014</v>
      </c>
      <c r="G59" s="93">
        <v>0</v>
      </c>
      <c r="H59" s="93">
        <v>1</v>
      </c>
      <c r="I59" s="93">
        <f t="shared" si="0"/>
        <v>0</v>
      </c>
      <c r="J59" s="93">
        <v>280</v>
      </c>
      <c r="K59" s="93">
        <f t="shared" si="7"/>
        <v>190</v>
      </c>
      <c r="L59" s="93">
        <f t="shared" si="10"/>
        <v>0</v>
      </c>
      <c r="M59" s="153"/>
      <c r="N59" s="202"/>
      <c r="O59" s="87" t="s">
        <v>10734</v>
      </c>
      <c r="P59" s="87" t="s">
        <v>10255</v>
      </c>
      <c r="Q59" s="87"/>
      <c r="R59" s="87"/>
      <c r="S59" s="123" t="s">
        <v>10755</v>
      </c>
    </row>
    <row r="60" spans="1:19" s="3" customFormat="1" ht="19.5">
      <c r="A60" s="93">
        <v>55</v>
      </c>
      <c r="B60" s="90">
        <v>9789577517265</v>
      </c>
      <c r="C60" s="104" t="s">
        <v>138</v>
      </c>
      <c r="D60" s="94" t="s">
        <v>98</v>
      </c>
      <c r="E60" s="94" t="s">
        <v>139</v>
      </c>
      <c r="F60" s="93">
        <v>2014</v>
      </c>
      <c r="G60" s="93">
        <v>0</v>
      </c>
      <c r="H60" s="93">
        <v>1</v>
      </c>
      <c r="I60" s="93">
        <f t="shared" si="0"/>
        <v>0</v>
      </c>
      <c r="J60" s="93">
        <v>250</v>
      </c>
      <c r="K60" s="93">
        <f t="shared" si="7"/>
        <v>170</v>
      </c>
      <c r="L60" s="93">
        <f t="shared" si="10"/>
        <v>0</v>
      </c>
      <c r="M60" s="153"/>
      <c r="N60" s="143"/>
      <c r="O60" s="87" t="s">
        <v>10874</v>
      </c>
      <c r="P60" s="87"/>
      <c r="Q60" s="87" t="s">
        <v>10255</v>
      </c>
      <c r="R60" s="87" t="s">
        <v>10255</v>
      </c>
      <c r="S60" s="123" t="s">
        <v>10754</v>
      </c>
    </row>
    <row r="61" spans="1:19" s="3" customFormat="1" ht="19.5">
      <c r="A61" s="93">
        <v>56</v>
      </c>
      <c r="B61" s="90">
        <v>9789862115398</v>
      </c>
      <c r="C61" s="104" t="s">
        <v>140</v>
      </c>
      <c r="D61" s="94" t="s">
        <v>14</v>
      </c>
      <c r="E61" s="131" t="s">
        <v>141</v>
      </c>
      <c r="F61" s="129">
        <v>2015</v>
      </c>
      <c r="G61" s="93">
        <v>0</v>
      </c>
      <c r="H61" s="93">
        <v>1</v>
      </c>
      <c r="I61" s="93">
        <f t="shared" si="0"/>
        <v>0</v>
      </c>
      <c r="J61" s="93">
        <v>290</v>
      </c>
      <c r="K61" s="93">
        <f t="shared" si="7"/>
        <v>197</v>
      </c>
      <c r="L61" s="93">
        <f t="shared" ref="L61:L66" si="11">G61*K61</f>
        <v>0</v>
      </c>
      <c r="M61" s="153"/>
      <c r="N61" s="202" t="s">
        <v>10898</v>
      </c>
      <c r="O61" s="87" t="s">
        <v>10734</v>
      </c>
      <c r="P61" s="87"/>
      <c r="Q61" s="87" t="s">
        <v>10255</v>
      </c>
      <c r="R61" s="87" t="s">
        <v>10255</v>
      </c>
      <c r="S61" s="123"/>
    </row>
    <row r="62" spans="1:19" s="3" customFormat="1" ht="19.5">
      <c r="A62" s="93">
        <v>57</v>
      </c>
      <c r="B62" s="90">
        <v>9789862115688</v>
      </c>
      <c r="C62" s="104" t="s">
        <v>142</v>
      </c>
      <c r="D62" s="94" t="s">
        <v>14</v>
      </c>
      <c r="E62" s="131" t="s">
        <v>143</v>
      </c>
      <c r="F62" s="129">
        <v>2015</v>
      </c>
      <c r="G62" s="93">
        <v>0</v>
      </c>
      <c r="H62" s="93">
        <v>1</v>
      </c>
      <c r="I62" s="93">
        <f t="shared" si="0"/>
        <v>0</v>
      </c>
      <c r="J62" s="93">
        <v>290</v>
      </c>
      <c r="K62" s="93">
        <f t="shared" si="7"/>
        <v>197</v>
      </c>
      <c r="L62" s="93">
        <f t="shared" si="11"/>
        <v>0</v>
      </c>
      <c r="M62" s="153"/>
      <c r="N62" s="202"/>
      <c r="O62" s="87" t="s">
        <v>10738</v>
      </c>
      <c r="P62" s="87" t="s">
        <v>10255</v>
      </c>
      <c r="Q62" s="87" t="s">
        <v>10255</v>
      </c>
      <c r="R62" s="87"/>
      <c r="S62" s="123" t="s">
        <v>10751</v>
      </c>
    </row>
    <row r="63" spans="1:19" s="3" customFormat="1" ht="19.5">
      <c r="A63" s="93">
        <v>58</v>
      </c>
      <c r="B63" s="90">
        <v>9789570845112</v>
      </c>
      <c r="C63" s="104" t="s">
        <v>144</v>
      </c>
      <c r="D63" s="94" t="s">
        <v>145</v>
      </c>
      <c r="E63" s="131" t="s">
        <v>146</v>
      </c>
      <c r="F63" s="129">
        <v>2015</v>
      </c>
      <c r="G63" s="93">
        <v>0</v>
      </c>
      <c r="H63" s="93">
        <v>1</v>
      </c>
      <c r="I63" s="93">
        <f t="shared" si="0"/>
        <v>0</v>
      </c>
      <c r="J63" s="93">
        <v>290</v>
      </c>
      <c r="K63" s="93">
        <f t="shared" si="7"/>
        <v>197</v>
      </c>
      <c r="L63" s="93">
        <f t="shared" si="11"/>
        <v>0</v>
      </c>
      <c r="M63" s="153"/>
      <c r="N63" s="202"/>
      <c r="O63" s="87" t="s">
        <v>10874</v>
      </c>
      <c r="P63" s="87"/>
      <c r="Q63" s="87" t="s">
        <v>10255</v>
      </c>
      <c r="R63" s="87" t="s">
        <v>10255</v>
      </c>
      <c r="S63" s="123" t="s">
        <v>10743</v>
      </c>
    </row>
    <row r="64" spans="1:19" s="3" customFormat="1" ht="19.5">
      <c r="A64" s="93">
        <v>59</v>
      </c>
      <c r="B64" s="90">
        <v>9789862114308</v>
      </c>
      <c r="C64" s="104" t="s">
        <v>147</v>
      </c>
      <c r="D64" s="94" t="s">
        <v>14</v>
      </c>
      <c r="E64" s="131" t="s">
        <v>148</v>
      </c>
      <c r="F64" s="129">
        <v>2014</v>
      </c>
      <c r="G64" s="93">
        <v>0</v>
      </c>
      <c r="H64" s="93">
        <v>1</v>
      </c>
      <c r="I64" s="93">
        <f t="shared" si="0"/>
        <v>0</v>
      </c>
      <c r="J64" s="93">
        <v>290</v>
      </c>
      <c r="K64" s="93">
        <f t="shared" si="7"/>
        <v>197</v>
      </c>
      <c r="L64" s="93">
        <f t="shared" si="11"/>
        <v>0</v>
      </c>
      <c r="M64" s="153"/>
      <c r="N64" s="202"/>
      <c r="O64" s="87" t="s">
        <v>10734</v>
      </c>
      <c r="P64" s="87"/>
      <c r="Q64" s="87" t="s">
        <v>10255</v>
      </c>
      <c r="R64" s="87" t="s">
        <v>10255</v>
      </c>
      <c r="S64" s="123" t="s">
        <v>10756</v>
      </c>
    </row>
    <row r="65" spans="1:19" s="3" customFormat="1" ht="19.5">
      <c r="A65" s="93">
        <v>60</v>
      </c>
      <c r="B65" s="90">
        <v>9789862114322</v>
      </c>
      <c r="C65" s="104" t="s">
        <v>149</v>
      </c>
      <c r="D65" s="94" t="s">
        <v>14</v>
      </c>
      <c r="E65" s="131" t="s">
        <v>150</v>
      </c>
      <c r="F65" s="129">
        <v>2014</v>
      </c>
      <c r="G65" s="93">
        <v>0</v>
      </c>
      <c r="H65" s="93">
        <v>1</v>
      </c>
      <c r="I65" s="93">
        <f t="shared" si="0"/>
        <v>0</v>
      </c>
      <c r="J65" s="93">
        <v>290</v>
      </c>
      <c r="K65" s="93">
        <f t="shared" si="7"/>
        <v>197</v>
      </c>
      <c r="L65" s="93">
        <f t="shared" si="11"/>
        <v>0</v>
      </c>
      <c r="M65" s="153"/>
      <c r="N65" s="202"/>
      <c r="O65" s="87" t="s">
        <v>10734</v>
      </c>
      <c r="P65" s="87"/>
      <c r="Q65" s="87" t="s">
        <v>10255</v>
      </c>
      <c r="R65" s="87" t="s">
        <v>10255</v>
      </c>
      <c r="S65" s="123" t="s">
        <v>10745</v>
      </c>
    </row>
    <row r="66" spans="1:19" s="3" customFormat="1" ht="19.5">
      <c r="A66" s="93">
        <v>61</v>
      </c>
      <c r="B66" s="90">
        <v>9789862114315</v>
      </c>
      <c r="C66" s="104" t="s">
        <v>151</v>
      </c>
      <c r="D66" s="94" t="s">
        <v>14</v>
      </c>
      <c r="E66" s="139" t="s">
        <v>148</v>
      </c>
      <c r="F66" s="136">
        <v>2014</v>
      </c>
      <c r="G66" s="93">
        <v>0</v>
      </c>
      <c r="H66" s="93">
        <v>1</v>
      </c>
      <c r="I66" s="93">
        <f t="shared" si="0"/>
        <v>0</v>
      </c>
      <c r="J66" s="93">
        <v>290</v>
      </c>
      <c r="K66" s="93">
        <f>ROUND(J66*0.68,0)</f>
        <v>197</v>
      </c>
      <c r="L66" s="93">
        <f t="shared" si="11"/>
        <v>0</v>
      </c>
      <c r="M66" s="153"/>
      <c r="N66" s="202"/>
      <c r="O66" s="87" t="s">
        <v>10874</v>
      </c>
      <c r="P66" s="87"/>
      <c r="Q66" s="87" t="s">
        <v>10255</v>
      </c>
      <c r="R66" s="87" t="s">
        <v>10255</v>
      </c>
      <c r="S66" s="123" t="s">
        <v>10757</v>
      </c>
    </row>
    <row r="67" spans="1:19" s="3" customFormat="1" ht="19.5">
      <c r="A67" s="93">
        <v>62</v>
      </c>
      <c r="B67" s="90">
        <v>9789861895567</v>
      </c>
      <c r="C67" s="104" t="s">
        <v>152</v>
      </c>
      <c r="D67" s="94" t="s">
        <v>70</v>
      </c>
      <c r="E67" s="94" t="s">
        <v>153</v>
      </c>
      <c r="F67" s="93">
        <v>2014</v>
      </c>
      <c r="G67" s="93">
        <v>0</v>
      </c>
      <c r="H67" s="93">
        <v>1</v>
      </c>
      <c r="I67" s="93">
        <f t="shared" si="0"/>
        <v>0</v>
      </c>
      <c r="J67" s="93">
        <v>249</v>
      </c>
      <c r="K67" s="93">
        <f t="shared" ref="K67:K93" si="12">ROUND(J67*0.68,0)</f>
        <v>169</v>
      </c>
      <c r="L67" s="93">
        <f>G67*K67</f>
        <v>0</v>
      </c>
      <c r="M67" s="153"/>
      <c r="N67" s="143"/>
      <c r="O67" s="87" t="s">
        <v>10873</v>
      </c>
      <c r="P67" s="87" t="s">
        <v>10255</v>
      </c>
      <c r="Q67" s="87"/>
      <c r="R67" s="87"/>
      <c r="S67" s="123"/>
    </row>
    <row r="68" spans="1:19" s="3" customFormat="1" ht="19.5">
      <c r="A68" s="93">
        <v>63</v>
      </c>
      <c r="B68" s="90">
        <v>9789869033459</v>
      </c>
      <c r="C68" s="104" t="s">
        <v>154</v>
      </c>
      <c r="D68" s="94" t="s">
        <v>155</v>
      </c>
      <c r="E68" s="94" t="s">
        <v>156</v>
      </c>
      <c r="F68" s="93">
        <v>2014</v>
      </c>
      <c r="G68" s="93">
        <v>0</v>
      </c>
      <c r="H68" s="93">
        <v>1</v>
      </c>
      <c r="I68" s="93">
        <f t="shared" si="0"/>
        <v>0</v>
      </c>
      <c r="J68" s="93">
        <v>280</v>
      </c>
      <c r="K68" s="93">
        <f t="shared" si="12"/>
        <v>190</v>
      </c>
      <c r="L68" s="93">
        <f>G68*K68</f>
        <v>0</v>
      </c>
      <c r="M68" s="153"/>
      <c r="N68" s="143"/>
      <c r="O68" s="87" t="s">
        <v>10734</v>
      </c>
      <c r="P68" s="87" t="s">
        <v>10255</v>
      </c>
      <c r="Q68" s="87" t="s">
        <v>10255</v>
      </c>
      <c r="R68" s="87"/>
      <c r="S68" s="123" t="s">
        <v>10754</v>
      </c>
    </row>
    <row r="69" spans="1:19" s="3" customFormat="1" ht="19.5">
      <c r="A69" s="93">
        <v>64</v>
      </c>
      <c r="B69" s="90">
        <v>9789864400058</v>
      </c>
      <c r="C69" s="104" t="s">
        <v>157</v>
      </c>
      <c r="D69" s="94" t="s">
        <v>158</v>
      </c>
      <c r="E69" s="131" t="s">
        <v>159</v>
      </c>
      <c r="F69" s="129">
        <v>2015</v>
      </c>
      <c r="G69" s="93">
        <v>0</v>
      </c>
      <c r="H69" s="93">
        <v>1</v>
      </c>
      <c r="I69" s="93">
        <f t="shared" si="0"/>
        <v>0</v>
      </c>
      <c r="J69" s="93">
        <v>280</v>
      </c>
      <c r="K69" s="93">
        <f t="shared" si="12"/>
        <v>190</v>
      </c>
      <c r="L69" s="93">
        <f t="shared" ref="L69:L70" si="13">G69*K69</f>
        <v>0</v>
      </c>
      <c r="M69" s="153"/>
      <c r="N69" s="202"/>
      <c r="O69" s="87" t="s">
        <v>10873</v>
      </c>
      <c r="P69" s="87" t="s">
        <v>10255</v>
      </c>
      <c r="Q69" s="87"/>
      <c r="R69" s="87"/>
      <c r="S69" s="123"/>
    </row>
    <row r="70" spans="1:19" s="3" customFormat="1" ht="19.5">
      <c r="A70" s="93">
        <v>65</v>
      </c>
      <c r="B70" s="90">
        <v>9789867767059</v>
      </c>
      <c r="C70" s="104" t="s">
        <v>160</v>
      </c>
      <c r="D70" s="94" t="s">
        <v>161</v>
      </c>
      <c r="E70" s="131" t="s">
        <v>162</v>
      </c>
      <c r="F70" s="129">
        <v>2003</v>
      </c>
      <c r="G70" s="93">
        <v>0</v>
      </c>
      <c r="H70" s="93">
        <v>1</v>
      </c>
      <c r="I70" s="93">
        <f t="shared" ref="I70:I133" si="14">G70*H70</f>
        <v>0</v>
      </c>
      <c r="J70" s="93">
        <v>280</v>
      </c>
      <c r="K70" s="93">
        <f t="shared" si="12"/>
        <v>190</v>
      </c>
      <c r="L70" s="93">
        <f t="shared" si="13"/>
        <v>0</v>
      </c>
      <c r="M70" s="153"/>
      <c r="N70" s="202"/>
      <c r="O70" s="87" t="s">
        <v>10734</v>
      </c>
      <c r="P70" s="87" t="s">
        <v>10255</v>
      </c>
      <c r="Q70" s="87"/>
      <c r="R70" s="87"/>
      <c r="S70" s="123"/>
    </row>
    <row r="71" spans="1:19" s="3" customFormat="1" ht="19.5">
      <c r="A71" s="93">
        <v>66</v>
      </c>
      <c r="B71" s="90">
        <v>9789866049705</v>
      </c>
      <c r="C71" s="104" t="s">
        <v>163</v>
      </c>
      <c r="D71" s="94" t="s">
        <v>164</v>
      </c>
      <c r="E71" s="94" t="s">
        <v>165</v>
      </c>
      <c r="F71" s="93">
        <v>2014</v>
      </c>
      <c r="G71" s="93">
        <v>0</v>
      </c>
      <c r="H71" s="93">
        <v>1</v>
      </c>
      <c r="I71" s="93">
        <f t="shared" si="14"/>
        <v>0</v>
      </c>
      <c r="J71" s="93">
        <v>300</v>
      </c>
      <c r="K71" s="93">
        <f t="shared" si="12"/>
        <v>204</v>
      </c>
      <c r="L71" s="93">
        <f t="shared" ref="L71:L80" si="15">G71*K71</f>
        <v>0</v>
      </c>
      <c r="M71" s="153"/>
      <c r="N71" s="143"/>
      <c r="O71" s="87" t="s">
        <v>10873</v>
      </c>
      <c r="P71" s="87" t="s">
        <v>10255</v>
      </c>
      <c r="Q71" s="87" t="s">
        <v>10255</v>
      </c>
      <c r="R71" s="87"/>
      <c r="S71" s="123" t="s">
        <v>10757</v>
      </c>
    </row>
    <row r="72" spans="1:19" s="3" customFormat="1" ht="19.5">
      <c r="A72" s="93">
        <v>67</v>
      </c>
      <c r="B72" s="90">
        <v>9789575707477</v>
      </c>
      <c r="C72" s="104" t="s">
        <v>166</v>
      </c>
      <c r="D72" s="94" t="s">
        <v>43</v>
      </c>
      <c r="E72" s="131" t="s">
        <v>167</v>
      </c>
      <c r="F72" s="129">
        <v>2004</v>
      </c>
      <c r="G72" s="93">
        <v>0</v>
      </c>
      <c r="H72" s="93">
        <v>1</v>
      </c>
      <c r="I72" s="93">
        <f t="shared" si="14"/>
        <v>0</v>
      </c>
      <c r="J72" s="93">
        <v>260</v>
      </c>
      <c r="K72" s="93">
        <f t="shared" si="12"/>
        <v>177</v>
      </c>
      <c r="L72" s="93">
        <f t="shared" si="15"/>
        <v>0</v>
      </c>
      <c r="M72" s="153"/>
      <c r="N72" s="202"/>
      <c r="O72" s="87" t="s">
        <v>10873</v>
      </c>
      <c r="P72" s="87" t="s">
        <v>10255</v>
      </c>
      <c r="Q72" s="87"/>
      <c r="R72" s="87"/>
      <c r="S72" s="123" t="s">
        <v>10758</v>
      </c>
    </row>
    <row r="73" spans="1:19" s="3" customFormat="1" ht="19.5">
      <c r="A73" s="93">
        <v>68</v>
      </c>
      <c r="B73" s="90">
        <v>9789865809515</v>
      </c>
      <c r="C73" s="104" t="s">
        <v>168</v>
      </c>
      <c r="D73" s="94" t="s">
        <v>34</v>
      </c>
      <c r="E73" s="94" t="s">
        <v>169</v>
      </c>
      <c r="F73" s="93">
        <v>2014</v>
      </c>
      <c r="G73" s="93">
        <v>0</v>
      </c>
      <c r="H73" s="93">
        <v>1</v>
      </c>
      <c r="I73" s="93">
        <f t="shared" si="14"/>
        <v>0</v>
      </c>
      <c r="J73" s="93">
        <v>300</v>
      </c>
      <c r="K73" s="93">
        <f t="shared" si="12"/>
        <v>204</v>
      </c>
      <c r="L73" s="93">
        <f t="shared" si="15"/>
        <v>0</v>
      </c>
      <c r="M73" s="153"/>
      <c r="N73" s="143"/>
      <c r="O73" s="87" t="s">
        <v>10873</v>
      </c>
      <c r="P73" s="87" t="s">
        <v>10255</v>
      </c>
      <c r="Q73" s="87" t="s">
        <v>10255</v>
      </c>
      <c r="R73" s="87"/>
      <c r="S73" s="123" t="s">
        <v>10745</v>
      </c>
    </row>
    <row r="74" spans="1:19" s="3" customFormat="1" ht="19.5">
      <c r="A74" s="93">
        <v>69</v>
      </c>
      <c r="B74" s="90">
        <v>9789575709839</v>
      </c>
      <c r="C74" s="104" t="s">
        <v>170</v>
      </c>
      <c r="D74" s="94" t="s">
        <v>171</v>
      </c>
      <c r="E74" s="94" t="s">
        <v>172</v>
      </c>
      <c r="F74" s="93">
        <v>2013</v>
      </c>
      <c r="G74" s="93">
        <v>0</v>
      </c>
      <c r="H74" s="93">
        <v>1</v>
      </c>
      <c r="I74" s="93">
        <f t="shared" si="14"/>
        <v>0</v>
      </c>
      <c r="J74" s="93">
        <v>280</v>
      </c>
      <c r="K74" s="93">
        <f t="shared" si="12"/>
        <v>190</v>
      </c>
      <c r="L74" s="93">
        <f t="shared" si="15"/>
        <v>0</v>
      </c>
      <c r="M74" s="153"/>
      <c r="N74" s="143" t="s">
        <v>10900</v>
      </c>
      <c r="O74" s="87" t="s">
        <v>10874</v>
      </c>
      <c r="P74" s="87"/>
      <c r="Q74" s="87"/>
      <c r="R74" s="87" t="s">
        <v>10255</v>
      </c>
      <c r="S74" s="123" t="s">
        <v>10759</v>
      </c>
    </row>
    <row r="75" spans="1:19" s="3" customFormat="1" ht="19.5">
      <c r="A75" s="93">
        <v>70</v>
      </c>
      <c r="B75" s="90">
        <v>9789865707170</v>
      </c>
      <c r="C75" s="104" t="s">
        <v>173</v>
      </c>
      <c r="D75" s="94" t="s">
        <v>37</v>
      </c>
      <c r="E75" s="131" t="s">
        <v>174</v>
      </c>
      <c r="F75" s="129">
        <v>2014</v>
      </c>
      <c r="G75" s="93">
        <v>0</v>
      </c>
      <c r="H75" s="93">
        <v>1</v>
      </c>
      <c r="I75" s="93">
        <f t="shared" si="14"/>
        <v>0</v>
      </c>
      <c r="J75" s="93">
        <v>180</v>
      </c>
      <c r="K75" s="93">
        <f t="shared" si="12"/>
        <v>122</v>
      </c>
      <c r="L75" s="93">
        <f t="shared" si="15"/>
        <v>0</v>
      </c>
      <c r="M75" s="153"/>
      <c r="N75" s="202"/>
      <c r="O75" s="87" t="s">
        <v>10874</v>
      </c>
      <c r="P75" s="87"/>
      <c r="Q75" s="87" t="s">
        <v>10255</v>
      </c>
      <c r="R75" s="87" t="s">
        <v>10255</v>
      </c>
      <c r="S75" s="123"/>
    </row>
    <row r="76" spans="1:19" s="3" customFormat="1" ht="19.5">
      <c r="A76" s="93">
        <v>71</v>
      </c>
      <c r="B76" s="90">
        <v>9789863380399</v>
      </c>
      <c r="C76" s="104" t="s">
        <v>175</v>
      </c>
      <c r="D76" s="94" t="s">
        <v>176</v>
      </c>
      <c r="E76" s="94" t="s">
        <v>177</v>
      </c>
      <c r="F76" s="93">
        <v>2014</v>
      </c>
      <c r="G76" s="93">
        <v>0</v>
      </c>
      <c r="H76" s="93">
        <v>1</v>
      </c>
      <c r="I76" s="93">
        <f t="shared" si="14"/>
        <v>0</v>
      </c>
      <c r="J76" s="93">
        <v>280</v>
      </c>
      <c r="K76" s="93">
        <f t="shared" si="12"/>
        <v>190</v>
      </c>
      <c r="L76" s="93">
        <f t="shared" si="15"/>
        <v>0</v>
      </c>
      <c r="M76" s="153"/>
      <c r="N76" s="143"/>
      <c r="O76" s="87" t="s">
        <v>10873</v>
      </c>
      <c r="P76" s="87" t="s">
        <v>10255</v>
      </c>
      <c r="Q76" s="87"/>
      <c r="R76" s="87"/>
      <c r="S76" s="123" t="s">
        <v>10736</v>
      </c>
    </row>
    <row r="77" spans="1:19" s="3" customFormat="1" ht="19.5">
      <c r="A77" s="93">
        <v>72</v>
      </c>
      <c r="B77" s="90">
        <v>9789862483688</v>
      </c>
      <c r="C77" s="104" t="s">
        <v>178</v>
      </c>
      <c r="D77" s="94" t="s">
        <v>101</v>
      </c>
      <c r="E77" s="94" t="s">
        <v>179</v>
      </c>
      <c r="F77" s="93">
        <v>2014</v>
      </c>
      <c r="G77" s="93">
        <v>0</v>
      </c>
      <c r="H77" s="93">
        <v>1</v>
      </c>
      <c r="I77" s="93">
        <f t="shared" si="14"/>
        <v>0</v>
      </c>
      <c r="J77" s="93">
        <v>280</v>
      </c>
      <c r="K77" s="93">
        <f t="shared" si="12"/>
        <v>190</v>
      </c>
      <c r="L77" s="93">
        <f t="shared" si="15"/>
        <v>0</v>
      </c>
      <c r="M77" s="153"/>
      <c r="N77" s="143"/>
      <c r="O77" s="87" t="s">
        <v>10738</v>
      </c>
      <c r="P77" s="87" t="s">
        <v>10255</v>
      </c>
      <c r="Q77" s="87" t="s">
        <v>10255</v>
      </c>
      <c r="R77" s="87"/>
      <c r="S77" s="123"/>
    </row>
    <row r="78" spans="1:19" s="3" customFormat="1" ht="28.5">
      <c r="A78" s="93">
        <v>73</v>
      </c>
      <c r="B78" s="90">
        <v>4715006449673</v>
      </c>
      <c r="C78" s="104" t="s">
        <v>180</v>
      </c>
      <c r="D78" s="94" t="s">
        <v>181</v>
      </c>
      <c r="E78" s="94" t="s">
        <v>182</v>
      </c>
      <c r="F78" s="93">
        <v>2016</v>
      </c>
      <c r="G78" s="93">
        <v>0</v>
      </c>
      <c r="H78" s="93">
        <v>1</v>
      </c>
      <c r="I78" s="93">
        <f t="shared" si="14"/>
        <v>0</v>
      </c>
      <c r="J78" s="93">
        <v>249</v>
      </c>
      <c r="K78" s="93">
        <f t="shared" si="12"/>
        <v>169</v>
      </c>
      <c r="L78" s="93">
        <f t="shared" si="15"/>
        <v>0</v>
      </c>
      <c r="M78" s="153"/>
      <c r="N78" s="143"/>
      <c r="O78" s="87" t="s">
        <v>10760</v>
      </c>
      <c r="P78" s="87" t="s">
        <v>10255</v>
      </c>
      <c r="Q78" s="87"/>
      <c r="R78" s="87"/>
      <c r="S78" s="123"/>
    </row>
    <row r="79" spans="1:19" s="3" customFormat="1" ht="19.5">
      <c r="A79" s="93">
        <v>74</v>
      </c>
      <c r="B79" s="90">
        <v>9789860443929</v>
      </c>
      <c r="C79" s="104" t="s">
        <v>10010</v>
      </c>
      <c r="D79" s="94" t="s">
        <v>183</v>
      </c>
      <c r="E79" s="94" t="s">
        <v>184</v>
      </c>
      <c r="F79" s="93">
        <v>2015</v>
      </c>
      <c r="G79" s="93">
        <v>0</v>
      </c>
      <c r="H79" s="93">
        <v>1</v>
      </c>
      <c r="I79" s="93">
        <f t="shared" si="14"/>
        <v>0</v>
      </c>
      <c r="J79" s="93">
        <v>550</v>
      </c>
      <c r="K79" s="93">
        <f t="shared" si="12"/>
        <v>374</v>
      </c>
      <c r="L79" s="93">
        <f t="shared" si="15"/>
        <v>0</v>
      </c>
      <c r="M79" s="153"/>
      <c r="N79" s="143"/>
      <c r="O79" s="87" t="s">
        <v>10876</v>
      </c>
      <c r="P79" s="93" t="s">
        <v>10735</v>
      </c>
      <c r="Q79" s="93" t="s">
        <v>10735</v>
      </c>
      <c r="R79" s="93" t="s">
        <v>10735</v>
      </c>
      <c r="S79" s="123"/>
    </row>
    <row r="80" spans="1:19" s="3" customFormat="1" ht="19.5">
      <c r="A80" s="93">
        <v>75</v>
      </c>
      <c r="B80" s="90">
        <v>9789861610177</v>
      </c>
      <c r="C80" s="104" t="s">
        <v>185</v>
      </c>
      <c r="D80" s="94" t="s">
        <v>186</v>
      </c>
      <c r="E80" s="94" t="s">
        <v>187</v>
      </c>
      <c r="F80" s="93">
        <v>2014</v>
      </c>
      <c r="G80" s="93">
        <v>0</v>
      </c>
      <c r="H80" s="93">
        <v>1</v>
      </c>
      <c r="I80" s="93">
        <f t="shared" si="14"/>
        <v>0</v>
      </c>
      <c r="J80" s="93">
        <v>250</v>
      </c>
      <c r="K80" s="93">
        <f t="shared" si="12"/>
        <v>170</v>
      </c>
      <c r="L80" s="93">
        <f t="shared" si="15"/>
        <v>0</v>
      </c>
      <c r="M80" s="153"/>
      <c r="N80" s="143"/>
      <c r="O80" s="87" t="s">
        <v>10873</v>
      </c>
      <c r="P80" s="87" t="s">
        <v>10255</v>
      </c>
      <c r="Q80" s="87"/>
      <c r="R80" s="87"/>
      <c r="S80" s="123"/>
    </row>
    <row r="81" spans="1:19" s="3" customFormat="1" ht="19.5">
      <c r="A81" s="93">
        <v>76</v>
      </c>
      <c r="B81" s="90">
        <v>9789865910549</v>
      </c>
      <c r="C81" s="104" t="s">
        <v>188</v>
      </c>
      <c r="D81" s="94" t="s">
        <v>189</v>
      </c>
      <c r="E81" s="131" t="s">
        <v>190</v>
      </c>
      <c r="F81" s="129">
        <v>2014</v>
      </c>
      <c r="G81" s="93">
        <v>0</v>
      </c>
      <c r="H81" s="93">
        <v>1</v>
      </c>
      <c r="I81" s="93">
        <f t="shared" si="14"/>
        <v>0</v>
      </c>
      <c r="J81" s="93">
        <v>250</v>
      </c>
      <c r="K81" s="93">
        <f t="shared" si="12"/>
        <v>170</v>
      </c>
      <c r="L81" s="93">
        <f t="shared" ref="L81:L86" si="16">G81*K81</f>
        <v>0</v>
      </c>
      <c r="M81" s="153"/>
      <c r="N81" s="202"/>
      <c r="O81" s="87" t="s">
        <v>10761</v>
      </c>
      <c r="P81" s="87"/>
      <c r="Q81" s="87" t="s">
        <v>10255</v>
      </c>
      <c r="R81" s="87" t="s">
        <v>10255</v>
      </c>
      <c r="S81" s="123"/>
    </row>
    <row r="82" spans="1:19" s="3" customFormat="1" ht="19.5">
      <c r="A82" s="93">
        <v>77</v>
      </c>
      <c r="B82" s="90">
        <v>9789866342943</v>
      </c>
      <c r="C82" s="104" t="s">
        <v>191</v>
      </c>
      <c r="D82" s="94" t="s">
        <v>189</v>
      </c>
      <c r="E82" s="131" t="s">
        <v>192</v>
      </c>
      <c r="F82" s="129">
        <v>2012</v>
      </c>
      <c r="G82" s="93">
        <v>0</v>
      </c>
      <c r="H82" s="93">
        <v>1</v>
      </c>
      <c r="I82" s="93">
        <f t="shared" si="14"/>
        <v>0</v>
      </c>
      <c r="J82" s="93">
        <v>250</v>
      </c>
      <c r="K82" s="93">
        <f t="shared" si="12"/>
        <v>170</v>
      </c>
      <c r="L82" s="93">
        <f t="shared" si="16"/>
        <v>0</v>
      </c>
      <c r="M82" s="153"/>
      <c r="N82" s="202"/>
      <c r="O82" s="87" t="s">
        <v>10874</v>
      </c>
      <c r="P82" s="87"/>
      <c r="Q82" s="87" t="s">
        <v>10255</v>
      </c>
      <c r="R82" s="87" t="s">
        <v>10255</v>
      </c>
      <c r="S82" s="123"/>
    </row>
    <row r="83" spans="1:19" s="3" customFormat="1" ht="19.5">
      <c r="A83" s="93">
        <v>78</v>
      </c>
      <c r="B83" s="90">
        <v>9789865910426</v>
      </c>
      <c r="C83" s="104" t="s">
        <v>193</v>
      </c>
      <c r="D83" s="94" t="s">
        <v>189</v>
      </c>
      <c r="E83" s="131" t="s">
        <v>194</v>
      </c>
      <c r="F83" s="129">
        <v>2014</v>
      </c>
      <c r="G83" s="93">
        <v>0</v>
      </c>
      <c r="H83" s="93">
        <v>1</v>
      </c>
      <c r="I83" s="93">
        <f t="shared" si="14"/>
        <v>0</v>
      </c>
      <c r="J83" s="93">
        <v>250</v>
      </c>
      <c r="K83" s="93">
        <f t="shared" si="12"/>
        <v>170</v>
      </c>
      <c r="L83" s="93">
        <f t="shared" si="16"/>
        <v>0</v>
      </c>
      <c r="M83" s="153"/>
      <c r="N83" s="202"/>
      <c r="O83" s="87" t="s">
        <v>10761</v>
      </c>
      <c r="P83" s="87"/>
      <c r="Q83" s="87" t="s">
        <v>10255</v>
      </c>
      <c r="R83" s="87" t="s">
        <v>10255</v>
      </c>
      <c r="S83" s="123"/>
    </row>
    <row r="84" spans="1:19" s="3" customFormat="1" ht="19.5">
      <c r="A84" s="93">
        <v>79</v>
      </c>
      <c r="B84" s="90">
        <v>9789865641276</v>
      </c>
      <c r="C84" s="104" t="s">
        <v>195</v>
      </c>
      <c r="D84" s="94" t="s">
        <v>196</v>
      </c>
      <c r="E84" s="131" t="s">
        <v>197</v>
      </c>
      <c r="F84" s="129">
        <v>2016</v>
      </c>
      <c r="G84" s="93">
        <v>0</v>
      </c>
      <c r="H84" s="93">
        <v>1</v>
      </c>
      <c r="I84" s="93">
        <f t="shared" si="14"/>
        <v>0</v>
      </c>
      <c r="J84" s="93">
        <v>165</v>
      </c>
      <c r="K84" s="93">
        <f t="shared" si="12"/>
        <v>112</v>
      </c>
      <c r="L84" s="93">
        <f t="shared" si="16"/>
        <v>0</v>
      </c>
      <c r="M84" s="153"/>
      <c r="N84" s="202"/>
      <c r="O84" s="87" t="s">
        <v>10762</v>
      </c>
      <c r="P84" s="87"/>
      <c r="Q84" s="87" t="s">
        <v>10255</v>
      </c>
      <c r="R84" s="87" t="s">
        <v>10255</v>
      </c>
      <c r="S84" s="123"/>
    </row>
    <row r="85" spans="1:19" s="1" customFormat="1">
      <c r="A85" s="93">
        <v>80</v>
      </c>
      <c r="B85" s="90">
        <v>9789861891637</v>
      </c>
      <c r="C85" s="104" t="s">
        <v>198</v>
      </c>
      <c r="D85" s="94" t="s">
        <v>70</v>
      </c>
      <c r="E85" s="131" t="s">
        <v>199</v>
      </c>
      <c r="F85" s="129">
        <v>2010</v>
      </c>
      <c r="G85" s="93">
        <v>0</v>
      </c>
      <c r="H85" s="93">
        <v>1</v>
      </c>
      <c r="I85" s="93">
        <f t="shared" si="14"/>
        <v>0</v>
      </c>
      <c r="J85" s="93">
        <v>180</v>
      </c>
      <c r="K85" s="93">
        <f t="shared" si="12"/>
        <v>122</v>
      </c>
      <c r="L85" s="93">
        <f t="shared" si="16"/>
        <v>0</v>
      </c>
      <c r="M85" s="153"/>
      <c r="N85" s="202"/>
      <c r="O85" s="87" t="s">
        <v>10874</v>
      </c>
      <c r="P85" s="87"/>
      <c r="Q85" s="87" t="s">
        <v>10255</v>
      </c>
      <c r="R85" s="87" t="s">
        <v>10255</v>
      </c>
      <c r="S85" s="123" t="s">
        <v>10763</v>
      </c>
    </row>
    <row r="86" spans="1:19" s="1" customFormat="1">
      <c r="A86" s="93">
        <v>81</v>
      </c>
      <c r="B86" s="90">
        <v>9789869201391</v>
      </c>
      <c r="C86" s="104" t="s">
        <v>200</v>
      </c>
      <c r="D86" s="94" t="s">
        <v>28</v>
      </c>
      <c r="E86" s="131" t="s">
        <v>201</v>
      </c>
      <c r="F86" s="129">
        <v>2015</v>
      </c>
      <c r="G86" s="93">
        <v>0</v>
      </c>
      <c r="H86" s="93">
        <v>1</v>
      </c>
      <c r="I86" s="93">
        <f t="shared" si="14"/>
        <v>0</v>
      </c>
      <c r="J86" s="93">
        <v>250</v>
      </c>
      <c r="K86" s="93">
        <f t="shared" si="12"/>
        <v>170</v>
      </c>
      <c r="L86" s="93">
        <f t="shared" si="16"/>
        <v>0</v>
      </c>
      <c r="M86" s="153"/>
      <c r="N86" s="202"/>
      <c r="O86" s="87" t="s">
        <v>10874</v>
      </c>
      <c r="P86" s="87"/>
      <c r="Q86" s="87" t="s">
        <v>10255</v>
      </c>
      <c r="R86" s="87" t="s">
        <v>10255</v>
      </c>
      <c r="S86" s="123" t="s">
        <v>10764</v>
      </c>
    </row>
    <row r="87" spans="1:19" s="1" customFormat="1">
      <c r="A87" s="93">
        <v>82</v>
      </c>
      <c r="B87" s="90">
        <v>9789869273732</v>
      </c>
      <c r="C87" s="104" t="s">
        <v>202</v>
      </c>
      <c r="D87" s="94" t="s">
        <v>203</v>
      </c>
      <c r="E87" s="94" t="s">
        <v>204</v>
      </c>
      <c r="F87" s="93">
        <v>2016</v>
      </c>
      <c r="G87" s="93">
        <v>0</v>
      </c>
      <c r="H87" s="93">
        <v>1</v>
      </c>
      <c r="I87" s="93">
        <f t="shared" si="14"/>
        <v>0</v>
      </c>
      <c r="J87" s="93">
        <v>280</v>
      </c>
      <c r="K87" s="93">
        <f t="shared" si="12"/>
        <v>190</v>
      </c>
      <c r="L87" s="93">
        <f t="shared" ref="L87:L94" si="17">G87*K87</f>
        <v>0</v>
      </c>
      <c r="M87" s="153"/>
      <c r="N87" s="143" t="s">
        <v>10901</v>
      </c>
      <c r="O87" s="87" t="s">
        <v>10738</v>
      </c>
      <c r="P87" s="87" t="s">
        <v>10255</v>
      </c>
      <c r="Q87" s="87" t="s">
        <v>10255</v>
      </c>
      <c r="R87" s="87"/>
      <c r="S87" s="123"/>
    </row>
    <row r="88" spans="1:19" s="1" customFormat="1">
      <c r="A88" s="93">
        <v>83</v>
      </c>
      <c r="B88" s="90">
        <v>9789869273763</v>
      </c>
      <c r="C88" s="104" t="s">
        <v>205</v>
      </c>
      <c r="D88" s="94" t="s">
        <v>206</v>
      </c>
      <c r="E88" s="94" t="s">
        <v>207</v>
      </c>
      <c r="F88" s="93">
        <v>2016</v>
      </c>
      <c r="G88" s="93">
        <v>0</v>
      </c>
      <c r="H88" s="93">
        <v>1</v>
      </c>
      <c r="I88" s="93">
        <f t="shared" si="14"/>
        <v>0</v>
      </c>
      <c r="J88" s="93">
        <v>280</v>
      </c>
      <c r="K88" s="93">
        <f t="shared" si="12"/>
        <v>190</v>
      </c>
      <c r="L88" s="93">
        <f t="shared" si="17"/>
        <v>0</v>
      </c>
      <c r="M88" s="153"/>
      <c r="N88" s="143" t="s">
        <v>10902</v>
      </c>
      <c r="O88" s="87" t="s">
        <v>10738</v>
      </c>
      <c r="P88" s="87" t="s">
        <v>10255</v>
      </c>
      <c r="Q88" s="87" t="s">
        <v>10255</v>
      </c>
      <c r="R88" s="87"/>
      <c r="S88" s="123"/>
    </row>
    <row r="89" spans="1:19" s="1" customFormat="1">
      <c r="A89" s="93">
        <v>84</v>
      </c>
      <c r="B89" s="90">
        <v>9789869273749</v>
      </c>
      <c r="C89" s="104" t="s">
        <v>208</v>
      </c>
      <c r="D89" s="94" t="s">
        <v>206</v>
      </c>
      <c r="E89" s="94" t="s">
        <v>207</v>
      </c>
      <c r="F89" s="93">
        <v>2016</v>
      </c>
      <c r="G89" s="93">
        <v>0</v>
      </c>
      <c r="H89" s="93">
        <v>1</v>
      </c>
      <c r="I89" s="93">
        <f t="shared" si="14"/>
        <v>0</v>
      </c>
      <c r="J89" s="93">
        <v>280</v>
      </c>
      <c r="K89" s="93">
        <f t="shared" si="12"/>
        <v>190</v>
      </c>
      <c r="L89" s="93">
        <f t="shared" si="17"/>
        <v>0</v>
      </c>
      <c r="M89" s="153"/>
      <c r="N89" s="143"/>
      <c r="O89" s="87" t="s">
        <v>10738</v>
      </c>
      <c r="P89" s="87" t="s">
        <v>10255</v>
      </c>
      <c r="Q89" s="87" t="s">
        <v>10255</v>
      </c>
      <c r="R89" s="87"/>
      <c r="S89" s="123"/>
    </row>
    <row r="90" spans="1:19" s="1" customFormat="1">
      <c r="A90" s="93">
        <v>85</v>
      </c>
      <c r="B90" s="90">
        <v>9789869273701</v>
      </c>
      <c r="C90" s="104" t="s">
        <v>209</v>
      </c>
      <c r="D90" s="94" t="s">
        <v>206</v>
      </c>
      <c r="E90" s="94" t="s">
        <v>207</v>
      </c>
      <c r="F90" s="93">
        <v>2016</v>
      </c>
      <c r="G90" s="93">
        <v>0</v>
      </c>
      <c r="H90" s="93">
        <v>1</v>
      </c>
      <c r="I90" s="93">
        <f t="shared" si="14"/>
        <v>0</v>
      </c>
      <c r="J90" s="93">
        <v>280</v>
      </c>
      <c r="K90" s="93">
        <f t="shared" si="12"/>
        <v>190</v>
      </c>
      <c r="L90" s="93">
        <f t="shared" si="17"/>
        <v>0</v>
      </c>
      <c r="M90" s="153"/>
      <c r="N90" s="143"/>
      <c r="O90" s="87" t="s">
        <v>10738</v>
      </c>
      <c r="P90" s="87" t="s">
        <v>10255</v>
      </c>
      <c r="Q90" s="87" t="s">
        <v>10255</v>
      </c>
      <c r="R90" s="87"/>
      <c r="S90" s="123"/>
    </row>
    <row r="91" spans="1:19" s="1" customFormat="1">
      <c r="A91" s="93">
        <v>86</v>
      </c>
      <c r="B91" s="90">
        <v>9789862116203</v>
      </c>
      <c r="C91" s="104" t="s">
        <v>210</v>
      </c>
      <c r="D91" s="94" t="s">
        <v>50</v>
      </c>
      <c r="E91" s="131" t="s">
        <v>211</v>
      </c>
      <c r="F91" s="129">
        <v>2016</v>
      </c>
      <c r="G91" s="93">
        <v>0</v>
      </c>
      <c r="H91" s="93">
        <v>1</v>
      </c>
      <c r="I91" s="93">
        <f t="shared" si="14"/>
        <v>0</v>
      </c>
      <c r="J91" s="93">
        <v>290</v>
      </c>
      <c r="K91" s="93">
        <f t="shared" si="12"/>
        <v>197</v>
      </c>
      <c r="L91" s="93">
        <f t="shared" si="17"/>
        <v>0</v>
      </c>
      <c r="M91" s="153"/>
      <c r="N91" s="202"/>
      <c r="O91" s="87" t="s">
        <v>10738</v>
      </c>
      <c r="P91" s="87" t="s">
        <v>10255</v>
      </c>
      <c r="Q91" s="87"/>
      <c r="R91" s="87"/>
      <c r="S91" s="123"/>
    </row>
    <row r="92" spans="1:19" s="1" customFormat="1">
      <c r="A92" s="93">
        <v>87</v>
      </c>
      <c r="B92" s="90">
        <v>9789863381105</v>
      </c>
      <c r="C92" s="104" t="s">
        <v>212</v>
      </c>
      <c r="D92" s="94" t="s">
        <v>213</v>
      </c>
      <c r="E92" s="94" t="s">
        <v>214</v>
      </c>
      <c r="F92" s="93">
        <v>2015</v>
      </c>
      <c r="G92" s="93">
        <v>0</v>
      </c>
      <c r="H92" s="93">
        <v>1</v>
      </c>
      <c r="I92" s="93">
        <f t="shared" si="14"/>
        <v>0</v>
      </c>
      <c r="J92" s="93">
        <v>280</v>
      </c>
      <c r="K92" s="93">
        <f t="shared" si="12"/>
        <v>190</v>
      </c>
      <c r="L92" s="93">
        <f t="shared" si="17"/>
        <v>0</v>
      </c>
      <c r="M92" s="153"/>
      <c r="N92" s="143"/>
      <c r="O92" s="87" t="s">
        <v>10873</v>
      </c>
      <c r="P92" s="87" t="s">
        <v>10255</v>
      </c>
      <c r="Q92" s="87" t="s">
        <v>10255</v>
      </c>
      <c r="R92" s="87"/>
      <c r="S92" s="123" t="s">
        <v>10751</v>
      </c>
    </row>
    <row r="93" spans="1:19" s="1" customFormat="1">
      <c r="A93" s="93">
        <v>88</v>
      </c>
      <c r="B93" s="90">
        <v>9789863207313</v>
      </c>
      <c r="C93" s="104" t="s">
        <v>10009</v>
      </c>
      <c r="D93" s="94" t="s">
        <v>215</v>
      </c>
      <c r="E93" s="94" t="s">
        <v>216</v>
      </c>
      <c r="F93" s="93">
        <v>2015</v>
      </c>
      <c r="G93" s="93">
        <v>0</v>
      </c>
      <c r="H93" s="93">
        <v>5</v>
      </c>
      <c r="I93" s="93">
        <f t="shared" si="14"/>
        <v>0</v>
      </c>
      <c r="J93" s="93">
        <v>1200</v>
      </c>
      <c r="K93" s="93">
        <f t="shared" si="12"/>
        <v>816</v>
      </c>
      <c r="L93" s="93">
        <f t="shared" si="17"/>
        <v>0</v>
      </c>
      <c r="M93" s="153"/>
      <c r="N93" s="143"/>
      <c r="O93" s="87" t="s">
        <v>10877</v>
      </c>
      <c r="P93" s="87" t="s">
        <v>10255</v>
      </c>
      <c r="Q93" s="87"/>
      <c r="R93" s="87"/>
      <c r="S93" s="123"/>
    </row>
    <row r="94" spans="1:19" s="2" customFormat="1">
      <c r="A94" s="113">
        <v>89</v>
      </c>
      <c r="B94" s="110">
        <v>9789865988074</v>
      </c>
      <c r="C94" s="111" t="s">
        <v>10604</v>
      </c>
      <c r="D94" s="112" t="s">
        <v>8</v>
      </c>
      <c r="E94" s="112" t="s">
        <v>8</v>
      </c>
      <c r="F94" s="113">
        <v>2012</v>
      </c>
      <c r="G94" s="113">
        <v>0</v>
      </c>
      <c r="H94" s="113">
        <v>30</v>
      </c>
      <c r="I94" s="113">
        <f t="shared" si="14"/>
        <v>0</v>
      </c>
      <c r="J94" s="113">
        <v>4200</v>
      </c>
      <c r="K94" s="113">
        <v>0</v>
      </c>
      <c r="L94" s="113">
        <f t="shared" si="17"/>
        <v>0</v>
      </c>
      <c r="M94" s="142" t="s">
        <v>10059</v>
      </c>
      <c r="N94" s="143"/>
      <c r="O94" s="87"/>
      <c r="P94" s="87"/>
      <c r="Q94" s="87"/>
      <c r="R94" s="87"/>
      <c r="S94" s="123"/>
    </row>
    <row r="95" spans="1:19" s="1" customFormat="1">
      <c r="A95" s="93">
        <v>90</v>
      </c>
      <c r="B95" s="90">
        <v>9789862741610</v>
      </c>
      <c r="C95" s="104" t="s">
        <v>217</v>
      </c>
      <c r="D95" s="94" t="s">
        <v>218</v>
      </c>
      <c r="E95" s="131" t="s">
        <v>219</v>
      </c>
      <c r="F95" s="129">
        <v>2014</v>
      </c>
      <c r="G95" s="93">
        <v>0</v>
      </c>
      <c r="H95" s="93">
        <v>1</v>
      </c>
      <c r="I95" s="93">
        <f t="shared" si="14"/>
        <v>0</v>
      </c>
      <c r="J95" s="93">
        <v>299</v>
      </c>
      <c r="K95" s="93">
        <f t="shared" ref="K95:K104" si="18">ROUND(J95*0.68,0)</f>
        <v>203</v>
      </c>
      <c r="L95" s="93">
        <f t="shared" ref="L95:L100" si="19">G95*K95</f>
        <v>0</v>
      </c>
      <c r="M95" s="153"/>
      <c r="N95" s="202"/>
      <c r="O95" s="87" t="s">
        <v>10873</v>
      </c>
      <c r="P95" s="87" t="s">
        <v>10255</v>
      </c>
      <c r="Q95" s="87" t="s">
        <v>10255</v>
      </c>
      <c r="R95" s="87"/>
      <c r="S95" s="123" t="s">
        <v>10757</v>
      </c>
    </row>
    <row r="96" spans="1:19" s="2" customFormat="1">
      <c r="A96" s="93">
        <v>91</v>
      </c>
      <c r="B96" s="90">
        <v>9771812532003</v>
      </c>
      <c r="C96" s="104" t="s">
        <v>10724</v>
      </c>
      <c r="D96" s="94" t="s">
        <v>164</v>
      </c>
      <c r="E96" s="131" t="s">
        <v>220</v>
      </c>
      <c r="F96" s="129"/>
      <c r="G96" s="93">
        <v>0</v>
      </c>
      <c r="H96" s="93">
        <v>1</v>
      </c>
      <c r="I96" s="93">
        <f t="shared" si="14"/>
        <v>0</v>
      </c>
      <c r="J96" s="93">
        <v>199</v>
      </c>
      <c r="K96" s="93">
        <f t="shared" si="18"/>
        <v>135</v>
      </c>
      <c r="L96" s="93">
        <f t="shared" si="19"/>
        <v>0</v>
      </c>
      <c r="M96" s="153"/>
      <c r="N96" s="202"/>
      <c r="O96" s="87" t="s">
        <v>10240</v>
      </c>
      <c r="P96" s="87" t="s">
        <v>10255</v>
      </c>
      <c r="Q96" s="87" t="s">
        <v>10255</v>
      </c>
      <c r="R96" s="87"/>
      <c r="S96" s="123" t="s">
        <v>10861</v>
      </c>
    </row>
    <row r="97" spans="1:19" s="1" customFormat="1">
      <c r="A97" s="93">
        <v>92</v>
      </c>
      <c r="B97" s="90">
        <v>9789862031759</v>
      </c>
      <c r="C97" s="104" t="s">
        <v>221</v>
      </c>
      <c r="D97" s="94" t="s">
        <v>222</v>
      </c>
      <c r="E97" s="131" t="s">
        <v>223</v>
      </c>
      <c r="F97" s="129">
        <v>2008</v>
      </c>
      <c r="G97" s="93">
        <v>0</v>
      </c>
      <c r="H97" s="93">
        <v>1</v>
      </c>
      <c r="I97" s="93">
        <f t="shared" si="14"/>
        <v>0</v>
      </c>
      <c r="J97" s="93">
        <v>250</v>
      </c>
      <c r="K97" s="93">
        <f t="shared" si="18"/>
        <v>170</v>
      </c>
      <c r="L97" s="93">
        <f t="shared" si="19"/>
        <v>0</v>
      </c>
      <c r="M97" s="153"/>
      <c r="N97" s="202"/>
      <c r="O97" s="87" t="s">
        <v>10878</v>
      </c>
      <c r="P97" s="87"/>
      <c r="Q97" s="87" t="s">
        <v>10255</v>
      </c>
      <c r="R97" s="87" t="s">
        <v>10255</v>
      </c>
      <c r="S97" s="123"/>
    </row>
    <row r="98" spans="1:19" s="1" customFormat="1">
      <c r="A98" s="93">
        <v>93</v>
      </c>
      <c r="B98" s="90">
        <v>9789862031766</v>
      </c>
      <c r="C98" s="104" t="s">
        <v>224</v>
      </c>
      <c r="D98" s="94" t="s">
        <v>222</v>
      </c>
      <c r="E98" s="131" t="s">
        <v>223</v>
      </c>
      <c r="F98" s="129">
        <v>2008</v>
      </c>
      <c r="G98" s="93">
        <v>0</v>
      </c>
      <c r="H98" s="93">
        <v>1</v>
      </c>
      <c r="I98" s="93">
        <f t="shared" si="14"/>
        <v>0</v>
      </c>
      <c r="J98" s="93">
        <v>250</v>
      </c>
      <c r="K98" s="93">
        <f t="shared" si="18"/>
        <v>170</v>
      </c>
      <c r="L98" s="93">
        <f t="shared" si="19"/>
        <v>0</v>
      </c>
      <c r="M98" s="153"/>
      <c r="N98" s="202"/>
      <c r="O98" s="87" t="s">
        <v>10878</v>
      </c>
      <c r="P98" s="87"/>
      <c r="Q98" s="87" t="s">
        <v>10255</v>
      </c>
      <c r="R98" s="87" t="s">
        <v>10255</v>
      </c>
      <c r="S98" s="123"/>
    </row>
    <row r="99" spans="1:19" s="1" customFormat="1">
      <c r="A99" s="93">
        <v>94</v>
      </c>
      <c r="B99" s="90">
        <v>9789862031773</v>
      </c>
      <c r="C99" s="104" t="s">
        <v>225</v>
      </c>
      <c r="D99" s="94" t="s">
        <v>222</v>
      </c>
      <c r="E99" s="131" t="s">
        <v>223</v>
      </c>
      <c r="F99" s="129">
        <v>2008</v>
      </c>
      <c r="G99" s="93">
        <v>0</v>
      </c>
      <c r="H99" s="93">
        <v>1</v>
      </c>
      <c r="I99" s="93">
        <f t="shared" si="14"/>
        <v>0</v>
      </c>
      <c r="J99" s="93">
        <v>250</v>
      </c>
      <c r="K99" s="93">
        <f t="shared" si="18"/>
        <v>170</v>
      </c>
      <c r="L99" s="93">
        <f t="shared" si="19"/>
        <v>0</v>
      </c>
      <c r="M99" s="153"/>
      <c r="N99" s="202"/>
      <c r="O99" s="87" t="s">
        <v>10878</v>
      </c>
      <c r="P99" s="87"/>
      <c r="Q99" s="87" t="s">
        <v>10255</v>
      </c>
      <c r="R99" s="87" t="s">
        <v>10255</v>
      </c>
      <c r="S99" s="123"/>
    </row>
    <row r="100" spans="1:19" s="1" customFormat="1">
      <c r="A100" s="93">
        <v>95</v>
      </c>
      <c r="B100" s="90">
        <v>9789862031780</v>
      </c>
      <c r="C100" s="104" t="s">
        <v>226</v>
      </c>
      <c r="D100" s="94" t="s">
        <v>222</v>
      </c>
      <c r="E100" s="131" t="s">
        <v>223</v>
      </c>
      <c r="F100" s="129">
        <v>2008</v>
      </c>
      <c r="G100" s="93">
        <v>0</v>
      </c>
      <c r="H100" s="93">
        <v>1</v>
      </c>
      <c r="I100" s="93">
        <f t="shared" si="14"/>
        <v>0</v>
      </c>
      <c r="J100" s="93">
        <v>250</v>
      </c>
      <c r="K100" s="93">
        <f t="shared" si="18"/>
        <v>170</v>
      </c>
      <c r="L100" s="93">
        <f t="shared" si="19"/>
        <v>0</v>
      </c>
      <c r="M100" s="153"/>
      <c r="N100" s="202"/>
      <c r="O100" s="87" t="s">
        <v>10878</v>
      </c>
      <c r="P100" s="87"/>
      <c r="Q100" s="87" t="s">
        <v>10255</v>
      </c>
      <c r="R100" s="87" t="s">
        <v>10255</v>
      </c>
      <c r="S100" s="123"/>
    </row>
    <row r="101" spans="1:19" s="1" customFormat="1">
      <c r="A101" s="93">
        <v>96</v>
      </c>
      <c r="B101" s="90">
        <v>9789864500130</v>
      </c>
      <c r="C101" s="104" t="s">
        <v>227</v>
      </c>
      <c r="D101" s="94" t="s">
        <v>228</v>
      </c>
      <c r="E101" s="94" t="s">
        <v>229</v>
      </c>
      <c r="F101" s="93">
        <v>2015</v>
      </c>
      <c r="G101" s="93">
        <v>0</v>
      </c>
      <c r="H101" s="93">
        <v>1</v>
      </c>
      <c r="I101" s="93">
        <f t="shared" si="14"/>
        <v>0</v>
      </c>
      <c r="J101" s="93">
        <v>260</v>
      </c>
      <c r="K101" s="93">
        <f t="shared" si="18"/>
        <v>177</v>
      </c>
      <c r="L101" s="93">
        <f>G101*K101</f>
        <v>0</v>
      </c>
      <c r="M101" s="153"/>
      <c r="N101" s="143"/>
      <c r="O101" s="87" t="s">
        <v>10734</v>
      </c>
      <c r="P101" s="87"/>
      <c r="Q101" s="87" t="s">
        <v>10255</v>
      </c>
      <c r="R101" s="87" t="s">
        <v>10255</v>
      </c>
      <c r="S101" s="123" t="s">
        <v>10765</v>
      </c>
    </row>
    <row r="102" spans="1:19" s="2" customFormat="1">
      <c r="A102" s="93">
        <v>97</v>
      </c>
      <c r="B102" s="90">
        <v>9789862418642</v>
      </c>
      <c r="C102" s="104" t="s">
        <v>230</v>
      </c>
      <c r="D102" s="93" t="s">
        <v>111</v>
      </c>
      <c r="E102" s="131" t="s">
        <v>231</v>
      </c>
      <c r="F102" s="129">
        <v>2014</v>
      </c>
      <c r="G102" s="93">
        <v>0</v>
      </c>
      <c r="H102" s="93">
        <v>1</v>
      </c>
      <c r="I102" s="93">
        <f t="shared" si="14"/>
        <v>0</v>
      </c>
      <c r="J102" s="93">
        <v>230</v>
      </c>
      <c r="K102" s="93">
        <f t="shared" si="18"/>
        <v>156</v>
      </c>
      <c r="L102" s="93">
        <f t="shared" ref="L102:L106" si="20">G102*K102</f>
        <v>0</v>
      </c>
      <c r="M102" s="153"/>
      <c r="N102" s="202"/>
      <c r="O102" s="87" t="s">
        <v>10874</v>
      </c>
      <c r="P102" s="87"/>
      <c r="Q102" s="87" t="s">
        <v>10255</v>
      </c>
      <c r="R102" s="87" t="s">
        <v>10255</v>
      </c>
      <c r="S102" s="123" t="s">
        <v>10750</v>
      </c>
    </row>
    <row r="103" spans="1:19" s="1" customFormat="1">
      <c r="A103" s="93">
        <v>98</v>
      </c>
      <c r="B103" s="90">
        <v>9789574514502</v>
      </c>
      <c r="C103" s="104" t="s">
        <v>232</v>
      </c>
      <c r="D103" s="94" t="s">
        <v>233</v>
      </c>
      <c r="E103" s="131" t="s">
        <v>234</v>
      </c>
      <c r="F103" s="129">
        <v>2011</v>
      </c>
      <c r="G103" s="93">
        <v>0</v>
      </c>
      <c r="H103" s="93">
        <v>1</v>
      </c>
      <c r="I103" s="93">
        <f t="shared" si="14"/>
        <v>0</v>
      </c>
      <c r="J103" s="93">
        <v>240</v>
      </c>
      <c r="K103" s="93">
        <f t="shared" si="18"/>
        <v>163</v>
      </c>
      <c r="L103" s="93">
        <f t="shared" si="20"/>
        <v>0</v>
      </c>
      <c r="M103" s="153"/>
      <c r="N103" s="202"/>
      <c r="O103" s="87" t="s">
        <v>10874</v>
      </c>
      <c r="P103" s="87"/>
      <c r="Q103" s="87" t="s">
        <v>10255</v>
      </c>
      <c r="R103" s="87" t="s">
        <v>10255</v>
      </c>
      <c r="S103" s="123"/>
    </row>
    <row r="104" spans="1:19" s="1" customFormat="1">
      <c r="A104" s="93">
        <v>99</v>
      </c>
      <c r="B104" s="90">
        <v>4711132387377</v>
      </c>
      <c r="C104" s="104" t="s">
        <v>235</v>
      </c>
      <c r="D104" s="94" t="s">
        <v>236</v>
      </c>
      <c r="E104" s="131" t="s">
        <v>237</v>
      </c>
      <c r="F104" s="129">
        <v>2013</v>
      </c>
      <c r="G104" s="93">
        <v>0</v>
      </c>
      <c r="H104" s="93">
        <v>7</v>
      </c>
      <c r="I104" s="93">
        <f t="shared" si="14"/>
        <v>0</v>
      </c>
      <c r="J104" s="93">
        <v>2100</v>
      </c>
      <c r="K104" s="93">
        <f t="shared" si="18"/>
        <v>1428</v>
      </c>
      <c r="L104" s="93">
        <f t="shared" si="20"/>
        <v>0</v>
      </c>
      <c r="M104" s="153"/>
      <c r="N104" s="202"/>
      <c r="O104" s="87" t="s">
        <v>10879</v>
      </c>
      <c r="P104" s="87" t="s">
        <v>10255</v>
      </c>
      <c r="Q104" s="87" t="s">
        <v>10255</v>
      </c>
      <c r="R104" s="87" t="s">
        <v>10255</v>
      </c>
      <c r="S104" s="123"/>
    </row>
    <row r="105" spans="1:19" s="1" customFormat="1">
      <c r="A105" s="113">
        <v>100</v>
      </c>
      <c r="B105" s="110">
        <v>9789577623911</v>
      </c>
      <c r="C105" s="111" t="s">
        <v>238</v>
      </c>
      <c r="D105" s="112" t="s">
        <v>239</v>
      </c>
      <c r="E105" s="112" t="s">
        <v>240</v>
      </c>
      <c r="F105" s="113">
        <v>2005</v>
      </c>
      <c r="G105" s="113">
        <v>0</v>
      </c>
      <c r="H105" s="113">
        <v>1</v>
      </c>
      <c r="I105" s="113">
        <f t="shared" si="14"/>
        <v>0</v>
      </c>
      <c r="J105" s="113">
        <v>250</v>
      </c>
      <c r="K105" s="113">
        <v>0</v>
      </c>
      <c r="L105" s="113">
        <f t="shared" si="20"/>
        <v>0</v>
      </c>
      <c r="M105" s="142" t="s">
        <v>10549</v>
      </c>
      <c r="N105" s="143"/>
      <c r="O105" s="87" t="s">
        <v>10738</v>
      </c>
      <c r="P105" s="87" t="s">
        <v>10255</v>
      </c>
      <c r="Q105" s="87"/>
      <c r="R105" s="87"/>
      <c r="S105" s="123"/>
    </row>
    <row r="106" spans="1:19" s="1" customFormat="1" ht="28.5">
      <c r="A106" s="113">
        <v>101</v>
      </c>
      <c r="B106" s="110">
        <v>9789861891729</v>
      </c>
      <c r="C106" s="111" t="s">
        <v>241</v>
      </c>
      <c r="D106" s="112" t="s">
        <v>70</v>
      </c>
      <c r="E106" s="112" t="s">
        <v>242</v>
      </c>
      <c r="F106" s="113">
        <v>2010</v>
      </c>
      <c r="G106" s="113">
        <v>0</v>
      </c>
      <c r="H106" s="113">
        <v>1</v>
      </c>
      <c r="I106" s="113">
        <f t="shared" si="14"/>
        <v>0</v>
      </c>
      <c r="J106" s="113">
        <v>180</v>
      </c>
      <c r="K106" s="113">
        <v>0</v>
      </c>
      <c r="L106" s="113">
        <f t="shared" si="20"/>
        <v>0</v>
      </c>
      <c r="M106" s="142" t="s">
        <v>10406</v>
      </c>
      <c r="N106" s="143"/>
      <c r="O106" s="87"/>
      <c r="P106" s="87" t="s">
        <v>10255</v>
      </c>
      <c r="Q106" s="87" t="s">
        <v>10255</v>
      </c>
      <c r="R106" s="87" t="s">
        <v>10255</v>
      </c>
      <c r="S106" s="123" t="s">
        <v>10763</v>
      </c>
    </row>
    <row r="107" spans="1:19" s="1" customFormat="1">
      <c r="A107" s="93">
        <v>102</v>
      </c>
      <c r="B107" s="90">
        <v>9789862353615</v>
      </c>
      <c r="C107" s="104" t="s">
        <v>243</v>
      </c>
      <c r="D107" s="94" t="s">
        <v>244</v>
      </c>
      <c r="E107" s="131" t="s">
        <v>245</v>
      </c>
      <c r="F107" s="129">
        <v>2014</v>
      </c>
      <c r="G107" s="93">
        <v>0</v>
      </c>
      <c r="H107" s="93">
        <v>1</v>
      </c>
      <c r="I107" s="93">
        <f t="shared" si="14"/>
        <v>0</v>
      </c>
      <c r="J107" s="93">
        <v>220</v>
      </c>
      <c r="K107" s="93">
        <f t="shared" ref="K107:K121" si="21">ROUND(J107*0.68,0)</f>
        <v>150</v>
      </c>
      <c r="L107" s="93">
        <f t="shared" ref="L107:L108" si="22">G107*K107</f>
        <v>0</v>
      </c>
      <c r="M107" s="153"/>
      <c r="N107" s="202"/>
      <c r="O107" s="87" t="s">
        <v>10766</v>
      </c>
      <c r="P107" s="87"/>
      <c r="Q107" s="87"/>
      <c r="R107" s="87" t="s">
        <v>10255</v>
      </c>
      <c r="S107" s="123"/>
    </row>
    <row r="108" spans="1:19" s="1" customFormat="1">
      <c r="A108" s="93">
        <v>103</v>
      </c>
      <c r="B108" s="90">
        <v>9789862034613</v>
      </c>
      <c r="C108" s="104" t="s">
        <v>246</v>
      </c>
      <c r="D108" s="94" t="s">
        <v>247</v>
      </c>
      <c r="E108" s="131" t="s">
        <v>248</v>
      </c>
      <c r="F108" s="129">
        <v>2013</v>
      </c>
      <c r="G108" s="93">
        <v>0</v>
      </c>
      <c r="H108" s="93">
        <v>1</v>
      </c>
      <c r="I108" s="93">
        <f t="shared" si="14"/>
        <v>0</v>
      </c>
      <c r="J108" s="93">
        <v>360</v>
      </c>
      <c r="K108" s="93">
        <f t="shared" si="21"/>
        <v>245</v>
      </c>
      <c r="L108" s="93">
        <f t="shared" si="22"/>
        <v>0</v>
      </c>
      <c r="M108" s="153"/>
      <c r="N108" s="202"/>
      <c r="O108" s="87" t="s">
        <v>10873</v>
      </c>
      <c r="P108" s="87" t="s">
        <v>10255</v>
      </c>
      <c r="Q108" s="87"/>
      <c r="R108" s="87"/>
      <c r="S108" s="123" t="s">
        <v>10767</v>
      </c>
    </row>
    <row r="109" spans="1:19" s="1" customFormat="1">
      <c r="A109" s="93">
        <v>104</v>
      </c>
      <c r="B109" s="90">
        <v>9789863205920</v>
      </c>
      <c r="C109" s="104" t="s">
        <v>249</v>
      </c>
      <c r="D109" s="94" t="s">
        <v>250</v>
      </c>
      <c r="E109" s="94" t="s">
        <v>251</v>
      </c>
      <c r="F109" s="93">
        <v>2014</v>
      </c>
      <c r="G109" s="93">
        <v>0</v>
      </c>
      <c r="H109" s="93">
        <v>1</v>
      </c>
      <c r="I109" s="93">
        <f t="shared" si="14"/>
        <v>0</v>
      </c>
      <c r="J109" s="93">
        <v>250</v>
      </c>
      <c r="K109" s="93">
        <f t="shared" si="21"/>
        <v>170</v>
      </c>
      <c r="L109" s="93">
        <f t="shared" ref="L109:L124" si="23">G109*K109</f>
        <v>0</v>
      </c>
      <c r="M109" s="153"/>
      <c r="N109" s="143"/>
      <c r="O109" s="87" t="s">
        <v>10734</v>
      </c>
      <c r="P109" s="87"/>
      <c r="Q109" s="87" t="s">
        <v>10255</v>
      </c>
      <c r="R109" s="87" t="s">
        <v>10255</v>
      </c>
      <c r="S109" s="123" t="s">
        <v>10754</v>
      </c>
    </row>
    <row r="110" spans="1:19" s="1" customFormat="1">
      <c r="A110" s="93">
        <v>105</v>
      </c>
      <c r="B110" s="90">
        <v>9789862122150</v>
      </c>
      <c r="C110" s="104" t="s">
        <v>252</v>
      </c>
      <c r="D110" s="94" t="s">
        <v>253</v>
      </c>
      <c r="E110" s="131" t="s">
        <v>254</v>
      </c>
      <c r="F110" s="129">
        <v>2013</v>
      </c>
      <c r="G110" s="93">
        <v>0</v>
      </c>
      <c r="H110" s="93">
        <v>1</v>
      </c>
      <c r="I110" s="93">
        <f t="shared" si="14"/>
        <v>0</v>
      </c>
      <c r="J110" s="93">
        <v>250</v>
      </c>
      <c r="K110" s="93">
        <f t="shared" si="21"/>
        <v>170</v>
      </c>
      <c r="L110" s="93">
        <f t="shared" si="23"/>
        <v>0</v>
      </c>
      <c r="M110" s="153"/>
      <c r="N110" s="202"/>
      <c r="O110" s="87" t="s">
        <v>10738</v>
      </c>
      <c r="P110" s="87" t="s">
        <v>10255</v>
      </c>
      <c r="Q110" s="87"/>
      <c r="R110" s="87"/>
      <c r="S110" s="123"/>
    </row>
    <row r="111" spans="1:19" s="1" customFormat="1" ht="28.5">
      <c r="A111" s="93">
        <v>106</v>
      </c>
      <c r="B111" s="90">
        <v>9789868980990</v>
      </c>
      <c r="C111" s="104" t="s">
        <v>255</v>
      </c>
      <c r="D111" s="94" t="s">
        <v>256</v>
      </c>
      <c r="E111" s="94" t="s">
        <v>257</v>
      </c>
      <c r="F111" s="93">
        <v>2014</v>
      </c>
      <c r="G111" s="93">
        <v>0</v>
      </c>
      <c r="H111" s="93">
        <v>1</v>
      </c>
      <c r="I111" s="93">
        <f t="shared" si="14"/>
        <v>0</v>
      </c>
      <c r="J111" s="93">
        <v>450</v>
      </c>
      <c r="K111" s="93">
        <f t="shared" si="21"/>
        <v>306</v>
      </c>
      <c r="L111" s="93">
        <f t="shared" si="23"/>
        <v>0</v>
      </c>
      <c r="M111" s="153"/>
      <c r="N111" s="143"/>
      <c r="O111" s="87" t="s">
        <v>10874</v>
      </c>
      <c r="P111" s="87"/>
      <c r="Q111" s="87"/>
      <c r="R111" s="87" t="s">
        <v>10255</v>
      </c>
      <c r="S111" s="123" t="s">
        <v>10757</v>
      </c>
    </row>
    <row r="112" spans="1:19" s="1" customFormat="1">
      <c r="A112" s="93">
        <v>107</v>
      </c>
      <c r="B112" s="90">
        <v>9789861895703</v>
      </c>
      <c r="C112" s="104" t="s">
        <v>258</v>
      </c>
      <c r="D112" s="94" t="s">
        <v>70</v>
      </c>
      <c r="E112" s="94" t="s">
        <v>259</v>
      </c>
      <c r="F112" s="93">
        <v>2015</v>
      </c>
      <c r="G112" s="93">
        <v>0</v>
      </c>
      <c r="H112" s="93">
        <v>1</v>
      </c>
      <c r="I112" s="93">
        <f t="shared" si="14"/>
        <v>0</v>
      </c>
      <c r="J112" s="93">
        <v>280</v>
      </c>
      <c r="K112" s="93">
        <f t="shared" si="21"/>
        <v>190</v>
      </c>
      <c r="L112" s="93">
        <f t="shared" si="23"/>
        <v>0</v>
      </c>
      <c r="M112" s="153"/>
      <c r="N112" s="143"/>
      <c r="O112" s="87" t="s">
        <v>10873</v>
      </c>
      <c r="P112" s="87" t="s">
        <v>10255</v>
      </c>
      <c r="Q112" s="87"/>
      <c r="R112" s="87"/>
      <c r="S112" s="123"/>
    </row>
    <row r="113" spans="1:19" s="1" customFormat="1">
      <c r="A113" s="93">
        <v>108</v>
      </c>
      <c r="B113" s="90">
        <v>9789861779331</v>
      </c>
      <c r="C113" s="104" t="s">
        <v>260</v>
      </c>
      <c r="D113" s="94" t="s">
        <v>261</v>
      </c>
      <c r="E113" s="94" t="s">
        <v>262</v>
      </c>
      <c r="F113" s="93">
        <v>2014</v>
      </c>
      <c r="G113" s="93">
        <v>0</v>
      </c>
      <c r="H113" s="93">
        <v>1</v>
      </c>
      <c r="I113" s="93">
        <f t="shared" si="14"/>
        <v>0</v>
      </c>
      <c r="J113" s="93">
        <v>250</v>
      </c>
      <c r="K113" s="93">
        <f t="shared" si="21"/>
        <v>170</v>
      </c>
      <c r="L113" s="93">
        <f t="shared" si="23"/>
        <v>0</v>
      </c>
      <c r="M113" s="153"/>
      <c r="N113" s="143"/>
      <c r="O113" s="87" t="s">
        <v>10874</v>
      </c>
      <c r="P113" s="87" t="s">
        <v>10255</v>
      </c>
      <c r="Q113" s="87"/>
      <c r="R113" s="87"/>
      <c r="S113" s="123" t="s">
        <v>10768</v>
      </c>
    </row>
    <row r="114" spans="1:19" s="1" customFormat="1">
      <c r="A114" s="93">
        <v>109</v>
      </c>
      <c r="B114" s="90">
        <v>9789574515493</v>
      </c>
      <c r="C114" s="104" t="s">
        <v>263</v>
      </c>
      <c r="D114" s="94" t="s">
        <v>233</v>
      </c>
      <c r="E114" s="131" t="s">
        <v>264</v>
      </c>
      <c r="F114" s="129">
        <v>2013</v>
      </c>
      <c r="G114" s="93">
        <v>0</v>
      </c>
      <c r="H114" s="93">
        <v>1</v>
      </c>
      <c r="I114" s="93">
        <f t="shared" si="14"/>
        <v>0</v>
      </c>
      <c r="J114" s="93">
        <v>280</v>
      </c>
      <c r="K114" s="93">
        <f t="shared" si="21"/>
        <v>190</v>
      </c>
      <c r="L114" s="93">
        <f t="shared" si="23"/>
        <v>0</v>
      </c>
      <c r="M114" s="153"/>
      <c r="N114" s="202"/>
      <c r="O114" s="87" t="s">
        <v>10874</v>
      </c>
      <c r="P114" s="87"/>
      <c r="Q114" s="87" t="s">
        <v>10255</v>
      </c>
      <c r="R114" s="87" t="s">
        <v>10255</v>
      </c>
      <c r="S114" s="123"/>
    </row>
    <row r="115" spans="1:19" s="1" customFormat="1">
      <c r="A115" s="93">
        <v>110</v>
      </c>
      <c r="B115" s="90">
        <v>9789868993983</v>
      </c>
      <c r="C115" s="104" t="s">
        <v>265</v>
      </c>
      <c r="D115" s="94" t="s">
        <v>155</v>
      </c>
      <c r="E115" s="94" t="s">
        <v>266</v>
      </c>
      <c r="F115" s="93">
        <v>2014</v>
      </c>
      <c r="G115" s="93">
        <v>0</v>
      </c>
      <c r="H115" s="93">
        <v>1</v>
      </c>
      <c r="I115" s="93">
        <f t="shared" si="14"/>
        <v>0</v>
      </c>
      <c r="J115" s="93">
        <v>280</v>
      </c>
      <c r="K115" s="93">
        <f t="shared" si="21"/>
        <v>190</v>
      </c>
      <c r="L115" s="93">
        <f t="shared" si="23"/>
        <v>0</v>
      </c>
      <c r="M115" s="153"/>
      <c r="N115" s="143"/>
      <c r="O115" s="87" t="s">
        <v>10734</v>
      </c>
      <c r="P115" s="87"/>
      <c r="Q115" s="87"/>
      <c r="R115" s="87" t="s">
        <v>10255</v>
      </c>
      <c r="S115" s="123" t="s">
        <v>10750</v>
      </c>
    </row>
    <row r="116" spans="1:19" s="1" customFormat="1">
      <c r="A116" s="93">
        <v>111</v>
      </c>
      <c r="B116" s="90">
        <v>9789863206163</v>
      </c>
      <c r="C116" s="104" t="s">
        <v>267</v>
      </c>
      <c r="D116" s="94" t="s">
        <v>250</v>
      </c>
      <c r="E116" s="94" t="s">
        <v>99</v>
      </c>
      <c r="F116" s="93">
        <v>2014</v>
      </c>
      <c r="G116" s="93">
        <v>0</v>
      </c>
      <c r="H116" s="93">
        <v>1</v>
      </c>
      <c r="I116" s="93">
        <f t="shared" si="14"/>
        <v>0</v>
      </c>
      <c r="J116" s="93">
        <v>320</v>
      </c>
      <c r="K116" s="93">
        <f t="shared" si="21"/>
        <v>218</v>
      </c>
      <c r="L116" s="93">
        <f t="shared" si="23"/>
        <v>0</v>
      </c>
      <c r="M116" s="153"/>
      <c r="N116" s="143"/>
      <c r="O116" s="87" t="s">
        <v>10874</v>
      </c>
      <c r="P116" s="87"/>
      <c r="Q116" s="93" t="s">
        <v>10255</v>
      </c>
      <c r="R116" s="87" t="s">
        <v>10255</v>
      </c>
      <c r="S116" s="123" t="s">
        <v>10757</v>
      </c>
    </row>
    <row r="117" spans="1:19" s="1" customFormat="1">
      <c r="A117" s="93">
        <v>112</v>
      </c>
      <c r="B117" s="90">
        <v>9789868822467</v>
      </c>
      <c r="C117" s="104" t="s">
        <v>268</v>
      </c>
      <c r="D117" s="94" t="s">
        <v>186</v>
      </c>
      <c r="E117" s="94" t="s">
        <v>269</v>
      </c>
      <c r="F117" s="93">
        <v>2013</v>
      </c>
      <c r="G117" s="93">
        <v>0</v>
      </c>
      <c r="H117" s="93">
        <v>1</v>
      </c>
      <c r="I117" s="93">
        <f t="shared" si="14"/>
        <v>0</v>
      </c>
      <c r="J117" s="93">
        <v>250</v>
      </c>
      <c r="K117" s="93">
        <f t="shared" si="21"/>
        <v>170</v>
      </c>
      <c r="L117" s="93">
        <f t="shared" si="23"/>
        <v>0</v>
      </c>
      <c r="M117" s="153"/>
      <c r="N117" s="143"/>
      <c r="O117" s="87" t="s">
        <v>10874</v>
      </c>
      <c r="P117" s="87" t="s">
        <v>10255</v>
      </c>
      <c r="Q117" s="87" t="s">
        <v>10255</v>
      </c>
      <c r="R117" s="87"/>
      <c r="S117" s="123" t="s">
        <v>10769</v>
      </c>
    </row>
    <row r="118" spans="1:19" s="1" customFormat="1">
      <c r="A118" s="93">
        <v>113</v>
      </c>
      <c r="B118" s="90">
        <v>9789865876142</v>
      </c>
      <c r="C118" s="104" t="s">
        <v>270</v>
      </c>
      <c r="D118" s="94" t="s">
        <v>271</v>
      </c>
      <c r="E118" s="94" t="s">
        <v>272</v>
      </c>
      <c r="F118" s="93">
        <v>2014</v>
      </c>
      <c r="G118" s="93">
        <v>0</v>
      </c>
      <c r="H118" s="93">
        <v>1</v>
      </c>
      <c r="I118" s="93">
        <f t="shared" si="14"/>
        <v>0</v>
      </c>
      <c r="J118" s="93">
        <v>300</v>
      </c>
      <c r="K118" s="93">
        <f t="shared" si="21"/>
        <v>204</v>
      </c>
      <c r="L118" s="93">
        <f t="shared" si="23"/>
        <v>0</v>
      </c>
      <c r="M118" s="153"/>
      <c r="N118" s="143"/>
      <c r="O118" s="87" t="s">
        <v>10873</v>
      </c>
      <c r="P118" s="93" t="s">
        <v>10255</v>
      </c>
      <c r="Q118" s="87"/>
      <c r="R118" s="87"/>
      <c r="S118" s="123" t="s">
        <v>10745</v>
      </c>
    </row>
    <row r="119" spans="1:19" s="1" customFormat="1" ht="28.5">
      <c r="A119" s="93">
        <v>114</v>
      </c>
      <c r="B119" s="90">
        <v>9789866113970</v>
      </c>
      <c r="C119" s="104" t="s">
        <v>273</v>
      </c>
      <c r="D119" s="94" t="s">
        <v>37</v>
      </c>
      <c r="E119" s="131" t="s">
        <v>274</v>
      </c>
      <c r="F119" s="129">
        <v>2013</v>
      </c>
      <c r="G119" s="93">
        <v>0</v>
      </c>
      <c r="H119" s="93">
        <v>1</v>
      </c>
      <c r="I119" s="93">
        <f t="shared" si="14"/>
        <v>0</v>
      </c>
      <c r="J119" s="93">
        <v>180</v>
      </c>
      <c r="K119" s="93">
        <f t="shared" si="21"/>
        <v>122</v>
      </c>
      <c r="L119" s="93">
        <f t="shared" si="23"/>
        <v>0</v>
      </c>
      <c r="M119" s="153"/>
      <c r="N119" s="202"/>
      <c r="O119" s="87" t="s">
        <v>10874</v>
      </c>
      <c r="P119" s="87"/>
      <c r="Q119" s="87" t="s">
        <v>10255</v>
      </c>
      <c r="R119" s="87" t="s">
        <v>10255</v>
      </c>
      <c r="S119" s="123"/>
    </row>
    <row r="120" spans="1:19" s="1" customFormat="1">
      <c r="A120" s="93">
        <v>115</v>
      </c>
      <c r="B120" s="90">
        <v>9789866205972</v>
      </c>
      <c r="C120" s="104" t="s">
        <v>275</v>
      </c>
      <c r="D120" s="94" t="s">
        <v>276</v>
      </c>
      <c r="E120" s="94" t="s">
        <v>269</v>
      </c>
      <c r="F120" s="93">
        <v>2013</v>
      </c>
      <c r="G120" s="93">
        <v>0</v>
      </c>
      <c r="H120" s="93">
        <v>1</v>
      </c>
      <c r="I120" s="93">
        <f t="shared" si="14"/>
        <v>0</v>
      </c>
      <c r="J120" s="93">
        <v>240</v>
      </c>
      <c r="K120" s="93">
        <f t="shared" si="21"/>
        <v>163</v>
      </c>
      <c r="L120" s="93">
        <f t="shared" si="23"/>
        <v>0</v>
      </c>
      <c r="M120" s="153"/>
      <c r="N120" s="143"/>
      <c r="O120" s="87" t="s">
        <v>10873</v>
      </c>
      <c r="P120" s="87" t="s">
        <v>10255</v>
      </c>
      <c r="Q120" s="87"/>
      <c r="R120" s="87"/>
      <c r="S120" s="123"/>
    </row>
    <row r="121" spans="1:19" s="2" customFormat="1">
      <c r="A121" s="93">
        <v>116</v>
      </c>
      <c r="B121" s="90">
        <v>19964467</v>
      </c>
      <c r="C121" s="104" t="s">
        <v>10728</v>
      </c>
      <c r="D121" s="94" t="s">
        <v>277</v>
      </c>
      <c r="E121" s="94" t="s">
        <v>278</v>
      </c>
      <c r="F121" s="93"/>
      <c r="G121" s="93">
        <v>0</v>
      </c>
      <c r="H121" s="93">
        <v>1</v>
      </c>
      <c r="I121" s="93">
        <f t="shared" si="14"/>
        <v>0</v>
      </c>
      <c r="J121" s="93">
        <v>385</v>
      </c>
      <c r="K121" s="93">
        <f t="shared" si="21"/>
        <v>262</v>
      </c>
      <c r="L121" s="93">
        <f t="shared" si="23"/>
        <v>0</v>
      </c>
      <c r="M121" s="154" t="s">
        <v>10240</v>
      </c>
      <c r="N121" s="143"/>
      <c r="O121" s="87" t="s">
        <v>10240</v>
      </c>
      <c r="P121" s="87"/>
      <c r="Q121" s="87"/>
      <c r="R121" s="87" t="s">
        <v>10255</v>
      </c>
      <c r="S121" s="123"/>
    </row>
    <row r="122" spans="1:19" s="2" customFormat="1">
      <c r="A122" s="136">
        <v>117</v>
      </c>
      <c r="B122" s="137">
        <v>19934467</v>
      </c>
      <c r="C122" s="138" t="s">
        <v>10729</v>
      </c>
      <c r="D122" s="139" t="s">
        <v>277</v>
      </c>
      <c r="E122" s="139" t="s">
        <v>278</v>
      </c>
      <c r="F122" s="136"/>
      <c r="G122" s="93">
        <v>0</v>
      </c>
      <c r="H122" s="136">
        <v>1</v>
      </c>
      <c r="I122" s="136">
        <f t="shared" si="14"/>
        <v>0</v>
      </c>
      <c r="J122" s="136">
        <v>385</v>
      </c>
      <c r="K122" s="136">
        <f>ROUND(J122*0.68,0)</f>
        <v>262</v>
      </c>
      <c r="L122" s="136">
        <f t="shared" si="23"/>
        <v>0</v>
      </c>
      <c r="M122" s="158" t="s">
        <v>10060</v>
      </c>
      <c r="N122" s="143"/>
      <c r="O122" s="87" t="s">
        <v>10240</v>
      </c>
      <c r="P122" s="87"/>
      <c r="Q122" s="87"/>
      <c r="R122" s="87" t="s">
        <v>10255</v>
      </c>
      <c r="S122" s="123"/>
    </row>
    <row r="123" spans="1:19" s="1" customFormat="1">
      <c r="A123" s="93">
        <v>118</v>
      </c>
      <c r="B123" s="90">
        <v>9789570842364</v>
      </c>
      <c r="C123" s="104" t="s">
        <v>279</v>
      </c>
      <c r="D123" s="94" t="s">
        <v>236</v>
      </c>
      <c r="E123" s="131" t="s">
        <v>280</v>
      </c>
      <c r="F123" s="129">
        <v>2013</v>
      </c>
      <c r="G123" s="93">
        <v>0</v>
      </c>
      <c r="H123" s="93">
        <v>1</v>
      </c>
      <c r="I123" s="93">
        <f t="shared" si="14"/>
        <v>0</v>
      </c>
      <c r="J123" s="93">
        <v>300</v>
      </c>
      <c r="K123" s="93">
        <f t="shared" ref="K123:K154" si="24">ROUND(J123*0.68,0)</f>
        <v>204</v>
      </c>
      <c r="L123" s="93">
        <f t="shared" si="23"/>
        <v>0</v>
      </c>
      <c r="M123" s="153"/>
      <c r="N123" s="202"/>
      <c r="O123" s="87" t="s">
        <v>10874</v>
      </c>
      <c r="P123" s="93" t="s">
        <v>10255</v>
      </c>
      <c r="Q123" s="93" t="s">
        <v>10255</v>
      </c>
      <c r="R123" s="87"/>
      <c r="S123" s="123" t="s">
        <v>10770</v>
      </c>
    </row>
    <row r="124" spans="1:19" s="1" customFormat="1">
      <c r="A124" s="93">
        <v>119</v>
      </c>
      <c r="B124" s="90">
        <v>9789577517333</v>
      </c>
      <c r="C124" s="104" t="s">
        <v>281</v>
      </c>
      <c r="D124" s="94" t="s">
        <v>98</v>
      </c>
      <c r="E124" s="94" t="s">
        <v>282</v>
      </c>
      <c r="F124" s="93">
        <v>2014</v>
      </c>
      <c r="G124" s="93">
        <v>0</v>
      </c>
      <c r="H124" s="93">
        <v>1</v>
      </c>
      <c r="I124" s="93">
        <f t="shared" si="14"/>
        <v>0</v>
      </c>
      <c r="J124" s="93">
        <v>260</v>
      </c>
      <c r="K124" s="93">
        <f t="shared" si="24"/>
        <v>177</v>
      </c>
      <c r="L124" s="93">
        <f t="shared" si="23"/>
        <v>0</v>
      </c>
      <c r="M124" s="153"/>
      <c r="N124" s="143"/>
      <c r="O124" s="87" t="s">
        <v>10874</v>
      </c>
      <c r="P124" s="87"/>
      <c r="Q124" s="87" t="s">
        <v>10255</v>
      </c>
      <c r="R124" s="87" t="s">
        <v>10255</v>
      </c>
      <c r="S124" s="123" t="s">
        <v>10755</v>
      </c>
    </row>
    <row r="125" spans="1:19" s="1" customFormat="1">
      <c r="A125" s="93">
        <v>120</v>
      </c>
      <c r="B125" s="90">
        <v>9789869191005</v>
      </c>
      <c r="C125" s="104" t="s">
        <v>283</v>
      </c>
      <c r="D125" s="94" t="s">
        <v>28</v>
      </c>
      <c r="E125" s="131" t="s">
        <v>231</v>
      </c>
      <c r="F125" s="129">
        <v>2015</v>
      </c>
      <c r="G125" s="93">
        <v>0</v>
      </c>
      <c r="H125" s="93">
        <v>1</v>
      </c>
      <c r="I125" s="93">
        <f t="shared" si="14"/>
        <v>0</v>
      </c>
      <c r="J125" s="93">
        <v>250</v>
      </c>
      <c r="K125" s="93">
        <f t="shared" si="24"/>
        <v>170</v>
      </c>
      <c r="L125" s="93">
        <f t="shared" ref="L125:L128" si="25">G125*K125</f>
        <v>0</v>
      </c>
      <c r="M125" s="153"/>
      <c r="N125" s="202"/>
      <c r="O125" s="87" t="s">
        <v>10874</v>
      </c>
      <c r="P125" s="87"/>
      <c r="Q125" s="87" t="s">
        <v>10255</v>
      </c>
      <c r="R125" s="87" t="s">
        <v>10255</v>
      </c>
      <c r="S125" s="123" t="s">
        <v>10740</v>
      </c>
    </row>
    <row r="126" spans="1:19" s="1" customFormat="1">
      <c r="A126" s="93">
        <v>121</v>
      </c>
      <c r="B126" s="90">
        <v>9789572041017</v>
      </c>
      <c r="C126" s="104" t="s">
        <v>10699</v>
      </c>
      <c r="D126" s="94" t="s">
        <v>284</v>
      </c>
      <c r="E126" s="131" t="s">
        <v>285</v>
      </c>
      <c r="F126" s="129">
        <v>2001</v>
      </c>
      <c r="G126" s="93">
        <v>0</v>
      </c>
      <c r="H126" s="93">
        <v>1</v>
      </c>
      <c r="I126" s="93">
        <f t="shared" si="14"/>
        <v>0</v>
      </c>
      <c r="J126" s="97">
        <v>350</v>
      </c>
      <c r="K126" s="93">
        <f t="shared" si="24"/>
        <v>238</v>
      </c>
      <c r="L126" s="93">
        <f t="shared" si="25"/>
        <v>0</v>
      </c>
      <c r="M126" s="153"/>
      <c r="N126" s="202"/>
      <c r="O126" s="87" t="s">
        <v>10738</v>
      </c>
      <c r="P126" s="87" t="s">
        <v>10255</v>
      </c>
      <c r="Q126" s="87"/>
      <c r="R126" s="87"/>
      <c r="S126" s="123"/>
    </row>
    <row r="127" spans="1:19" s="1" customFormat="1">
      <c r="A127" s="93">
        <v>122</v>
      </c>
      <c r="B127" s="90">
        <v>9789867742469</v>
      </c>
      <c r="C127" s="104" t="s">
        <v>286</v>
      </c>
      <c r="D127" s="94" t="s">
        <v>14</v>
      </c>
      <c r="E127" s="131" t="s">
        <v>287</v>
      </c>
      <c r="F127" s="129">
        <v>2004</v>
      </c>
      <c r="G127" s="93">
        <v>0</v>
      </c>
      <c r="H127" s="93">
        <v>1</v>
      </c>
      <c r="I127" s="93">
        <f t="shared" si="14"/>
        <v>0</v>
      </c>
      <c r="J127" s="93">
        <v>240</v>
      </c>
      <c r="K127" s="93">
        <f t="shared" si="24"/>
        <v>163</v>
      </c>
      <c r="L127" s="93">
        <f t="shared" si="25"/>
        <v>0</v>
      </c>
      <c r="M127" s="153"/>
      <c r="N127" s="202"/>
      <c r="O127" s="87" t="s">
        <v>10738</v>
      </c>
      <c r="P127" s="87" t="s">
        <v>10255</v>
      </c>
      <c r="Q127" s="87"/>
      <c r="R127" s="87"/>
      <c r="S127" s="123" t="s">
        <v>10771</v>
      </c>
    </row>
    <row r="128" spans="1:19" s="1" customFormat="1">
      <c r="A128" s="93">
        <v>123</v>
      </c>
      <c r="B128" s="90">
        <v>9789867188496</v>
      </c>
      <c r="C128" s="104" t="s">
        <v>10963</v>
      </c>
      <c r="D128" s="94" t="s">
        <v>14</v>
      </c>
      <c r="E128" s="131" t="s">
        <v>287</v>
      </c>
      <c r="F128" s="129">
        <v>2006</v>
      </c>
      <c r="G128" s="93">
        <v>0</v>
      </c>
      <c r="H128" s="93">
        <v>1</v>
      </c>
      <c r="I128" s="93">
        <f t="shared" si="14"/>
        <v>0</v>
      </c>
      <c r="J128" s="93">
        <v>250</v>
      </c>
      <c r="K128" s="93">
        <f t="shared" si="24"/>
        <v>170</v>
      </c>
      <c r="L128" s="93">
        <f t="shared" si="25"/>
        <v>0</v>
      </c>
      <c r="M128" s="153"/>
      <c r="N128" s="202"/>
      <c r="O128" s="87" t="s">
        <v>10738</v>
      </c>
      <c r="P128" s="87" t="s">
        <v>10255</v>
      </c>
      <c r="Q128" s="87"/>
      <c r="R128" s="87"/>
      <c r="S128" s="123" t="s">
        <v>10772</v>
      </c>
    </row>
    <row r="129" spans="1:19" s="1" customFormat="1">
      <c r="A129" s="93">
        <v>124</v>
      </c>
      <c r="B129" s="90">
        <v>9789861896557</v>
      </c>
      <c r="C129" s="104" t="s">
        <v>288</v>
      </c>
      <c r="D129" s="94" t="s">
        <v>289</v>
      </c>
      <c r="E129" s="94" t="s">
        <v>290</v>
      </c>
      <c r="F129" s="93">
        <v>2016</v>
      </c>
      <c r="G129" s="93">
        <v>0</v>
      </c>
      <c r="H129" s="93">
        <v>1</v>
      </c>
      <c r="I129" s="93">
        <f t="shared" si="14"/>
        <v>0</v>
      </c>
      <c r="J129" s="93">
        <v>280</v>
      </c>
      <c r="K129" s="93">
        <f t="shared" si="24"/>
        <v>190</v>
      </c>
      <c r="L129" s="93">
        <f>G129*K129</f>
        <v>0</v>
      </c>
      <c r="M129" s="153"/>
      <c r="N129" s="143"/>
      <c r="O129" s="87" t="s">
        <v>10873</v>
      </c>
      <c r="P129" s="87" t="s">
        <v>10255</v>
      </c>
      <c r="Q129" s="87"/>
      <c r="R129" s="87"/>
      <c r="S129" s="123"/>
    </row>
    <row r="130" spans="1:19" s="1" customFormat="1">
      <c r="A130" s="93">
        <v>125</v>
      </c>
      <c r="B130" s="90">
        <v>9789861518923</v>
      </c>
      <c r="C130" s="104" t="s">
        <v>291</v>
      </c>
      <c r="D130" s="94" t="s">
        <v>292</v>
      </c>
      <c r="E130" s="131" t="s">
        <v>156</v>
      </c>
      <c r="F130" s="129">
        <v>2016</v>
      </c>
      <c r="G130" s="93">
        <v>0</v>
      </c>
      <c r="H130" s="93">
        <v>1</v>
      </c>
      <c r="I130" s="93">
        <f t="shared" si="14"/>
        <v>0</v>
      </c>
      <c r="J130" s="93">
        <v>250</v>
      </c>
      <c r="K130" s="93">
        <f t="shared" si="24"/>
        <v>170</v>
      </c>
      <c r="L130" s="93">
        <f>G130*K130</f>
        <v>0</v>
      </c>
      <c r="M130" s="153"/>
      <c r="N130" s="202"/>
      <c r="O130" s="87" t="s">
        <v>10874</v>
      </c>
      <c r="P130" s="87" t="s">
        <v>10255</v>
      </c>
      <c r="Q130" s="87" t="s">
        <v>10255</v>
      </c>
      <c r="R130" s="87"/>
      <c r="S130" s="123"/>
    </row>
    <row r="131" spans="1:19" s="1" customFormat="1">
      <c r="A131" s="93">
        <v>126</v>
      </c>
      <c r="B131" s="90">
        <v>9789861372181</v>
      </c>
      <c r="C131" s="104" t="s">
        <v>293</v>
      </c>
      <c r="D131" s="94" t="s">
        <v>294</v>
      </c>
      <c r="E131" s="94" t="s">
        <v>295</v>
      </c>
      <c r="F131" s="93">
        <v>2016</v>
      </c>
      <c r="G131" s="93">
        <v>0</v>
      </c>
      <c r="H131" s="93">
        <v>1</v>
      </c>
      <c r="I131" s="93">
        <f t="shared" si="14"/>
        <v>0</v>
      </c>
      <c r="J131" s="93">
        <v>300</v>
      </c>
      <c r="K131" s="93">
        <f t="shared" si="24"/>
        <v>204</v>
      </c>
      <c r="L131" s="93">
        <f>G131*K131</f>
        <v>0</v>
      </c>
      <c r="M131" s="153"/>
      <c r="N131" s="143"/>
      <c r="O131" s="87" t="s">
        <v>10773</v>
      </c>
      <c r="P131" s="87"/>
      <c r="Q131" s="87"/>
      <c r="R131" s="93" t="s">
        <v>10735</v>
      </c>
      <c r="S131" s="123"/>
    </row>
    <row r="132" spans="1:19" s="1" customFormat="1">
      <c r="A132" s="93">
        <v>127</v>
      </c>
      <c r="B132" s="90">
        <v>9789862419892</v>
      </c>
      <c r="C132" s="104" t="s">
        <v>296</v>
      </c>
      <c r="D132" s="94" t="s">
        <v>28</v>
      </c>
      <c r="E132" s="131" t="s">
        <v>297</v>
      </c>
      <c r="F132" s="129">
        <v>2014</v>
      </c>
      <c r="G132" s="93">
        <v>0</v>
      </c>
      <c r="H132" s="93">
        <v>1</v>
      </c>
      <c r="I132" s="93">
        <f t="shared" si="14"/>
        <v>0</v>
      </c>
      <c r="J132" s="93">
        <v>230</v>
      </c>
      <c r="K132" s="93">
        <f t="shared" si="24"/>
        <v>156</v>
      </c>
      <c r="L132" s="93">
        <f t="shared" ref="L132:L135" si="26">G132*K132</f>
        <v>0</v>
      </c>
      <c r="M132" s="153"/>
      <c r="N132" s="202"/>
      <c r="O132" s="87" t="s">
        <v>10874</v>
      </c>
      <c r="P132" s="87"/>
      <c r="Q132" s="87" t="s">
        <v>10255</v>
      </c>
      <c r="R132" s="87" t="s">
        <v>10255</v>
      </c>
      <c r="S132" s="123"/>
    </row>
    <row r="133" spans="1:19" s="1" customFormat="1">
      <c r="A133" s="93">
        <v>128</v>
      </c>
      <c r="B133" s="90">
        <v>9789863980216</v>
      </c>
      <c r="C133" s="104" t="s">
        <v>298</v>
      </c>
      <c r="D133" s="94" t="s">
        <v>28</v>
      </c>
      <c r="E133" s="131" t="s">
        <v>297</v>
      </c>
      <c r="F133" s="129">
        <v>2015</v>
      </c>
      <c r="G133" s="93">
        <v>0</v>
      </c>
      <c r="H133" s="93">
        <v>1</v>
      </c>
      <c r="I133" s="93">
        <f t="shared" si="14"/>
        <v>0</v>
      </c>
      <c r="J133" s="93">
        <v>240</v>
      </c>
      <c r="K133" s="93">
        <f t="shared" si="24"/>
        <v>163</v>
      </c>
      <c r="L133" s="93">
        <f t="shared" si="26"/>
        <v>0</v>
      </c>
      <c r="M133" s="153"/>
      <c r="N133" s="202"/>
      <c r="O133" s="87" t="s">
        <v>10874</v>
      </c>
      <c r="P133" s="87"/>
      <c r="Q133" s="87" t="s">
        <v>10255</v>
      </c>
      <c r="R133" s="87" t="s">
        <v>10255</v>
      </c>
      <c r="S133" s="123"/>
    </row>
    <row r="134" spans="1:19" s="1" customFormat="1">
      <c r="A134" s="93">
        <v>129</v>
      </c>
      <c r="B134" s="90">
        <v>9789866437939</v>
      </c>
      <c r="C134" s="104" t="s">
        <v>299</v>
      </c>
      <c r="D134" s="94" t="s">
        <v>67</v>
      </c>
      <c r="E134" s="131" t="s">
        <v>300</v>
      </c>
      <c r="F134" s="129">
        <v>2014</v>
      </c>
      <c r="G134" s="93">
        <v>0</v>
      </c>
      <c r="H134" s="93">
        <v>1</v>
      </c>
      <c r="I134" s="93">
        <f t="shared" ref="I134:I197" si="27">G134*H134</f>
        <v>0</v>
      </c>
      <c r="J134" s="93">
        <v>250</v>
      </c>
      <c r="K134" s="93">
        <f t="shared" si="24"/>
        <v>170</v>
      </c>
      <c r="L134" s="93">
        <f t="shared" si="26"/>
        <v>0</v>
      </c>
      <c r="M134" s="153"/>
      <c r="N134" s="202"/>
      <c r="O134" s="87" t="s">
        <v>10874</v>
      </c>
      <c r="P134" s="87" t="s">
        <v>10255</v>
      </c>
      <c r="Q134" s="87" t="s">
        <v>10255</v>
      </c>
      <c r="R134" s="87"/>
      <c r="S134" s="123" t="s">
        <v>10736</v>
      </c>
    </row>
    <row r="135" spans="1:19" s="1" customFormat="1">
      <c r="A135" s="93">
        <v>130</v>
      </c>
      <c r="B135" s="90">
        <v>9789865910020</v>
      </c>
      <c r="C135" s="104" t="s">
        <v>301</v>
      </c>
      <c r="D135" s="94" t="s">
        <v>302</v>
      </c>
      <c r="E135" s="131" t="s">
        <v>303</v>
      </c>
      <c r="F135" s="129">
        <v>2012</v>
      </c>
      <c r="G135" s="93">
        <v>0</v>
      </c>
      <c r="H135" s="93">
        <v>1</v>
      </c>
      <c r="I135" s="93">
        <f t="shared" si="27"/>
        <v>0</v>
      </c>
      <c r="J135" s="93">
        <v>200</v>
      </c>
      <c r="K135" s="93">
        <f t="shared" si="24"/>
        <v>136</v>
      </c>
      <c r="L135" s="93">
        <f t="shared" si="26"/>
        <v>0</v>
      </c>
      <c r="M135" s="153"/>
      <c r="N135" s="202" t="s">
        <v>10897</v>
      </c>
      <c r="O135" s="87" t="s">
        <v>10874</v>
      </c>
      <c r="P135" s="87" t="s">
        <v>10255</v>
      </c>
      <c r="Q135" s="87" t="s">
        <v>10255</v>
      </c>
      <c r="R135" s="87"/>
      <c r="S135" s="123" t="s">
        <v>10774</v>
      </c>
    </row>
    <row r="136" spans="1:19" s="1" customFormat="1">
      <c r="A136" s="93">
        <v>131</v>
      </c>
      <c r="B136" s="90">
        <v>9789863380429</v>
      </c>
      <c r="C136" s="104" t="s">
        <v>304</v>
      </c>
      <c r="D136" s="94" t="s">
        <v>176</v>
      </c>
      <c r="E136" s="94" t="s">
        <v>305</v>
      </c>
      <c r="F136" s="93">
        <v>2014</v>
      </c>
      <c r="G136" s="93">
        <v>0</v>
      </c>
      <c r="H136" s="93">
        <v>1</v>
      </c>
      <c r="I136" s="93">
        <f t="shared" si="27"/>
        <v>0</v>
      </c>
      <c r="J136" s="93">
        <v>280</v>
      </c>
      <c r="K136" s="93">
        <f t="shared" si="24"/>
        <v>190</v>
      </c>
      <c r="L136" s="93">
        <f>G136*K136</f>
        <v>0</v>
      </c>
      <c r="M136" s="153"/>
      <c r="N136" s="143"/>
      <c r="O136" s="87" t="s">
        <v>10873</v>
      </c>
      <c r="P136" s="87" t="s">
        <v>10255</v>
      </c>
      <c r="Q136" s="87" t="s">
        <v>10255</v>
      </c>
      <c r="R136" s="87"/>
      <c r="S136" s="123" t="s">
        <v>10736</v>
      </c>
    </row>
    <row r="137" spans="1:19" s="1" customFormat="1">
      <c r="A137" s="93">
        <v>132</v>
      </c>
      <c r="B137" s="90">
        <v>9789868930636</v>
      </c>
      <c r="C137" s="104" t="s">
        <v>306</v>
      </c>
      <c r="D137" s="94" t="s">
        <v>307</v>
      </c>
      <c r="E137" s="94" t="s">
        <v>308</v>
      </c>
      <c r="F137" s="93">
        <v>2014</v>
      </c>
      <c r="G137" s="93">
        <v>0</v>
      </c>
      <c r="H137" s="93">
        <v>1</v>
      </c>
      <c r="I137" s="93">
        <f t="shared" si="27"/>
        <v>0</v>
      </c>
      <c r="J137" s="93">
        <v>280</v>
      </c>
      <c r="K137" s="93">
        <f t="shared" si="24"/>
        <v>190</v>
      </c>
      <c r="L137" s="93">
        <f>G137*K137</f>
        <v>0</v>
      </c>
      <c r="M137" s="153"/>
      <c r="N137" s="143"/>
      <c r="O137" s="87" t="s">
        <v>10873</v>
      </c>
      <c r="P137" s="87" t="s">
        <v>10255</v>
      </c>
      <c r="Q137" s="87" t="s">
        <v>10255</v>
      </c>
      <c r="R137" s="87"/>
      <c r="S137" s="123" t="s">
        <v>10750</v>
      </c>
    </row>
    <row r="138" spans="1:19" s="1" customFormat="1">
      <c r="A138" s="93">
        <v>133</v>
      </c>
      <c r="B138" s="90">
        <v>9789865690014</v>
      </c>
      <c r="C138" s="104" t="s">
        <v>10045</v>
      </c>
      <c r="D138" s="94" t="s">
        <v>309</v>
      </c>
      <c r="E138" s="131" t="s">
        <v>310</v>
      </c>
      <c r="F138" s="129">
        <v>2014</v>
      </c>
      <c r="G138" s="93">
        <v>0</v>
      </c>
      <c r="H138" s="93">
        <v>1</v>
      </c>
      <c r="I138" s="93">
        <f t="shared" si="27"/>
        <v>0</v>
      </c>
      <c r="J138" s="93">
        <v>200</v>
      </c>
      <c r="K138" s="93">
        <f t="shared" si="24"/>
        <v>136</v>
      </c>
      <c r="L138" s="93">
        <f t="shared" ref="L138:L142" si="28">G138*K138</f>
        <v>0</v>
      </c>
      <c r="M138" s="153"/>
      <c r="N138" s="202"/>
      <c r="O138" s="87" t="s">
        <v>10874</v>
      </c>
      <c r="P138" s="87"/>
      <c r="Q138" s="87"/>
      <c r="R138" s="87" t="s">
        <v>10255</v>
      </c>
      <c r="S138" s="123"/>
    </row>
    <row r="139" spans="1:19" s="1" customFormat="1">
      <c r="A139" s="93">
        <v>134</v>
      </c>
      <c r="B139" s="90">
        <v>9789869019545</v>
      </c>
      <c r="C139" s="104" t="s">
        <v>311</v>
      </c>
      <c r="D139" s="94" t="s">
        <v>309</v>
      </c>
      <c r="E139" s="131" t="s">
        <v>310</v>
      </c>
      <c r="F139" s="129">
        <v>2014</v>
      </c>
      <c r="G139" s="93">
        <v>0</v>
      </c>
      <c r="H139" s="93">
        <v>1</v>
      </c>
      <c r="I139" s="93">
        <f t="shared" si="27"/>
        <v>0</v>
      </c>
      <c r="J139" s="93">
        <v>200</v>
      </c>
      <c r="K139" s="93">
        <f t="shared" si="24"/>
        <v>136</v>
      </c>
      <c r="L139" s="93">
        <f t="shared" si="28"/>
        <v>0</v>
      </c>
      <c r="M139" s="153"/>
      <c r="N139" s="202"/>
      <c r="O139" s="87" t="s">
        <v>10874</v>
      </c>
      <c r="P139" s="87"/>
      <c r="Q139" s="87"/>
      <c r="R139" s="87" t="s">
        <v>10255</v>
      </c>
      <c r="S139" s="123"/>
    </row>
    <row r="140" spans="1:19" s="1" customFormat="1">
      <c r="A140" s="93">
        <v>135</v>
      </c>
      <c r="B140" s="90">
        <v>9789869019583</v>
      </c>
      <c r="C140" s="104" t="s">
        <v>312</v>
      </c>
      <c r="D140" s="94" t="s">
        <v>309</v>
      </c>
      <c r="E140" s="131" t="s">
        <v>310</v>
      </c>
      <c r="F140" s="129">
        <v>2014</v>
      </c>
      <c r="G140" s="93">
        <v>0</v>
      </c>
      <c r="H140" s="93">
        <v>1</v>
      </c>
      <c r="I140" s="93">
        <f t="shared" si="27"/>
        <v>0</v>
      </c>
      <c r="J140" s="93">
        <v>200</v>
      </c>
      <c r="K140" s="93">
        <f t="shared" si="24"/>
        <v>136</v>
      </c>
      <c r="L140" s="93">
        <f t="shared" si="28"/>
        <v>0</v>
      </c>
      <c r="M140" s="153"/>
      <c r="N140" s="202"/>
      <c r="O140" s="87" t="s">
        <v>10874</v>
      </c>
      <c r="P140" s="87"/>
      <c r="Q140" s="87"/>
      <c r="R140" s="87" t="s">
        <v>10255</v>
      </c>
      <c r="S140" s="123"/>
    </row>
    <row r="141" spans="1:19" s="1" customFormat="1">
      <c r="A141" s="93">
        <v>136</v>
      </c>
      <c r="B141" s="90">
        <v>9789865690038</v>
      </c>
      <c r="C141" s="104" t="s">
        <v>313</v>
      </c>
      <c r="D141" s="94" t="s">
        <v>309</v>
      </c>
      <c r="E141" s="131" t="s">
        <v>310</v>
      </c>
      <c r="F141" s="129">
        <v>2014</v>
      </c>
      <c r="G141" s="93">
        <v>0</v>
      </c>
      <c r="H141" s="93">
        <v>1</v>
      </c>
      <c r="I141" s="93">
        <f t="shared" si="27"/>
        <v>0</v>
      </c>
      <c r="J141" s="93">
        <v>180</v>
      </c>
      <c r="K141" s="93">
        <f t="shared" si="24"/>
        <v>122</v>
      </c>
      <c r="L141" s="93">
        <f t="shared" si="28"/>
        <v>0</v>
      </c>
      <c r="M141" s="153"/>
      <c r="N141" s="202"/>
      <c r="O141" s="87" t="s">
        <v>10874</v>
      </c>
      <c r="P141" s="87"/>
      <c r="Q141" s="87"/>
      <c r="R141" s="87" t="s">
        <v>10255</v>
      </c>
      <c r="S141" s="123"/>
    </row>
    <row r="142" spans="1:19" s="1" customFormat="1" ht="28.5">
      <c r="A142" s="93">
        <v>137</v>
      </c>
      <c r="B142" s="90">
        <v>9789863590156</v>
      </c>
      <c r="C142" s="104" t="s">
        <v>314</v>
      </c>
      <c r="D142" s="94" t="s">
        <v>315</v>
      </c>
      <c r="E142" s="131" t="s">
        <v>316</v>
      </c>
      <c r="F142" s="129">
        <v>2014</v>
      </c>
      <c r="G142" s="93">
        <v>0</v>
      </c>
      <c r="H142" s="93">
        <v>1</v>
      </c>
      <c r="I142" s="93">
        <f t="shared" si="27"/>
        <v>0</v>
      </c>
      <c r="J142" s="93">
        <v>320</v>
      </c>
      <c r="K142" s="93">
        <f t="shared" si="24"/>
        <v>218</v>
      </c>
      <c r="L142" s="93">
        <f t="shared" si="28"/>
        <v>0</v>
      </c>
      <c r="M142" s="153"/>
      <c r="N142" s="202"/>
      <c r="O142" s="87" t="s">
        <v>10874</v>
      </c>
      <c r="P142" s="87"/>
      <c r="Q142" s="93" t="s">
        <v>10255</v>
      </c>
      <c r="R142" s="93" t="s">
        <v>10255</v>
      </c>
      <c r="S142" s="123" t="s">
        <v>10757</v>
      </c>
    </row>
    <row r="143" spans="1:19" s="1" customFormat="1">
      <c r="A143" s="93">
        <v>138</v>
      </c>
      <c r="B143" s="90">
        <v>9789863205029</v>
      </c>
      <c r="C143" s="104" t="s">
        <v>317</v>
      </c>
      <c r="D143" s="94" t="s">
        <v>250</v>
      </c>
      <c r="E143" s="94" t="s">
        <v>318</v>
      </c>
      <c r="F143" s="93">
        <v>2014</v>
      </c>
      <c r="G143" s="93">
        <v>0</v>
      </c>
      <c r="H143" s="93">
        <v>1</v>
      </c>
      <c r="I143" s="93">
        <f t="shared" si="27"/>
        <v>0</v>
      </c>
      <c r="J143" s="93">
        <v>550</v>
      </c>
      <c r="K143" s="93">
        <f t="shared" si="24"/>
        <v>374</v>
      </c>
      <c r="L143" s="93">
        <f>G143*K143</f>
        <v>0</v>
      </c>
      <c r="M143" s="153"/>
      <c r="N143" s="143"/>
      <c r="O143" s="87" t="s">
        <v>10877</v>
      </c>
      <c r="P143" s="87"/>
      <c r="Q143" s="93" t="s">
        <v>10255</v>
      </c>
      <c r="R143" s="87"/>
      <c r="S143" s="123" t="s">
        <v>10757</v>
      </c>
    </row>
    <row r="144" spans="1:19" s="1" customFormat="1" ht="28.5">
      <c r="A144" s="93">
        <v>139</v>
      </c>
      <c r="B144" s="90">
        <v>9789574903924</v>
      </c>
      <c r="C144" s="104" t="s">
        <v>319</v>
      </c>
      <c r="D144" s="94" t="s">
        <v>320</v>
      </c>
      <c r="E144" s="94" t="s">
        <v>321</v>
      </c>
      <c r="F144" s="93">
        <v>2016</v>
      </c>
      <c r="G144" s="93">
        <v>0</v>
      </c>
      <c r="H144" s="93">
        <v>1</v>
      </c>
      <c r="I144" s="93">
        <f t="shared" si="27"/>
        <v>0</v>
      </c>
      <c r="J144" s="93">
        <v>290</v>
      </c>
      <c r="K144" s="93">
        <f t="shared" si="24"/>
        <v>197</v>
      </c>
      <c r="L144" s="93">
        <f>G144*K144</f>
        <v>0</v>
      </c>
      <c r="M144" s="153"/>
      <c r="N144" s="143"/>
      <c r="O144" s="87" t="s">
        <v>10874</v>
      </c>
      <c r="P144" s="87"/>
      <c r="Q144" s="87" t="s">
        <v>10255</v>
      </c>
      <c r="R144" s="87" t="s">
        <v>10255</v>
      </c>
      <c r="S144" s="123"/>
    </row>
    <row r="145" spans="1:19" s="1" customFormat="1">
      <c r="A145" s="93">
        <v>140</v>
      </c>
      <c r="B145" s="90">
        <v>9789577625595</v>
      </c>
      <c r="C145" s="104" t="s">
        <v>322</v>
      </c>
      <c r="D145" s="94" t="s">
        <v>323</v>
      </c>
      <c r="E145" s="94" t="s">
        <v>324</v>
      </c>
      <c r="F145" s="93">
        <v>2014</v>
      </c>
      <c r="G145" s="93">
        <v>0</v>
      </c>
      <c r="H145" s="93">
        <v>1</v>
      </c>
      <c r="I145" s="93">
        <f t="shared" si="27"/>
        <v>0</v>
      </c>
      <c r="J145" s="93">
        <v>250</v>
      </c>
      <c r="K145" s="93">
        <f t="shared" si="24"/>
        <v>170</v>
      </c>
      <c r="L145" s="93">
        <f>G145*K145</f>
        <v>0</v>
      </c>
      <c r="M145" s="153"/>
      <c r="N145" s="143"/>
      <c r="O145" s="87" t="s">
        <v>10738</v>
      </c>
      <c r="P145" s="87" t="s">
        <v>10255</v>
      </c>
      <c r="Q145" s="87"/>
      <c r="R145" s="87"/>
      <c r="S145" s="123"/>
    </row>
    <row r="146" spans="1:19" s="1" customFormat="1" ht="28.5">
      <c r="A146" s="93">
        <v>141</v>
      </c>
      <c r="B146" s="90">
        <v>9789866798634</v>
      </c>
      <c r="C146" s="104" t="s">
        <v>325</v>
      </c>
      <c r="D146" s="94" t="s">
        <v>326</v>
      </c>
      <c r="E146" s="131" t="s">
        <v>327</v>
      </c>
      <c r="F146" s="129">
        <v>2013</v>
      </c>
      <c r="G146" s="93">
        <v>0</v>
      </c>
      <c r="H146" s="93">
        <v>1</v>
      </c>
      <c r="I146" s="93">
        <f t="shared" si="27"/>
        <v>0</v>
      </c>
      <c r="J146" s="93">
        <v>240</v>
      </c>
      <c r="K146" s="93">
        <f t="shared" si="24"/>
        <v>163</v>
      </c>
      <c r="L146" s="93">
        <f>G146*K146</f>
        <v>0</v>
      </c>
      <c r="M146" s="153"/>
      <c r="N146" s="202"/>
      <c r="O146" s="87" t="s">
        <v>10874</v>
      </c>
      <c r="P146" s="87"/>
      <c r="Q146" s="87"/>
      <c r="R146" s="87" t="s">
        <v>10255</v>
      </c>
      <c r="S146" s="123" t="s">
        <v>10746</v>
      </c>
    </row>
    <row r="147" spans="1:19" s="1" customFormat="1">
      <c r="A147" s="93">
        <v>142</v>
      </c>
      <c r="B147" s="90">
        <v>9789865730017</v>
      </c>
      <c r="C147" s="104" t="s">
        <v>10011</v>
      </c>
      <c r="D147" s="94" t="s">
        <v>307</v>
      </c>
      <c r="E147" s="94" t="s">
        <v>328</v>
      </c>
      <c r="F147" s="93">
        <v>2014</v>
      </c>
      <c r="G147" s="93">
        <v>0</v>
      </c>
      <c r="H147" s="93">
        <v>1</v>
      </c>
      <c r="I147" s="93">
        <f t="shared" si="27"/>
        <v>0</v>
      </c>
      <c r="J147" s="93">
        <v>780</v>
      </c>
      <c r="K147" s="93">
        <f t="shared" si="24"/>
        <v>530</v>
      </c>
      <c r="L147" s="93">
        <f t="shared" ref="L147:L156" si="29">G147*K147</f>
        <v>0</v>
      </c>
      <c r="M147" s="153"/>
      <c r="N147" s="143"/>
      <c r="O147" s="87" t="s">
        <v>10874</v>
      </c>
      <c r="P147" s="87"/>
      <c r="Q147" s="93" t="s">
        <v>10735</v>
      </c>
      <c r="R147" s="93" t="s">
        <v>10735</v>
      </c>
      <c r="S147" s="123" t="s">
        <v>10755</v>
      </c>
    </row>
    <row r="148" spans="1:19" s="2" customFormat="1">
      <c r="A148" s="93">
        <v>143</v>
      </c>
      <c r="B148" s="90">
        <v>9789577625694</v>
      </c>
      <c r="C148" s="104" t="s">
        <v>329</v>
      </c>
      <c r="D148" s="94" t="s">
        <v>330</v>
      </c>
      <c r="E148" s="94" t="s">
        <v>331</v>
      </c>
      <c r="F148" s="93">
        <v>2015</v>
      </c>
      <c r="G148" s="93">
        <v>0</v>
      </c>
      <c r="H148" s="93">
        <v>1</v>
      </c>
      <c r="I148" s="93">
        <f t="shared" si="27"/>
        <v>0</v>
      </c>
      <c r="J148" s="97">
        <v>250</v>
      </c>
      <c r="K148" s="93">
        <f t="shared" si="24"/>
        <v>170</v>
      </c>
      <c r="L148" s="93">
        <f t="shared" si="29"/>
        <v>0</v>
      </c>
      <c r="M148" s="153"/>
      <c r="N148" s="143"/>
      <c r="O148" s="87" t="s">
        <v>10738</v>
      </c>
      <c r="P148" s="87" t="s">
        <v>10255</v>
      </c>
      <c r="Q148" s="87"/>
      <c r="R148" s="87"/>
      <c r="S148" s="123"/>
    </row>
    <row r="149" spans="1:19" s="3" customFormat="1" ht="19.5">
      <c r="A149" s="93">
        <v>144</v>
      </c>
      <c r="B149" s="90">
        <v>9789579753494</v>
      </c>
      <c r="C149" s="104" t="s">
        <v>332</v>
      </c>
      <c r="D149" s="94" t="s">
        <v>333</v>
      </c>
      <c r="E149" s="94" t="s">
        <v>334</v>
      </c>
      <c r="F149" s="93">
        <v>2007</v>
      </c>
      <c r="G149" s="93">
        <v>0</v>
      </c>
      <c r="H149" s="93">
        <v>1</v>
      </c>
      <c r="I149" s="93">
        <f t="shared" si="27"/>
        <v>0</v>
      </c>
      <c r="J149" s="93">
        <v>280</v>
      </c>
      <c r="K149" s="93">
        <f t="shared" si="24"/>
        <v>190</v>
      </c>
      <c r="L149" s="93">
        <f t="shared" si="29"/>
        <v>0</v>
      </c>
      <c r="M149" s="153"/>
      <c r="N149" s="143"/>
      <c r="O149" s="87" t="s">
        <v>10738</v>
      </c>
      <c r="P149" s="87" t="s">
        <v>10255</v>
      </c>
      <c r="Q149" s="87" t="s">
        <v>10255</v>
      </c>
      <c r="R149" s="87"/>
      <c r="S149" s="123" t="s">
        <v>10775</v>
      </c>
    </row>
    <row r="150" spans="1:19" s="3" customFormat="1" ht="19.5">
      <c r="A150" s="93">
        <v>145</v>
      </c>
      <c r="B150" s="90">
        <v>9789861895802</v>
      </c>
      <c r="C150" s="104" t="s">
        <v>335</v>
      </c>
      <c r="D150" s="94" t="s">
        <v>336</v>
      </c>
      <c r="E150" s="94" t="s">
        <v>337</v>
      </c>
      <c r="F150" s="93">
        <v>2015</v>
      </c>
      <c r="G150" s="93">
        <v>0</v>
      </c>
      <c r="H150" s="93">
        <v>1</v>
      </c>
      <c r="I150" s="93">
        <f t="shared" si="27"/>
        <v>0</v>
      </c>
      <c r="J150" s="93">
        <v>280</v>
      </c>
      <c r="K150" s="93">
        <f t="shared" si="24"/>
        <v>190</v>
      </c>
      <c r="L150" s="93">
        <f t="shared" si="29"/>
        <v>0</v>
      </c>
      <c r="M150" s="153"/>
      <c r="N150" s="143"/>
      <c r="O150" s="87" t="s">
        <v>10873</v>
      </c>
      <c r="P150" s="87" t="s">
        <v>10255</v>
      </c>
      <c r="Q150" s="87" t="s">
        <v>10255</v>
      </c>
      <c r="R150" s="87"/>
      <c r="S150" s="123" t="s">
        <v>10744</v>
      </c>
    </row>
    <row r="151" spans="1:19" s="3" customFormat="1" ht="19.5">
      <c r="A151" s="93">
        <v>146</v>
      </c>
      <c r="B151" s="90">
        <v>9789861896021</v>
      </c>
      <c r="C151" s="104" t="s">
        <v>338</v>
      </c>
      <c r="D151" s="94" t="s">
        <v>70</v>
      </c>
      <c r="E151" s="94" t="s">
        <v>339</v>
      </c>
      <c r="F151" s="93">
        <v>2015</v>
      </c>
      <c r="G151" s="93">
        <v>0</v>
      </c>
      <c r="H151" s="93">
        <v>1</v>
      </c>
      <c r="I151" s="93">
        <f t="shared" si="27"/>
        <v>0</v>
      </c>
      <c r="J151" s="93">
        <v>250</v>
      </c>
      <c r="K151" s="93">
        <f t="shared" si="24"/>
        <v>170</v>
      </c>
      <c r="L151" s="93">
        <f t="shared" si="29"/>
        <v>0</v>
      </c>
      <c r="M151" s="153"/>
      <c r="N151" s="143"/>
      <c r="O151" s="87" t="s">
        <v>10874</v>
      </c>
      <c r="P151" s="87"/>
      <c r="Q151" s="87" t="s">
        <v>10255</v>
      </c>
      <c r="R151" s="87" t="s">
        <v>10255</v>
      </c>
      <c r="S151" s="123" t="s">
        <v>10751</v>
      </c>
    </row>
    <row r="152" spans="1:19" s="3" customFormat="1" ht="19.5">
      <c r="A152" s="93">
        <v>147</v>
      </c>
      <c r="B152" s="90">
        <v>9789577625618</v>
      </c>
      <c r="C152" s="104" t="s">
        <v>340</v>
      </c>
      <c r="D152" s="94" t="s">
        <v>323</v>
      </c>
      <c r="E152" s="94" t="s">
        <v>341</v>
      </c>
      <c r="F152" s="93">
        <v>2014</v>
      </c>
      <c r="G152" s="93">
        <v>0</v>
      </c>
      <c r="H152" s="93">
        <v>1</v>
      </c>
      <c r="I152" s="93">
        <f t="shared" si="27"/>
        <v>0</v>
      </c>
      <c r="J152" s="93">
        <v>260</v>
      </c>
      <c r="K152" s="93">
        <f t="shared" si="24"/>
        <v>177</v>
      </c>
      <c r="L152" s="93">
        <f t="shared" si="29"/>
        <v>0</v>
      </c>
      <c r="M152" s="153"/>
      <c r="N152" s="143"/>
      <c r="O152" s="87" t="s">
        <v>10738</v>
      </c>
      <c r="P152" s="87" t="s">
        <v>10255</v>
      </c>
      <c r="Q152" s="87"/>
      <c r="R152" s="87"/>
      <c r="S152" s="123"/>
    </row>
    <row r="153" spans="1:19" s="3" customFormat="1" ht="19.5">
      <c r="A153" s="93">
        <v>148</v>
      </c>
      <c r="B153" s="90">
        <v>9789869006132</v>
      </c>
      <c r="C153" s="104" t="s">
        <v>342</v>
      </c>
      <c r="D153" s="94" t="s">
        <v>343</v>
      </c>
      <c r="E153" s="94" t="s">
        <v>344</v>
      </c>
      <c r="F153" s="93">
        <v>2014</v>
      </c>
      <c r="G153" s="93">
        <v>0</v>
      </c>
      <c r="H153" s="93">
        <v>1</v>
      </c>
      <c r="I153" s="93">
        <f t="shared" si="27"/>
        <v>0</v>
      </c>
      <c r="J153" s="93">
        <v>230</v>
      </c>
      <c r="K153" s="93">
        <f t="shared" si="24"/>
        <v>156</v>
      </c>
      <c r="L153" s="93">
        <f t="shared" si="29"/>
        <v>0</v>
      </c>
      <c r="M153" s="153"/>
      <c r="N153" s="143"/>
      <c r="O153" s="87" t="s">
        <v>10874</v>
      </c>
      <c r="P153" s="87"/>
      <c r="Q153" s="87" t="s">
        <v>10255</v>
      </c>
      <c r="R153" s="87" t="s">
        <v>10255</v>
      </c>
      <c r="S153" s="123" t="s">
        <v>10736</v>
      </c>
    </row>
    <row r="154" spans="1:19" s="3" customFormat="1" ht="19.5">
      <c r="A154" s="93">
        <v>149</v>
      </c>
      <c r="B154" s="90">
        <v>9789865925918</v>
      </c>
      <c r="C154" s="104" t="s">
        <v>345</v>
      </c>
      <c r="D154" s="94" t="s">
        <v>22</v>
      </c>
      <c r="E154" s="94" t="s">
        <v>346</v>
      </c>
      <c r="F154" s="93">
        <v>2016</v>
      </c>
      <c r="G154" s="93">
        <v>0</v>
      </c>
      <c r="H154" s="93">
        <v>1</v>
      </c>
      <c r="I154" s="93">
        <f t="shared" si="27"/>
        <v>0</v>
      </c>
      <c r="J154" s="93">
        <v>290</v>
      </c>
      <c r="K154" s="93">
        <f t="shared" si="24"/>
        <v>197</v>
      </c>
      <c r="L154" s="93">
        <f t="shared" si="29"/>
        <v>0</v>
      </c>
      <c r="M154" s="153"/>
      <c r="N154" s="143" t="s">
        <v>10903</v>
      </c>
      <c r="O154" s="87" t="s">
        <v>10738</v>
      </c>
      <c r="P154" s="87" t="s">
        <v>10255</v>
      </c>
      <c r="Q154" s="87"/>
      <c r="R154" s="87"/>
      <c r="S154" s="123"/>
    </row>
    <row r="155" spans="1:19" s="3" customFormat="1" ht="19.5">
      <c r="A155" s="93">
        <v>150</v>
      </c>
      <c r="B155" s="90">
        <v>9789865910891</v>
      </c>
      <c r="C155" s="104" t="s">
        <v>347</v>
      </c>
      <c r="D155" s="94" t="s">
        <v>80</v>
      </c>
      <c r="E155" s="131" t="s">
        <v>348</v>
      </c>
      <c r="F155" s="129">
        <v>2015</v>
      </c>
      <c r="G155" s="93">
        <v>0</v>
      </c>
      <c r="H155" s="93">
        <v>1</v>
      </c>
      <c r="I155" s="93">
        <f t="shared" si="27"/>
        <v>0</v>
      </c>
      <c r="J155" s="93">
        <v>200</v>
      </c>
      <c r="K155" s="93">
        <f t="shared" ref="K155:K186" si="30">ROUND(J155*0.68,0)</f>
        <v>136</v>
      </c>
      <c r="L155" s="93">
        <f t="shared" si="29"/>
        <v>0</v>
      </c>
      <c r="M155" s="153"/>
      <c r="N155" s="202" t="s">
        <v>10897</v>
      </c>
      <c r="O155" s="87" t="s">
        <v>10874</v>
      </c>
      <c r="P155" s="87"/>
      <c r="Q155" s="87" t="s">
        <v>10255</v>
      </c>
      <c r="R155" s="87" t="s">
        <v>10255</v>
      </c>
      <c r="S155" s="123"/>
    </row>
    <row r="156" spans="1:19" s="3" customFormat="1" ht="19.5">
      <c r="A156" s="93">
        <v>151</v>
      </c>
      <c r="B156" s="90">
        <v>9789574516087</v>
      </c>
      <c r="C156" s="104" t="s">
        <v>349</v>
      </c>
      <c r="D156" s="94" t="s">
        <v>233</v>
      </c>
      <c r="E156" s="131" t="s">
        <v>350</v>
      </c>
      <c r="F156" s="129">
        <v>2015</v>
      </c>
      <c r="G156" s="93">
        <v>0</v>
      </c>
      <c r="H156" s="93">
        <v>1</v>
      </c>
      <c r="I156" s="93">
        <f t="shared" si="27"/>
        <v>0</v>
      </c>
      <c r="J156" s="93">
        <v>240</v>
      </c>
      <c r="K156" s="93">
        <f t="shared" si="30"/>
        <v>163</v>
      </c>
      <c r="L156" s="93">
        <f t="shared" si="29"/>
        <v>0</v>
      </c>
      <c r="M156" s="153"/>
      <c r="N156" s="202"/>
      <c r="O156" s="87" t="s">
        <v>10874</v>
      </c>
      <c r="P156" s="87"/>
      <c r="Q156" s="87" t="s">
        <v>10255</v>
      </c>
      <c r="R156" s="87" t="s">
        <v>10255</v>
      </c>
      <c r="S156" s="123" t="s">
        <v>10764</v>
      </c>
    </row>
    <row r="157" spans="1:19" s="3" customFormat="1" ht="28.5">
      <c r="A157" s="93">
        <v>152</v>
      </c>
      <c r="B157" s="90">
        <v>9789861372198</v>
      </c>
      <c r="C157" s="104" t="s">
        <v>351</v>
      </c>
      <c r="D157" s="94" t="s">
        <v>294</v>
      </c>
      <c r="E157" s="94" t="s">
        <v>352</v>
      </c>
      <c r="F157" s="93">
        <v>2016</v>
      </c>
      <c r="G157" s="93">
        <v>0</v>
      </c>
      <c r="H157" s="93">
        <v>1</v>
      </c>
      <c r="I157" s="93">
        <f t="shared" si="27"/>
        <v>0</v>
      </c>
      <c r="J157" s="93">
        <v>260</v>
      </c>
      <c r="K157" s="93">
        <f t="shared" si="30"/>
        <v>177</v>
      </c>
      <c r="L157" s="93">
        <f>G157*K157</f>
        <v>0</v>
      </c>
      <c r="M157" s="153"/>
      <c r="N157" s="143"/>
      <c r="O157" s="87" t="s">
        <v>10776</v>
      </c>
      <c r="P157" s="87"/>
      <c r="Q157" s="87"/>
      <c r="R157" s="87" t="s">
        <v>10255</v>
      </c>
      <c r="S157" s="123"/>
    </row>
    <row r="158" spans="1:19" s="3" customFormat="1" ht="19.5">
      <c r="A158" s="93">
        <v>153</v>
      </c>
      <c r="B158" s="90">
        <v>9789861895949</v>
      </c>
      <c r="C158" s="104" t="s">
        <v>353</v>
      </c>
      <c r="D158" s="94" t="s">
        <v>70</v>
      </c>
      <c r="E158" s="94" t="s">
        <v>354</v>
      </c>
      <c r="F158" s="93">
        <v>2015</v>
      </c>
      <c r="G158" s="93">
        <v>0</v>
      </c>
      <c r="H158" s="93">
        <v>1</v>
      </c>
      <c r="I158" s="93">
        <f t="shared" si="27"/>
        <v>0</v>
      </c>
      <c r="J158" s="93">
        <v>280</v>
      </c>
      <c r="K158" s="93">
        <f t="shared" si="30"/>
        <v>190</v>
      </c>
      <c r="L158" s="93">
        <f>G158*K158</f>
        <v>0</v>
      </c>
      <c r="M158" s="153"/>
      <c r="N158" s="143"/>
      <c r="O158" s="87" t="s">
        <v>10873</v>
      </c>
      <c r="P158" s="87" t="s">
        <v>10255</v>
      </c>
      <c r="Q158" s="87" t="s">
        <v>10255</v>
      </c>
      <c r="R158" s="87"/>
      <c r="S158" s="123"/>
    </row>
    <row r="159" spans="1:19" s="3" customFormat="1" ht="19.5">
      <c r="A159" s="93">
        <v>154</v>
      </c>
      <c r="B159" s="90">
        <v>9789861895949</v>
      </c>
      <c r="C159" s="104" t="s">
        <v>355</v>
      </c>
      <c r="D159" s="94" t="s">
        <v>70</v>
      </c>
      <c r="E159" s="94" t="s">
        <v>356</v>
      </c>
      <c r="F159" s="93">
        <v>2015</v>
      </c>
      <c r="G159" s="93">
        <v>0</v>
      </c>
      <c r="H159" s="93">
        <v>1</v>
      </c>
      <c r="I159" s="93">
        <f t="shared" si="27"/>
        <v>0</v>
      </c>
      <c r="J159" s="93">
        <v>280</v>
      </c>
      <c r="K159" s="93">
        <f t="shared" si="30"/>
        <v>190</v>
      </c>
      <c r="L159" s="93">
        <f>G159*K159</f>
        <v>0</v>
      </c>
      <c r="M159" s="153"/>
      <c r="N159" s="143"/>
      <c r="O159" s="87" t="s">
        <v>10873</v>
      </c>
      <c r="P159" s="87" t="s">
        <v>10255</v>
      </c>
      <c r="Q159" s="87" t="s">
        <v>10255</v>
      </c>
      <c r="R159" s="87"/>
      <c r="S159" s="123"/>
    </row>
    <row r="160" spans="1:19" s="3" customFormat="1" ht="19.5">
      <c r="A160" s="93">
        <v>155</v>
      </c>
      <c r="B160" s="90">
        <v>9789862233399</v>
      </c>
      <c r="C160" s="104" t="s">
        <v>357</v>
      </c>
      <c r="D160" s="94" t="s">
        <v>358</v>
      </c>
      <c r="E160" s="131" t="s">
        <v>359</v>
      </c>
      <c r="F160" s="129">
        <v>2014</v>
      </c>
      <c r="G160" s="93">
        <v>0</v>
      </c>
      <c r="H160" s="93">
        <v>1</v>
      </c>
      <c r="I160" s="93">
        <f t="shared" si="27"/>
        <v>0</v>
      </c>
      <c r="J160" s="93">
        <v>120</v>
      </c>
      <c r="K160" s="93">
        <f t="shared" si="30"/>
        <v>82</v>
      </c>
      <c r="L160" s="93">
        <f>G160*K160</f>
        <v>0</v>
      </c>
      <c r="M160" s="153"/>
      <c r="N160" s="202"/>
      <c r="O160" s="87" t="s">
        <v>10874</v>
      </c>
      <c r="P160" s="87"/>
      <c r="Q160" s="87" t="s">
        <v>10255</v>
      </c>
      <c r="R160" s="87" t="s">
        <v>10255</v>
      </c>
      <c r="S160" s="123" t="s">
        <v>10754</v>
      </c>
    </row>
    <row r="161" spans="1:19" s="3" customFormat="1" ht="19.5">
      <c r="A161" s="93">
        <v>156</v>
      </c>
      <c r="B161" s="90">
        <v>9789571460239</v>
      </c>
      <c r="C161" s="104" t="s">
        <v>360</v>
      </c>
      <c r="D161" s="94" t="s">
        <v>19</v>
      </c>
      <c r="E161" s="94" t="s">
        <v>361</v>
      </c>
      <c r="F161" s="93">
        <v>2015</v>
      </c>
      <c r="G161" s="93">
        <v>0</v>
      </c>
      <c r="H161" s="93">
        <v>1</v>
      </c>
      <c r="I161" s="93">
        <f t="shared" si="27"/>
        <v>0</v>
      </c>
      <c r="J161" s="93">
        <v>350</v>
      </c>
      <c r="K161" s="93">
        <f t="shared" si="30"/>
        <v>238</v>
      </c>
      <c r="L161" s="93">
        <f t="shared" ref="L161:L167" si="31">G161*K161</f>
        <v>0</v>
      </c>
      <c r="M161" s="153"/>
      <c r="N161" s="143"/>
      <c r="O161" s="87" t="s">
        <v>10873</v>
      </c>
      <c r="P161" s="93" t="s">
        <v>10735</v>
      </c>
      <c r="Q161" s="93" t="s">
        <v>10735</v>
      </c>
      <c r="R161" s="87"/>
      <c r="S161" s="123" t="s">
        <v>10777</v>
      </c>
    </row>
    <row r="162" spans="1:19" s="3" customFormat="1" ht="19.5">
      <c r="A162" s="93">
        <v>157</v>
      </c>
      <c r="B162" s="90">
        <v>9789865809393</v>
      </c>
      <c r="C162" s="104" t="s">
        <v>362</v>
      </c>
      <c r="D162" s="94" t="s">
        <v>34</v>
      </c>
      <c r="E162" s="94" t="s">
        <v>363</v>
      </c>
      <c r="F162" s="93">
        <v>2014</v>
      </c>
      <c r="G162" s="93">
        <v>0</v>
      </c>
      <c r="H162" s="93">
        <v>1</v>
      </c>
      <c r="I162" s="93">
        <f t="shared" si="27"/>
        <v>0</v>
      </c>
      <c r="J162" s="93">
        <v>250</v>
      </c>
      <c r="K162" s="93">
        <f t="shared" si="30"/>
        <v>170</v>
      </c>
      <c r="L162" s="93">
        <f t="shared" si="31"/>
        <v>0</v>
      </c>
      <c r="M162" s="153"/>
      <c r="N162" s="143"/>
      <c r="O162" s="87" t="s">
        <v>10873</v>
      </c>
      <c r="P162" s="87" t="s">
        <v>10255</v>
      </c>
      <c r="Q162" s="87"/>
      <c r="R162" s="87"/>
      <c r="S162" s="123"/>
    </row>
    <row r="163" spans="1:19" s="3" customFormat="1" ht="19.5">
      <c r="A163" s="93">
        <v>158</v>
      </c>
      <c r="B163" s="90">
        <v>9789863205463</v>
      </c>
      <c r="C163" s="104" t="s">
        <v>364</v>
      </c>
      <c r="D163" s="94" t="s">
        <v>250</v>
      </c>
      <c r="E163" s="94" t="s">
        <v>365</v>
      </c>
      <c r="F163" s="93">
        <v>2014</v>
      </c>
      <c r="G163" s="93">
        <v>0</v>
      </c>
      <c r="H163" s="93">
        <v>1</v>
      </c>
      <c r="I163" s="93">
        <f t="shared" si="27"/>
        <v>0</v>
      </c>
      <c r="J163" s="93">
        <v>280</v>
      </c>
      <c r="K163" s="93">
        <f t="shared" si="30"/>
        <v>190</v>
      </c>
      <c r="L163" s="93">
        <f t="shared" si="31"/>
        <v>0</v>
      </c>
      <c r="M163" s="153"/>
      <c r="N163" s="143"/>
      <c r="O163" s="87" t="s">
        <v>10778</v>
      </c>
      <c r="P163" s="87"/>
      <c r="Q163" s="87" t="s">
        <v>10255</v>
      </c>
      <c r="R163" s="87" t="s">
        <v>10255</v>
      </c>
      <c r="S163" s="123"/>
    </row>
    <row r="164" spans="1:19" s="3" customFormat="1" ht="28.5">
      <c r="A164" s="93">
        <v>159</v>
      </c>
      <c r="B164" s="90">
        <v>9789865787448</v>
      </c>
      <c r="C164" s="104" t="s">
        <v>366</v>
      </c>
      <c r="D164" s="94" t="s">
        <v>367</v>
      </c>
      <c r="E164" s="94" t="s">
        <v>368</v>
      </c>
      <c r="F164" s="93">
        <v>2014</v>
      </c>
      <c r="G164" s="93">
        <v>0</v>
      </c>
      <c r="H164" s="93">
        <v>1</v>
      </c>
      <c r="I164" s="93">
        <f t="shared" si="27"/>
        <v>0</v>
      </c>
      <c r="J164" s="93">
        <v>399</v>
      </c>
      <c r="K164" s="93">
        <f t="shared" si="30"/>
        <v>271</v>
      </c>
      <c r="L164" s="93">
        <f t="shared" si="31"/>
        <v>0</v>
      </c>
      <c r="M164" s="153"/>
      <c r="N164" s="143"/>
      <c r="O164" s="87" t="s">
        <v>10874</v>
      </c>
      <c r="P164" s="87"/>
      <c r="Q164" s="87"/>
      <c r="R164" s="93" t="s">
        <v>10255</v>
      </c>
      <c r="S164" s="123" t="s">
        <v>10757</v>
      </c>
    </row>
    <row r="165" spans="1:19" s="3" customFormat="1" ht="19.5">
      <c r="A165" s="93">
        <v>160</v>
      </c>
      <c r="B165" s="90">
        <v>9789861896519</v>
      </c>
      <c r="C165" s="104" t="s">
        <v>369</v>
      </c>
      <c r="D165" s="94" t="s">
        <v>70</v>
      </c>
      <c r="E165" s="94" t="s">
        <v>370</v>
      </c>
      <c r="F165" s="93">
        <v>2015</v>
      </c>
      <c r="G165" s="93">
        <v>0</v>
      </c>
      <c r="H165" s="93">
        <v>1</v>
      </c>
      <c r="I165" s="93">
        <f t="shared" si="27"/>
        <v>0</v>
      </c>
      <c r="J165" s="93">
        <v>280</v>
      </c>
      <c r="K165" s="93">
        <f t="shared" si="30"/>
        <v>190</v>
      </c>
      <c r="L165" s="93">
        <f t="shared" si="31"/>
        <v>0</v>
      </c>
      <c r="M165" s="153"/>
      <c r="N165" s="143"/>
      <c r="O165" s="87" t="s">
        <v>10873</v>
      </c>
      <c r="P165" s="87" t="s">
        <v>10255</v>
      </c>
      <c r="Q165" s="87"/>
      <c r="R165" s="87"/>
      <c r="S165" s="123"/>
    </row>
    <row r="166" spans="1:19" s="3" customFormat="1" ht="28.5">
      <c r="A166" s="93">
        <v>161</v>
      </c>
      <c r="B166" s="90">
        <v>9789865922153</v>
      </c>
      <c r="C166" s="104" t="s">
        <v>371</v>
      </c>
      <c r="D166" s="94" t="s">
        <v>372</v>
      </c>
      <c r="E166" s="94" t="s">
        <v>373</v>
      </c>
      <c r="F166" s="93">
        <v>2013</v>
      </c>
      <c r="G166" s="93">
        <v>0</v>
      </c>
      <c r="H166" s="93">
        <v>1</v>
      </c>
      <c r="I166" s="93">
        <f t="shared" si="27"/>
        <v>0</v>
      </c>
      <c r="J166" s="93">
        <v>280</v>
      </c>
      <c r="K166" s="93">
        <f t="shared" si="30"/>
        <v>190</v>
      </c>
      <c r="L166" s="93">
        <f t="shared" si="31"/>
        <v>0</v>
      </c>
      <c r="M166" s="153"/>
      <c r="N166" s="143"/>
      <c r="O166" s="87" t="s">
        <v>10874</v>
      </c>
      <c r="P166" s="87"/>
      <c r="Q166" s="87"/>
      <c r="R166" s="87" t="s">
        <v>10255</v>
      </c>
      <c r="S166" s="123" t="s">
        <v>10746</v>
      </c>
    </row>
    <row r="167" spans="1:19" s="3" customFormat="1" ht="19.5">
      <c r="A167" s="93">
        <v>162</v>
      </c>
      <c r="B167" s="90">
        <v>9789571176697</v>
      </c>
      <c r="C167" s="104" t="s">
        <v>374</v>
      </c>
      <c r="D167" s="94" t="s">
        <v>375</v>
      </c>
      <c r="E167" s="94" t="s">
        <v>376</v>
      </c>
      <c r="F167" s="93">
        <v>2014</v>
      </c>
      <c r="G167" s="93">
        <v>0</v>
      </c>
      <c r="H167" s="93">
        <v>1</v>
      </c>
      <c r="I167" s="93">
        <f t="shared" si="27"/>
        <v>0</v>
      </c>
      <c r="J167" s="93">
        <v>300</v>
      </c>
      <c r="K167" s="93">
        <f t="shared" si="30"/>
        <v>204</v>
      </c>
      <c r="L167" s="93">
        <f t="shared" si="31"/>
        <v>0</v>
      </c>
      <c r="M167" s="153"/>
      <c r="N167" s="143"/>
      <c r="O167" s="87" t="s">
        <v>10874</v>
      </c>
      <c r="P167" s="87"/>
      <c r="Q167" s="87"/>
      <c r="R167" s="93" t="s">
        <v>10735</v>
      </c>
      <c r="S167" s="123" t="s">
        <v>10755</v>
      </c>
    </row>
    <row r="168" spans="1:19" s="3" customFormat="1" ht="19.5">
      <c r="A168" s="93">
        <v>163</v>
      </c>
      <c r="B168" s="90">
        <v>9789865863371</v>
      </c>
      <c r="C168" s="104" t="s">
        <v>377</v>
      </c>
      <c r="D168" s="94" t="s">
        <v>378</v>
      </c>
      <c r="E168" s="131" t="s">
        <v>379</v>
      </c>
      <c r="F168" s="129">
        <v>2014</v>
      </c>
      <c r="G168" s="93">
        <v>0</v>
      </c>
      <c r="H168" s="93">
        <v>1</v>
      </c>
      <c r="I168" s="93">
        <f t="shared" si="27"/>
        <v>0</v>
      </c>
      <c r="J168" s="93">
        <v>270</v>
      </c>
      <c r="K168" s="93">
        <f t="shared" si="30"/>
        <v>184</v>
      </c>
      <c r="L168" s="93">
        <f>G168*K168</f>
        <v>0</v>
      </c>
      <c r="M168" s="153"/>
      <c r="N168" s="202"/>
      <c r="O168" s="87" t="s">
        <v>10738</v>
      </c>
      <c r="P168" s="87" t="s">
        <v>10255</v>
      </c>
      <c r="Q168" s="87" t="s">
        <v>10255</v>
      </c>
      <c r="R168" s="87"/>
      <c r="S168" s="123"/>
    </row>
    <row r="169" spans="1:19" s="3" customFormat="1" ht="19.5">
      <c r="A169" s="93">
        <v>164</v>
      </c>
      <c r="B169" s="90">
        <v>9789861896328</v>
      </c>
      <c r="C169" s="104" t="s">
        <v>380</v>
      </c>
      <c r="D169" s="94" t="s">
        <v>70</v>
      </c>
      <c r="E169" s="94" t="s">
        <v>381</v>
      </c>
      <c r="F169" s="93">
        <v>2015</v>
      </c>
      <c r="G169" s="93">
        <v>0</v>
      </c>
      <c r="H169" s="93">
        <v>1</v>
      </c>
      <c r="I169" s="93">
        <f t="shared" si="27"/>
        <v>0</v>
      </c>
      <c r="J169" s="93">
        <v>260</v>
      </c>
      <c r="K169" s="93">
        <f t="shared" si="30"/>
        <v>177</v>
      </c>
      <c r="L169" s="93">
        <f t="shared" ref="L169:L174" si="32">G169*K169</f>
        <v>0</v>
      </c>
      <c r="M169" s="153"/>
      <c r="N169" s="143"/>
      <c r="O169" s="87" t="s">
        <v>10873</v>
      </c>
      <c r="P169" s="87" t="s">
        <v>10255</v>
      </c>
      <c r="Q169" s="87"/>
      <c r="R169" s="87"/>
      <c r="S169" s="123"/>
    </row>
    <row r="170" spans="1:19" s="3" customFormat="1" ht="28.5">
      <c r="A170" s="93">
        <v>165</v>
      </c>
      <c r="B170" s="90">
        <v>9789866006487</v>
      </c>
      <c r="C170" s="104" t="s">
        <v>382</v>
      </c>
      <c r="D170" s="94" t="s">
        <v>383</v>
      </c>
      <c r="E170" s="94" t="s">
        <v>384</v>
      </c>
      <c r="F170" s="93">
        <v>2014</v>
      </c>
      <c r="G170" s="93">
        <v>0</v>
      </c>
      <c r="H170" s="93">
        <v>1</v>
      </c>
      <c r="I170" s="93">
        <f t="shared" si="27"/>
        <v>0</v>
      </c>
      <c r="J170" s="93">
        <v>280</v>
      </c>
      <c r="K170" s="93">
        <f t="shared" si="30"/>
        <v>190</v>
      </c>
      <c r="L170" s="93">
        <f t="shared" si="32"/>
        <v>0</v>
      </c>
      <c r="M170" s="153"/>
      <c r="N170" s="143"/>
      <c r="O170" s="87" t="s">
        <v>10874</v>
      </c>
      <c r="P170" s="87"/>
      <c r="Q170" s="87"/>
      <c r="R170" s="87" t="s">
        <v>10255</v>
      </c>
      <c r="S170" s="123" t="s">
        <v>10736</v>
      </c>
    </row>
    <row r="171" spans="1:19" s="3" customFormat="1" ht="19.5">
      <c r="A171" s="93">
        <v>166</v>
      </c>
      <c r="B171" s="90">
        <v>9789861895512</v>
      </c>
      <c r="C171" s="104" t="s">
        <v>385</v>
      </c>
      <c r="D171" s="94" t="s">
        <v>70</v>
      </c>
      <c r="E171" s="94" t="s">
        <v>386</v>
      </c>
      <c r="F171" s="93">
        <v>2014</v>
      </c>
      <c r="G171" s="93">
        <v>0</v>
      </c>
      <c r="H171" s="93">
        <v>1</v>
      </c>
      <c r="I171" s="93">
        <f t="shared" si="27"/>
        <v>0</v>
      </c>
      <c r="J171" s="93">
        <v>250</v>
      </c>
      <c r="K171" s="93">
        <f t="shared" si="30"/>
        <v>170</v>
      </c>
      <c r="L171" s="93">
        <f t="shared" si="32"/>
        <v>0</v>
      </c>
      <c r="M171" s="153"/>
      <c r="N171" s="143"/>
      <c r="O171" s="87" t="s">
        <v>10873</v>
      </c>
      <c r="P171" s="87" t="s">
        <v>10255</v>
      </c>
      <c r="Q171" s="87"/>
      <c r="R171" s="87"/>
      <c r="S171" s="123"/>
    </row>
    <row r="172" spans="1:19" s="3" customFormat="1" ht="19.5">
      <c r="A172" s="93">
        <v>167</v>
      </c>
      <c r="B172" s="90">
        <v>9789863203919</v>
      </c>
      <c r="C172" s="104" t="s">
        <v>387</v>
      </c>
      <c r="D172" s="94" t="s">
        <v>388</v>
      </c>
      <c r="E172" s="94" t="s">
        <v>389</v>
      </c>
      <c r="F172" s="93">
        <v>2014</v>
      </c>
      <c r="G172" s="93">
        <v>0</v>
      </c>
      <c r="H172" s="93">
        <v>1</v>
      </c>
      <c r="I172" s="93">
        <f t="shared" si="27"/>
        <v>0</v>
      </c>
      <c r="J172" s="93">
        <v>320</v>
      </c>
      <c r="K172" s="93">
        <f t="shared" si="30"/>
        <v>218</v>
      </c>
      <c r="L172" s="93">
        <f t="shared" si="32"/>
        <v>0</v>
      </c>
      <c r="M172" s="153"/>
      <c r="N172" s="143"/>
      <c r="O172" s="87" t="s">
        <v>10874</v>
      </c>
      <c r="P172" s="87"/>
      <c r="Q172" s="87"/>
      <c r="R172" s="93" t="s">
        <v>10735</v>
      </c>
      <c r="S172" s="123" t="s">
        <v>10779</v>
      </c>
    </row>
    <row r="173" spans="1:19" s="3" customFormat="1" ht="19.5">
      <c r="A173" s="93">
        <v>168</v>
      </c>
      <c r="B173" s="90">
        <v>9789863204831</v>
      </c>
      <c r="C173" s="104" t="s">
        <v>390</v>
      </c>
      <c r="D173" s="94" t="s">
        <v>250</v>
      </c>
      <c r="E173" s="94" t="s">
        <v>391</v>
      </c>
      <c r="F173" s="93">
        <v>2014</v>
      </c>
      <c r="G173" s="93">
        <v>0</v>
      </c>
      <c r="H173" s="93">
        <v>1</v>
      </c>
      <c r="I173" s="93">
        <f t="shared" si="27"/>
        <v>0</v>
      </c>
      <c r="J173" s="93">
        <v>250</v>
      </c>
      <c r="K173" s="93">
        <f t="shared" si="30"/>
        <v>170</v>
      </c>
      <c r="L173" s="93">
        <f t="shared" si="32"/>
        <v>0</v>
      </c>
      <c r="M173" s="153"/>
      <c r="N173" s="143"/>
      <c r="O173" s="87" t="s">
        <v>10762</v>
      </c>
      <c r="P173" s="87"/>
      <c r="Q173" s="87" t="s">
        <v>10255</v>
      </c>
      <c r="R173" s="87"/>
      <c r="S173" s="123"/>
    </row>
    <row r="174" spans="1:19" s="3" customFormat="1" ht="19.5">
      <c r="A174" s="93">
        <v>169</v>
      </c>
      <c r="B174" s="90">
        <v>9789863208303</v>
      </c>
      <c r="C174" s="104" t="s">
        <v>10275</v>
      </c>
      <c r="D174" s="94" t="s">
        <v>250</v>
      </c>
      <c r="E174" s="94" t="s">
        <v>391</v>
      </c>
      <c r="F174" s="93">
        <v>2015</v>
      </c>
      <c r="G174" s="93">
        <v>0</v>
      </c>
      <c r="H174" s="93">
        <v>1</v>
      </c>
      <c r="I174" s="93">
        <f t="shared" si="27"/>
        <v>0</v>
      </c>
      <c r="J174" s="93">
        <v>250</v>
      </c>
      <c r="K174" s="93">
        <f t="shared" si="30"/>
        <v>170</v>
      </c>
      <c r="L174" s="93">
        <f t="shared" si="32"/>
        <v>0</v>
      </c>
      <c r="M174" s="153"/>
      <c r="N174" s="143"/>
      <c r="O174" s="87" t="s">
        <v>10762</v>
      </c>
      <c r="P174" s="87"/>
      <c r="Q174" s="87" t="s">
        <v>10255</v>
      </c>
      <c r="R174" s="87"/>
      <c r="S174" s="123"/>
    </row>
    <row r="175" spans="1:19" s="3" customFormat="1" ht="19.5">
      <c r="A175" s="93">
        <v>170</v>
      </c>
      <c r="B175" s="90">
        <v>9789574514595</v>
      </c>
      <c r="C175" s="104" t="s">
        <v>392</v>
      </c>
      <c r="D175" s="94" t="s">
        <v>233</v>
      </c>
      <c r="E175" s="131" t="s">
        <v>393</v>
      </c>
      <c r="F175" s="129">
        <v>2011</v>
      </c>
      <c r="G175" s="93">
        <v>0</v>
      </c>
      <c r="H175" s="93">
        <v>1</v>
      </c>
      <c r="I175" s="93">
        <f t="shared" si="27"/>
        <v>0</v>
      </c>
      <c r="J175" s="93">
        <v>200</v>
      </c>
      <c r="K175" s="93">
        <f t="shared" si="30"/>
        <v>136</v>
      </c>
      <c r="L175" s="93">
        <f>G175*K175</f>
        <v>0</v>
      </c>
      <c r="M175" s="153"/>
      <c r="N175" s="202"/>
      <c r="O175" s="87" t="s">
        <v>10873</v>
      </c>
      <c r="P175" s="87" t="s">
        <v>10255</v>
      </c>
      <c r="Q175" s="87" t="s">
        <v>10255</v>
      </c>
      <c r="R175" s="87"/>
      <c r="S175" s="123"/>
    </row>
    <row r="176" spans="1:19" s="3" customFormat="1" ht="19.5">
      <c r="A176" s="93">
        <v>171</v>
      </c>
      <c r="B176" s="90">
        <v>9789869191098</v>
      </c>
      <c r="C176" s="104" t="s">
        <v>394</v>
      </c>
      <c r="D176" s="94" t="s">
        <v>28</v>
      </c>
      <c r="E176" s="94" t="s">
        <v>395</v>
      </c>
      <c r="F176" s="93">
        <v>2015</v>
      </c>
      <c r="G176" s="93">
        <v>0</v>
      </c>
      <c r="H176" s="93">
        <v>1</v>
      </c>
      <c r="I176" s="93">
        <f t="shared" si="27"/>
        <v>0</v>
      </c>
      <c r="J176" s="93">
        <v>300</v>
      </c>
      <c r="K176" s="93">
        <f t="shared" si="30"/>
        <v>204</v>
      </c>
      <c r="L176" s="93">
        <f>G176*K176</f>
        <v>0</v>
      </c>
      <c r="M176" s="153"/>
      <c r="N176" s="143"/>
      <c r="O176" s="87" t="s">
        <v>10874</v>
      </c>
      <c r="P176" s="87"/>
      <c r="Q176" s="93" t="s">
        <v>10735</v>
      </c>
      <c r="R176" s="93" t="s">
        <v>10735</v>
      </c>
      <c r="S176" s="123" t="s">
        <v>10777</v>
      </c>
    </row>
    <row r="177" spans="1:19" s="3" customFormat="1" ht="19.5">
      <c r="A177" s="93">
        <v>172</v>
      </c>
      <c r="B177" s="90">
        <v>9789575749927</v>
      </c>
      <c r="C177" s="104" t="s">
        <v>396</v>
      </c>
      <c r="D177" s="94" t="s">
        <v>397</v>
      </c>
      <c r="E177" s="94" t="s">
        <v>398</v>
      </c>
      <c r="F177" s="93">
        <v>2015</v>
      </c>
      <c r="G177" s="93">
        <v>0</v>
      </c>
      <c r="H177" s="93">
        <v>1</v>
      </c>
      <c r="I177" s="93">
        <f t="shared" si="27"/>
        <v>0</v>
      </c>
      <c r="J177" s="93">
        <v>250</v>
      </c>
      <c r="K177" s="93">
        <f t="shared" si="30"/>
        <v>170</v>
      </c>
      <c r="L177" s="93">
        <f t="shared" ref="L177:L179" si="33">G177*K177</f>
        <v>0</v>
      </c>
      <c r="M177" s="153"/>
      <c r="N177" s="202"/>
      <c r="O177" s="87" t="s">
        <v>10734</v>
      </c>
      <c r="P177" s="87"/>
      <c r="Q177" s="87" t="s">
        <v>10255</v>
      </c>
      <c r="R177" s="87" t="s">
        <v>10255</v>
      </c>
      <c r="S177" s="123"/>
    </row>
    <row r="178" spans="1:19" s="3" customFormat="1" ht="19.5">
      <c r="A178" s="93">
        <v>173</v>
      </c>
      <c r="B178" s="90">
        <v>9789864490059</v>
      </c>
      <c r="C178" s="104" t="s">
        <v>399</v>
      </c>
      <c r="D178" s="94" t="s">
        <v>397</v>
      </c>
      <c r="E178" s="94" t="s">
        <v>400</v>
      </c>
      <c r="F178" s="93">
        <v>2015</v>
      </c>
      <c r="G178" s="93">
        <v>0</v>
      </c>
      <c r="H178" s="93">
        <v>1</v>
      </c>
      <c r="I178" s="93">
        <f t="shared" si="27"/>
        <v>0</v>
      </c>
      <c r="J178" s="93">
        <v>250</v>
      </c>
      <c r="K178" s="93">
        <f t="shared" si="30"/>
        <v>170</v>
      </c>
      <c r="L178" s="93">
        <f t="shared" si="33"/>
        <v>0</v>
      </c>
      <c r="M178" s="153"/>
      <c r="N178" s="202"/>
      <c r="O178" s="87" t="s">
        <v>10734</v>
      </c>
      <c r="P178" s="87"/>
      <c r="Q178" s="87" t="s">
        <v>10255</v>
      </c>
      <c r="R178" s="87" t="s">
        <v>10255</v>
      </c>
      <c r="S178" s="123"/>
    </row>
    <row r="179" spans="1:19" s="3" customFormat="1" ht="19.5">
      <c r="A179" s="93">
        <v>174</v>
      </c>
      <c r="B179" s="90">
        <v>9789863380573</v>
      </c>
      <c r="C179" s="104" t="s">
        <v>401</v>
      </c>
      <c r="D179" s="94" t="s">
        <v>171</v>
      </c>
      <c r="E179" s="131" t="s">
        <v>402</v>
      </c>
      <c r="F179" s="129">
        <v>2014</v>
      </c>
      <c r="G179" s="93">
        <v>0</v>
      </c>
      <c r="H179" s="93">
        <v>1</v>
      </c>
      <c r="I179" s="93">
        <f t="shared" si="27"/>
        <v>0</v>
      </c>
      <c r="J179" s="93">
        <v>250</v>
      </c>
      <c r="K179" s="93">
        <f t="shared" si="30"/>
        <v>170</v>
      </c>
      <c r="L179" s="93">
        <f t="shared" si="33"/>
        <v>0</v>
      </c>
      <c r="M179" s="153"/>
      <c r="N179" s="202"/>
      <c r="O179" s="87" t="s">
        <v>10874</v>
      </c>
      <c r="P179" s="87"/>
      <c r="Q179" s="87"/>
      <c r="R179" s="87" t="s">
        <v>10255</v>
      </c>
      <c r="S179" s="123" t="s">
        <v>10755</v>
      </c>
    </row>
    <row r="180" spans="1:19" s="3" customFormat="1" ht="19.5">
      <c r="A180" s="93">
        <v>175</v>
      </c>
      <c r="B180" s="90">
        <v>9789866205897</v>
      </c>
      <c r="C180" s="104" t="s">
        <v>403</v>
      </c>
      <c r="D180" s="94" t="s">
        <v>34</v>
      </c>
      <c r="E180" s="94" t="s">
        <v>35</v>
      </c>
      <c r="F180" s="93">
        <v>2013</v>
      </c>
      <c r="G180" s="93">
        <v>0</v>
      </c>
      <c r="H180" s="93">
        <v>1</v>
      </c>
      <c r="I180" s="93">
        <f t="shared" si="27"/>
        <v>0</v>
      </c>
      <c r="J180" s="93">
        <v>240</v>
      </c>
      <c r="K180" s="93">
        <f t="shared" si="30"/>
        <v>163</v>
      </c>
      <c r="L180" s="93">
        <f t="shared" ref="L180:L189" si="34">G180*K180</f>
        <v>0</v>
      </c>
      <c r="M180" s="153"/>
      <c r="N180" s="143"/>
      <c r="O180" s="87" t="s">
        <v>10873</v>
      </c>
      <c r="P180" s="87" t="s">
        <v>10255</v>
      </c>
      <c r="Q180" s="87"/>
      <c r="R180" s="87"/>
      <c r="S180" s="123"/>
    </row>
    <row r="181" spans="1:19" s="3" customFormat="1" ht="19.5">
      <c r="A181" s="93">
        <v>176</v>
      </c>
      <c r="B181" s="90">
        <v>9789862110294</v>
      </c>
      <c r="C181" s="104" t="s">
        <v>404</v>
      </c>
      <c r="D181" s="94" t="s">
        <v>14</v>
      </c>
      <c r="E181" s="131" t="s">
        <v>89</v>
      </c>
      <c r="F181" s="129">
        <v>2007</v>
      </c>
      <c r="G181" s="93">
        <v>0</v>
      </c>
      <c r="H181" s="93">
        <v>1</v>
      </c>
      <c r="I181" s="93">
        <f t="shared" si="27"/>
        <v>0</v>
      </c>
      <c r="J181" s="93">
        <v>220</v>
      </c>
      <c r="K181" s="93">
        <f t="shared" si="30"/>
        <v>150</v>
      </c>
      <c r="L181" s="93">
        <f t="shared" si="34"/>
        <v>0</v>
      </c>
      <c r="M181" s="153"/>
      <c r="N181" s="202"/>
      <c r="O181" s="87" t="s">
        <v>10734</v>
      </c>
      <c r="P181" s="87"/>
      <c r="Q181" s="87"/>
      <c r="R181" s="87" t="s">
        <v>10255</v>
      </c>
      <c r="S181" s="123" t="s">
        <v>10758</v>
      </c>
    </row>
    <row r="182" spans="1:19" s="3" customFormat="1" ht="19.5">
      <c r="A182" s="93">
        <v>177</v>
      </c>
      <c r="B182" s="90">
        <v>9789863204213</v>
      </c>
      <c r="C182" s="104" t="s">
        <v>405</v>
      </c>
      <c r="D182" s="94" t="s">
        <v>250</v>
      </c>
      <c r="E182" s="94" t="s">
        <v>406</v>
      </c>
      <c r="F182" s="93">
        <v>2014</v>
      </c>
      <c r="G182" s="93">
        <v>0</v>
      </c>
      <c r="H182" s="93">
        <v>1</v>
      </c>
      <c r="I182" s="93">
        <f t="shared" si="27"/>
        <v>0</v>
      </c>
      <c r="J182" s="93">
        <v>350</v>
      </c>
      <c r="K182" s="93">
        <f t="shared" si="30"/>
        <v>238</v>
      </c>
      <c r="L182" s="93">
        <f t="shared" si="34"/>
        <v>0</v>
      </c>
      <c r="M182" s="153"/>
      <c r="N182" s="143"/>
      <c r="O182" s="87" t="s">
        <v>10874</v>
      </c>
      <c r="P182" s="87"/>
      <c r="Q182" s="93" t="s">
        <v>10255</v>
      </c>
      <c r="R182" s="93" t="s">
        <v>10255</v>
      </c>
      <c r="S182" s="123" t="s">
        <v>10756</v>
      </c>
    </row>
    <row r="183" spans="1:19" s="3" customFormat="1" ht="19.5">
      <c r="A183" s="93">
        <v>178</v>
      </c>
      <c r="B183" s="90">
        <v>9789570842579</v>
      </c>
      <c r="C183" s="104" t="s">
        <v>407</v>
      </c>
      <c r="D183" s="94" t="s">
        <v>236</v>
      </c>
      <c r="E183" s="131" t="s">
        <v>408</v>
      </c>
      <c r="F183" s="129">
        <v>2013</v>
      </c>
      <c r="G183" s="93">
        <v>0</v>
      </c>
      <c r="H183" s="93">
        <v>1</v>
      </c>
      <c r="I183" s="93">
        <f t="shared" si="27"/>
        <v>0</v>
      </c>
      <c r="J183" s="93">
        <v>290</v>
      </c>
      <c r="K183" s="93">
        <f t="shared" si="30"/>
        <v>197</v>
      </c>
      <c r="L183" s="93">
        <f t="shared" si="34"/>
        <v>0</v>
      </c>
      <c r="M183" s="153"/>
      <c r="N183" s="202"/>
      <c r="O183" s="87" t="s">
        <v>10873</v>
      </c>
      <c r="P183" s="87"/>
      <c r="Q183" s="87" t="s">
        <v>10255</v>
      </c>
      <c r="R183" s="87"/>
      <c r="S183" s="123" t="s">
        <v>10780</v>
      </c>
    </row>
    <row r="184" spans="1:19" s="3" customFormat="1" ht="19.5">
      <c r="A184" s="93">
        <v>179</v>
      </c>
      <c r="B184" s="90">
        <v>9789862253915</v>
      </c>
      <c r="C184" s="104" t="s">
        <v>409</v>
      </c>
      <c r="D184" s="94" t="s">
        <v>410</v>
      </c>
      <c r="E184" s="94" t="s">
        <v>411</v>
      </c>
      <c r="F184" s="93">
        <v>2014</v>
      </c>
      <c r="G184" s="93">
        <v>0</v>
      </c>
      <c r="H184" s="93">
        <v>1</v>
      </c>
      <c r="I184" s="93">
        <f t="shared" si="27"/>
        <v>0</v>
      </c>
      <c r="J184" s="93">
        <v>280</v>
      </c>
      <c r="K184" s="93">
        <f t="shared" si="30"/>
        <v>190</v>
      </c>
      <c r="L184" s="93">
        <f t="shared" si="34"/>
        <v>0</v>
      </c>
      <c r="M184" s="153"/>
      <c r="N184" s="143"/>
      <c r="O184" s="87" t="s">
        <v>10874</v>
      </c>
      <c r="P184" s="87"/>
      <c r="Q184" s="87" t="s">
        <v>10255</v>
      </c>
      <c r="R184" s="87" t="s">
        <v>10255</v>
      </c>
      <c r="S184" s="123"/>
    </row>
    <row r="185" spans="1:19" s="3" customFormat="1" ht="19.5">
      <c r="A185" s="93">
        <v>180</v>
      </c>
      <c r="B185" s="90">
        <v>9789861895321</v>
      </c>
      <c r="C185" s="104" t="s">
        <v>412</v>
      </c>
      <c r="D185" s="94" t="s">
        <v>70</v>
      </c>
      <c r="E185" s="94" t="s">
        <v>413</v>
      </c>
      <c r="F185" s="93">
        <v>2014</v>
      </c>
      <c r="G185" s="93">
        <v>0</v>
      </c>
      <c r="H185" s="93">
        <v>1</v>
      </c>
      <c r="I185" s="93">
        <f t="shared" si="27"/>
        <v>0</v>
      </c>
      <c r="J185" s="93">
        <v>280</v>
      </c>
      <c r="K185" s="93">
        <f t="shared" si="30"/>
        <v>190</v>
      </c>
      <c r="L185" s="93">
        <f t="shared" si="34"/>
        <v>0</v>
      </c>
      <c r="M185" s="153"/>
      <c r="N185" s="143"/>
      <c r="O185" s="87" t="s">
        <v>10873</v>
      </c>
      <c r="P185" s="87" t="s">
        <v>10255</v>
      </c>
      <c r="Q185" s="87"/>
      <c r="R185" s="87"/>
      <c r="S185" s="123" t="s">
        <v>10736</v>
      </c>
    </row>
    <row r="186" spans="1:19" s="3" customFormat="1" ht="19.5">
      <c r="A186" s="93">
        <v>181</v>
      </c>
      <c r="B186" s="90">
        <v>9789866033858</v>
      </c>
      <c r="C186" s="104" t="s">
        <v>414</v>
      </c>
      <c r="D186" s="94" t="s">
        <v>415</v>
      </c>
      <c r="E186" s="131" t="s">
        <v>416</v>
      </c>
      <c r="F186" s="129">
        <v>2014</v>
      </c>
      <c r="G186" s="93">
        <v>0</v>
      </c>
      <c r="H186" s="93">
        <v>1</v>
      </c>
      <c r="I186" s="93">
        <f t="shared" si="27"/>
        <v>0</v>
      </c>
      <c r="J186" s="93">
        <v>220</v>
      </c>
      <c r="K186" s="93">
        <f t="shared" si="30"/>
        <v>150</v>
      </c>
      <c r="L186" s="93">
        <f t="shared" si="34"/>
        <v>0</v>
      </c>
      <c r="M186" s="153"/>
      <c r="N186" s="202"/>
      <c r="O186" s="87" t="s">
        <v>10781</v>
      </c>
      <c r="P186" s="87"/>
      <c r="Q186" s="87" t="s">
        <v>10255</v>
      </c>
      <c r="R186" s="87" t="s">
        <v>10255</v>
      </c>
      <c r="S186" s="123"/>
    </row>
    <row r="187" spans="1:19" s="3" customFormat="1" ht="19.5">
      <c r="A187" s="93">
        <v>182</v>
      </c>
      <c r="B187" s="90">
        <v>9789861615370</v>
      </c>
      <c r="C187" s="104" t="s">
        <v>417</v>
      </c>
      <c r="D187" s="94" t="s">
        <v>40</v>
      </c>
      <c r="E187" s="94" t="s">
        <v>418</v>
      </c>
      <c r="F187" s="93">
        <v>2016</v>
      </c>
      <c r="G187" s="93">
        <v>0</v>
      </c>
      <c r="H187" s="93">
        <v>1</v>
      </c>
      <c r="I187" s="93">
        <f t="shared" si="27"/>
        <v>0</v>
      </c>
      <c r="J187" s="93">
        <v>250</v>
      </c>
      <c r="K187" s="93">
        <f t="shared" ref="K187:K214" si="35">ROUND(J187*0.68,0)</f>
        <v>170</v>
      </c>
      <c r="L187" s="93">
        <f t="shared" si="34"/>
        <v>0</v>
      </c>
      <c r="M187" s="153"/>
      <c r="N187" s="143"/>
      <c r="O187" s="87" t="s">
        <v>10873</v>
      </c>
      <c r="P187" s="87" t="s">
        <v>10255</v>
      </c>
      <c r="Q187" s="87"/>
      <c r="R187" s="87"/>
      <c r="S187" s="123"/>
    </row>
    <row r="188" spans="1:19" s="3" customFormat="1" ht="19.5">
      <c r="A188" s="93">
        <v>183</v>
      </c>
      <c r="B188" s="118">
        <v>9789867188618</v>
      </c>
      <c r="C188" s="104" t="s">
        <v>419</v>
      </c>
      <c r="D188" s="94" t="s">
        <v>14</v>
      </c>
      <c r="E188" s="131" t="s">
        <v>89</v>
      </c>
      <c r="F188" s="129">
        <v>2006</v>
      </c>
      <c r="G188" s="93">
        <v>0</v>
      </c>
      <c r="H188" s="93">
        <v>1</v>
      </c>
      <c r="I188" s="93">
        <f t="shared" si="27"/>
        <v>0</v>
      </c>
      <c r="J188" s="93">
        <v>220</v>
      </c>
      <c r="K188" s="93">
        <f t="shared" si="35"/>
        <v>150</v>
      </c>
      <c r="L188" s="93">
        <f t="shared" si="34"/>
        <v>0</v>
      </c>
      <c r="M188" s="153"/>
      <c r="N188" s="202"/>
      <c r="O188" s="87" t="s">
        <v>10734</v>
      </c>
      <c r="P188" s="87"/>
      <c r="Q188" s="87"/>
      <c r="R188" s="87" t="s">
        <v>10255</v>
      </c>
      <c r="S188" s="123" t="s">
        <v>10782</v>
      </c>
    </row>
    <row r="189" spans="1:19" s="3" customFormat="1" ht="19.5">
      <c r="A189" s="93">
        <v>184</v>
      </c>
      <c r="B189" s="90">
        <v>9789863208457</v>
      </c>
      <c r="C189" s="104" t="s">
        <v>420</v>
      </c>
      <c r="D189" s="94" t="s">
        <v>421</v>
      </c>
      <c r="E189" s="94" t="s">
        <v>422</v>
      </c>
      <c r="F189" s="93">
        <v>2015</v>
      </c>
      <c r="G189" s="93">
        <v>0</v>
      </c>
      <c r="H189" s="93">
        <v>1</v>
      </c>
      <c r="I189" s="93">
        <f t="shared" si="27"/>
        <v>0</v>
      </c>
      <c r="J189" s="93">
        <v>280</v>
      </c>
      <c r="K189" s="93">
        <f t="shared" si="35"/>
        <v>190</v>
      </c>
      <c r="L189" s="93">
        <f t="shared" si="34"/>
        <v>0</v>
      </c>
      <c r="M189" s="153"/>
      <c r="N189" s="143"/>
      <c r="O189" s="87" t="s">
        <v>10738</v>
      </c>
      <c r="P189" s="87" t="s">
        <v>10255</v>
      </c>
      <c r="Q189" s="87"/>
      <c r="R189" s="87"/>
      <c r="S189" s="123"/>
    </row>
    <row r="190" spans="1:19" s="3" customFormat="1" ht="19.5">
      <c r="A190" s="93">
        <v>185</v>
      </c>
      <c r="B190" s="90">
        <v>9789862031223</v>
      </c>
      <c r="C190" s="104" t="s">
        <v>10702</v>
      </c>
      <c r="D190" s="94" t="s">
        <v>222</v>
      </c>
      <c r="E190" s="131" t="s">
        <v>423</v>
      </c>
      <c r="F190" s="129">
        <v>2008</v>
      </c>
      <c r="G190" s="93">
        <v>0</v>
      </c>
      <c r="H190" s="93">
        <v>1</v>
      </c>
      <c r="I190" s="93">
        <f t="shared" si="27"/>
        <v>0</v>
      </c>
      <c r="J190" s="93">
        <v>280</v>
      </c>
      <c r="K190" s="93">
        <f t="shared" si="35"/>
        <v>190</v>
      </c>
      <c r="L190" s="93">
        <f t="shared" ref="L190:L198" si="36">G190*K190</f>
        <v>0</v>
      </c>
      <c r="M190" s="153"/>
      <c r="N190" s="202"/>
      <c r="O190" s="87" t="s">
        <v>10761</v>
      </c>
      <c r="P190" s="87"/>
      <c r="Q190" s="87" t="s">
        <v>10255</v>
      </c>
      <c r="R190" s="87" t="s">
        <v>10255</v>
      </c>
      <c r="S190" s="123"/>
    </row>
    <row r="191" spans="1:19" s="3" customFormat="1" ht="19.5">
      <c r="A191" s="93">
        <v>186</v>
      </c>
      <c r="B191" s="90">
        <v>9789862031230</v>
      </c>
      <c r="C191" s="104" t="s">
        <v>424</v>
      </c>
      <c r="D191" s="94" t="s">
        <v>222</v>
      </c>
      <c r="E191" s="131" t="s">
        <v>423</v>
      </c>
      <c r="F191" s="129">
        <v>2008</v>
      </c>
      <c r="G191" s="93">
        <v>0</v>
      </c>
      <c r="H191" s="93">
        <v>1</v>
      </c>
      <c r="I191" s="93">
        <f t="shared" si="27"/>
        <v>0</v>
      </c>
      <c r="J191" s="93">
        <v>280</v>
      </c>
      <c r="K191" s="93">
        <f t="shared" si="35"/>
        <v>190</v>
      </c>
      <c r="L191" s="93">
        <f t="shared" si="36"/>
        <v>0</v>
      </c>
      <c r="M191" s="153"/>
      <c r="N191" s="202"/>
      <c r="O191" s="87" t="s">
        <v>10761</v>
      </c>
      <c r="P191" s="87"/>
      <c r="Q191" s="87" t="s">
        <v>10255</v>
      </c>
      <c r="R191" s="87" t="s">
        <v>10255</v>
      </c>
      <c r="S191" s="123"/>
    </row>
    <row r="192" spans="1:19" s="3" customFormat="1" ht="19.5">
      <c r="A192" s="93">
        <v>187</v>
      </c>
      <c r="B192" s="90">
        <v>9789862031667</v>
      </c>
      <c r="C192" s="104" t="s">
        <v>425</v>
      </c>
      <c r="D192" s="94" t="s">
        <v>222</v>
      </c>
      <c r="E192" s="131" t="s">
        <v>426</v>
      </c>
      <c r="F192" s="129">
        <v>2008</v>
      </c>
      <c r="G192" s="93">
        <v>0</v>
      </c>
      <c r="H192" s="93">
        <v>1</v>
      </c>
      <c r="I192" s="93">
        <f t="shared" si="27"/>
        <v>0</v>
      </c>
      <c r="J192" s="93">
        <v>280</v>
      </c>
      <c r="K192" s="93">
        <f t="shared" si="35"/>
        <v>190</v>
      </c>
      <c r="L192" s="93">
        <f t="shared" si="36"/>
        <v>0</v>
      </c>
      <c r="M192" s="153"/>
      <c r="N192" s="202"/>
      <c r="O192" s="87" t="s">
        <v>10761</v>
      </c>
      <c r="P192" s="87"/>
      <c r="Q192" s="87" t="s">
        <v>10255</v>
      </c>
      <c r="R192" s="87" t="s">
        <v>10255</v>
      </c>
      <c r="S192" s="123"/>
    </row>
    <row r="193" spans="1:19" s="3" customFormat="1" ht="19.5">
      <c r="A193" s="93">
        <v>188</v>
      </c>
      <c r="B193" s="90">
        <v>9789862031674</v>
      </c>
      <c r="C193" s="104" t="s">
        <v>427</v>
      </c>
      <c r="D193" s="94" t="s">
        <v>222</v>
      </c>
      <c r="E193" s="131" t="s">
        <v>426</v>
      </c>
      <c r="F193" s="129">
        <v>2008</v>
      </c>
      <c r="G193" s="93">
        <v>0</v>
      </c>
      <c r="H193" s="93">
        <v>1</v>
      </c>
      <c r="I193" s="93">
        <f t="shared" si="27"/>
        <v>0</v>
      </c>
      <c r="J193" s="93">
        <v>280</v>
      </c>
      <c r="K193" s="93">
        <f t="shared" si="35"/>
        <v>190</v>
      </c>
      <c r="L193" s="93">
        <f t="shared" si="36"/>
        <v>0</v>
      </c>
      <c r="M193" s="153"/>
      <c r="N193" s="202"/>
      <c r="O193" s="87" t="s">
        <v>10761</v>
      </c>
      <c r="P193" s="87"/>
      <c r="Q193" s="87" t="s">
        <v>10255</v>
      </c>
      <c r="R193" s="87" t="s">
        <v>10255</v>
      </c>
      <c r="S193" s="123"/>
    </row>
    <row r="194" spans="1:19" s="3" customFormat="1" ht="19.5">
      <c r="A194" s="93">
        <v>189</v>
      </c>
      <c r="B194" s="90">
        <v>9789862032756</v>
      </c>
      <c r="C194" s="104" t="s">
        <v>428</v>
      </c>
      <c r="D194" s="94" t="s">
        <v>222</v>
      </c>
      <c r="E194" s="131" t="s">
        <v>426</v>
      </c>
      <c r="F194" s="129">
        <v>2010</v>
      </c>
      <c r="G194" s="93">
        <v>0</v>
      </c>
      <c r="H194" s="93">
        <v>1</v>
      </c>
      <c r="I194" s="93">
        <f t="shared" si="27"/>
        <v>0</v>
      </c>
      <c r="J194" s="93">
        <v>299</v>
      </c>
      <c r="K194" s="93">
        <f t="shared" si="35"/>
        <v>203</v>
      </c>
      <c r="L194" s="93">
        <f t="shared" si="36"/>
        <v>0</v>
      </c>
      <c r="M194" s="153"/>
      <c r="N194" s="202"/>
      <c r="O194" s="87" t="s">
        <v>10880</v>
      </c>
      <c r="P194" s="87"/>
      <c r="Q194" s="93" t="s">
        <v>10735</v>
      </c>
      <c r="R194" s="93" t="s">
        <v>10735</v>
      </c>
      <c r="S194" s="123"/>
    </row>
    <row r="195" spans="1:19" s="3" customFormat="1" ht="19.5">
      <c r="A195" s="93">
        <v>190</v>
      </c>
      <c r="B195" s="90">
        <v>9789862032763</v>
      </c>
      <c r="C195" s="104" t="s">
        <v>429</v>
      </c>
      <c r="D195" s="94" t="s">
        <v>222</v>
      </c>
      <c r="E195" s="131" t="s">
        <v>426</v>
      </c>
      <c r="F195" s="129">
        <v>2010</v>
      </c>
      <c r="G195" s="93">
        <v>0</v>
      </c>
      <c r="H195" s="93">
        <v>1</v>
      </c>
      <c r="I195" s="93">
        <f t="shared" si="27"/>
        <v>0</v>
      </c>
      <c r="J195" s="93">
        <v>299</v>
      </c>
      <c r="K195" s="93">
        <f t="shared" si="35"/>
        <v>203</v>
      </c>
      <c r="L195" s="93">
        <f t="shared" si="36"/>
        <v>0</v>
      </c>
      <c r="M195" s="153"/>
      <c r="N195" s="202"/>
      <c r="O195" s="87" t="s">
        <v>10880</v>
      </c>
      <c r="P195" s="87"/>
      <c r="Q195" s="93" t="s">
        <v>10735</v>
      </c>
      <c r="R195" s="93" t="s">
        <v>10735</v>
      </c>
      <c r="S195" s="123"/>
    </row>
    <row r="196" spans="1:19" s="3" customFormat="1" ht="19.5">
      <c r="A196" s="93">
        <v>191</v>
      </c>
      <c r="B196" s="90">
        <v>9789862031438</v>
      </c>
      <c r="C196" s="104" t="s">
        <v>430</v>
      </c>
      <c r="D196" s="94" t="s">
        <v>222</v>
      </c>
      <c r="E196" s="131" t="s">
        <v>431</v>
      </c>
      <c r="F196" s="129">
        <v>2008</v>
      </c>
      <c r="G196" s="93">
        <v>0</v>
      </c>
      <c r="H196" s="93">
        <v>1</v>
      </c>
      <c r="I196" s="93">
        <f t="shared" si="27"/>
        <v>0</v>
      </c>
      <c r="J196" s="93">
        <v>280</v>
      </c>
      <c r="K196" s="93">
        <f t="shared" si="35"/>
        <v>190</v>
      </c>
      <c r="L196" s="93">
        <f t="shared" si="36"/>
        <v>0</v>
      </c>
      <c r="M196" s="153"/>
      <c r="N196" s="202"/>
      <c r="O196" s="87" t="s">
        <v>10761</v>
      </c>
      <c r="P196" s="87"/>
      <c r="Q196" s="87" t="s">
        <v>10255</v>
      </c>
      <c r="R196" s="87" t="s">
        <v>10255</v>
      </c>
      <c r="S196" s="123"/>
    </row>
    <row r="197" spans="1:19" s="3" customFormat="1" ht="19.5">
      <c r="A197" s="93">
        <v>192</v>
      </c>
      <c r="B197" s="90">
        <v>9789862031445</v>
      </c>
      <c r="C197" s="104" t="s">
        <v>432</v>
      </c>
      <c r="D197" s="94" t="s">
        <v>222</v>
      </c>
      <c r="E197" s="131" t="s">
        <v>431</v>
      </c>
      <c r="F197" s="129">
        <v>2008</v>
      </c>
      <c r="G197" s="93">
        <v>0</v>
      </c>
      <c r="H197" s="93">
        <v>1</v>
      </c>
      <c r="I197" s="93">
        <f t="shared" si="27"/>
        <v>0</v>
      </c>
      <c r="J197" s="93">
        <v>280</v>
      </c>
      <c r="K197" s="93">
        <f t="shared" si="35"/>
        <v>190</v>
      </c>
      <c r="L197" s="93">
        <f t="shared" si="36"/>
        <v>0</v>
      </c>
      <c r="M197" s="153"/>
      <c r="N197" s="202"/>
      <c r="O197" s="87" t="s">
        <v>10761</v>
      </c>
      <c r="P197" s="87"/>
      <c r="Q197" s="87" t="s">
        <v>10255</v>
      </c>
      <c r="R197" s="87" t="s">
        <v>10255</v>
      </c>
      <c r="S197" s="123"/>
    </row>
    <row r="198" spans="1:19" s="3" customFormat="1" ht="19.5">
      <c r="A198" s="93">
        <v>193</v>
      </c>
      <c r="B198" s="90">
        <v>9789862032190</v>
      </c>
      <c r="C198" s="104" t="s">
        <v>433</v>
      </c>
      <c r="D198" s="94" t="s">
        <v>222</v>
      </c>
      <c r="E198" s="131" t="s">
        <v>431</v>
      </c>
      <c r="F198" s="129">
        <v>2009</v>
      </c>
      <c r="G198" s="93">
        <v>0</v>
      </c>
      <c r="H198" s="93">
        <v>1</v>
      </c>
      <c r="I198" s="93">
        <f t="shared" ref="I198:I261" si="37">G198*H198</f>
        <v>0</v>
      </c>
      <c r="J198" s="93">
        <v>280</v>
      </c>
      <c r="K198" s="93">
        <f t="shared" si="35"/>
        <v>190</v>
      </c>
      <c r="L198" s="93">
        <f t="shared" si="36"/>
        <v>0</v>
      </c>
      <c r="M198" s="153"/>
      <c r="N198" s="202"/>
      <c r="O198" s="87" t="s">
        <v>10873</v>
      </c>
      <c r="P198" s="87" t="s">
        <v>10255</v>
      </c>
      <c r="Q198" s="87" t="s">
        <v>10255</v>
      </c>
      <c r="R198" s="87"/>
      <c r="S198" s="123"/>
    </row>
    <row r="199" spans="1:19" s="3" customFormat="1" ht="19.5">
      <c r="A199" s="93">
        <v>194</v>
      </c>
      <c r="B199" s="90">
        <v>9789863381174</v>
      </c>
      <c r="C199" s="104" t="s">
        <v>434</v>
      </c>
      <c r="D199" s="94" t="s">
        <v>43</v>
      </c>
      <c r="E199" s="94" t="s">
        <v>435</v>
      </c>
      <c r="F199" s="93">
        <v>2016</v>
      </c>
      <c r="G199" s="93">
        <v>0</v>
      </c>
      <c r="H199" s="93">
        <v>1</v>
      </c>
      <c r="I199" s="93">
        <f t="shared" si="37"/>
        <v>0</v>
      </c>
      <c r="J199" s="93">
        <v>280</v>
      </c>
      <c r="K199" s="93">
        <f t="shared" si="35"/>
        <v>190</v>
      </c>
      <c r="L199" s="93">
        <f>G199*K199</f>
        <v>0</v>
      </c>
      <c r="M199" s="153"/>
      <c r="N199" s="143"/>
      <c r="O199" s="87" t="s">
        <v>10874</v>
      </c>
      <c r="P199" s="87"/>
      <c r="Q199" s="87" t="s">
        <v>10255</v>
      </c>
      <c r="R199" s="87" t="s">
        <v>10255</v>
      </c>
      <c r="S199" s="123"/>
    </row>
    <row r="200" spans="1:19" s="3" customFormat="1" ht="19.5">
      <c r="A200" s="93">
        <v>195</v>
      </c>
      <c r="B200" s="90">
        <v>9789868772724</v>
      </c>
      <c r="C200" s="104" t="s">
        <v>436</v>
      </c>
      <c r="D200" s="94" t="s">
        <v>437</v>
      </c>
      <c r="E200" s="94" t="s">
        <v>438</v>
      </c>
      <c r="F200" s="93">
        <v>2012</v>
      </c>
      <c r="G200" s="93">
        <v>0</v>
      </c>
      <c r="H200" s="93">
        <v>1</v>
      </c>
      <c r="I200" s="93">
        <f t="shared" si="37"/>
        <v>0</v>
      </c>
      <c r="J200" s="93">
        <v>240</v>
      </c>
      <c r="K200" s="93">
        <f t="shared" si="35"/>
        <v>163</v>
      </c>
      <c r="L200" s="93">
        <f>G200*K200</f>
        <v>0</v>
      </c>
      <c r="M200" s="153"/>
      <c r="N200" s="143"/>
      <c r="O200" s="87" t="s">
        <v>10739</v>
      </c>
      <c r="P200" s="87"/>
      <c r="Q200" s="87"/>
      <c r="R200" s="87" t="s">
        <v>10255</v>
      </c>
      <c r="S200" s="123"/>
    </row>
    <row r="201" spans="1:19" s="3" customFormat="1" ht="19.5">
      <c r="A201" s="93">
        <v>196</v>
      </c>
      <c r="B201" s="90">
        <v>9789865863333</v>
      </c>
      <c r="C201" s="104" t="s">
        <v>439</v>
      </c>
      <c r="D201" s="94" t="s">
        <v>440</v>
      </c>
      <c r="E201" s="131" t="s">
        <v>441</v>
      </c>
      <c r="F201" s="129">
        <v>2014</v>
      </c>
      <c r="G201" s="93">
        <v>0</v>
      </c>
      <c r="H201" s="93">
        <v>1</v>
      </c>
      <c r="I201" s="93">
        <f t="shared" si="37"/>
        <v>0</v>
      </c>
      <c r="J201" s="93">
        <v>220</v>
      </c>
      <c r="K201" s="93">
        <f t="shared" si="35"/>
        <v>150</v>
      </c>
      <c r="L201" s="93">
        <f t="shared" ref="L201:L203" si="38">G201*K201</f>
        <v>0</v>
      </c>
      <c r="M201" s="153"/>
      <c r="N201" s="202"/>
      <c r="O201" s="87" t="s">
        <v>10762</v>
      </c>
      <c r="P201" s="87"/>
      <c r="Q201" s="87" t="s">
        <v>10255</v>
      </c>
      <c r="R201" s="87" t="s">
        <v>10255</v>
      </c>
      <c r="S201" s="123" t="s">
        <v>10755</v>
      </c>
    </row>
    <row r="202" spans="1:19" s="3" customFormat="1" ht="19.5">
      <c r="A202" s="93">
        <v>197</v>
      </c>
      <c r="B202" s="90">
        <v>9789862116166</v>
      </c>
      <c r="C202" s="104" t="s">
        <v>442</v>
      </c>
      <c r="D202" s="94" t="s">
        <v>50</v>
      </c>
      <c r="E202" s="131" t="s">
        <v>443</v>
      </c>
      <c r="F202" s="129">
        <v>2016</v>
      </c>
      <c r="G202" s="93">
        <v>0</v>
      </c>
      <c r="H202" s="93">
        <v>1</v>
      </c>
      <c r="I202" s="93">
        <f t="shared" si="37"/>
        <v>0</v>
      </c>
      <c r="J202" s="93">
        <v>290</v>
      </c>
      <c r="K202" s="93">
        <f t="shared" si="35"/>
        <v>197</v>
      </c>
      <c r="L202" s="93">
        <f t="shared" si="38"/>
        <v>0</v>
      </c>
      <c r="M202" s="153"/>
      <c r="N202" s="202"/>
      <c r="O202" s="87" t="s">
        <v>10738</v>
      </c>
      <c r="P202" s="87" t="s">
        <v>10255</v>
      </c>
      <c r="Q202" s="87"/>
      <c r="R202" s="87"/>
      <c r="S202" s="123"/>
    </row>
    <row r="203" spans="1:19" s="3" customFormat="1" ht="19.5">
      <c r="A203" s="93">
        <v>198</v>
      </c>
      <c r="B203" s="90">
        <v>9789866644931</v>
      </c>
      <c r="C203" s="104" t="s">
        <v>444</v>
      </c>
      <c r="D203" s="94" t="s">
        <v>445</v>
      </c>
      <c r="E203" s="131" t="s">
        <v>446</v>
      </c>
      <c r="F203" s="129">
        <v>2013</v>
      </c>
      <c r="G203" s="93">
        <v>0</v>
      </c>
      <c r="H203" s="93">
        <v>1</v>
      </c>
      <c r="I203" s="93">
        <f t="shared" si="37"/>
        <v>0</v>
      </c>
      <c r="J203" s="93">
        <v>200</v>
      </c>
      <c r="K203" s="93">
        <f t="shared" si="35"/>
        <v>136</v>
      </c>
      <c r="L203" s="93">
        <f t="shared" si="38"/>
        <v>0</v>
      </c>
      <c r="M203" s="153"/>
      <c r="N203" s="202"/>
      <c r="O203" s="87" t="s">
        <v>10874</v>
      </c>
      <c r="P203" s="87"/>
      <c r="Q203" s="87" t="s">
        <v>10255</v>
      </c>
      <c r="R203" s="87" t="s">
        <v>10255</v>
      </c>
      <c r="S203" s="123"/>
    </row>
    <row r="204" spans="1:19" s="3" customFormat="1" ht="19.5">
      <c r="A204" s="93">
        <v>199</v>
      </c>
      <c r="B204" s="90">
        <v>9789865809492</v>
      </c>
      <c r="C204" s="104" t="s">
        <v>447</v>
      </c>
      <c r="D204" s="94" t="s">
        <v>34</v>
      </c>
      <c r="E204" s="94" t="s">
        <v>448</v>
      </c>
      <c r="F204" s="93">
        <v>2014</v>
      </c>
      <c r="G204" s="93">
        <v>0</v>
      </c>
      <c r="H204" s="93">
        <v>1</v>
      </c>
      <c r="I204" s="93">
        <f t="shared" si="37"/>
        <v>0</v>
      </c>
      <c r="J204" s="93">
        <v>280</v>
      </c>
      <c r="K204" s="93">
        <f t="shared" si="35"/>
        <v>190</v>
      </c>
      <c r="L204" s="93">
        <f>G204*K204</f>
        <v>0</v>
      </c>
      <c r="M204" s="153"/>
      <c r="N204" s="143"/>
      <c r="O204" s="87" t="s">
        <v>10873</v>
      </c>
      <c r="P204" s="87" t="s">
        <v>10255</v>
      </c>
      <c r="Q204" s="87" t="s">
        <v>10255</v>
      </c>
      <c r="R204" s="87"/>
      <c r="S204" s="123"/>
    </row>
    <row r="205" spans="1:19" s="3" customFormat="1" ht="19.5">
      <c r="A205" s="93">
        <v>200</v>
      </c>
      <c r="B205" s="90">
        <v>9789862136324</v>
      </c>
      <c r="C205" s="104" t="s">
        <v>449</v>
      </c>
      <c r="D205" s="94" t="s">
        <v>450</v>
      </c>
      <c r="E205" s="94" t="s">
        <v>451</v>
      </c>
      <c r="F205" s="93">
        <v>2015</v>
      </c>
      <c r="G205" s="93">
        <v>0</v>
      </c>
      <c r="H205" s="93">
        <v>1</v>
      </c>
      <c r="I205" s="93">
        <f t="shared" si="37"/>
        <v>0</v>
      </c>
      <c r="J205" s="93">
        <v>360</v>
      </c>
      <c r="K205" s="93">
        <f t="shared" si="35"/>
        <v>245</v>
      </c>
      <c r="L205" s="93">
        <f>G205*K205</f>
        <v>0</v>
      </c>
      <c r="M205" s="153"/>
      <c r="N205" s="143"/>
      <c r="O205" s="87" t="s">
        <v>10881</v>
      </c>
      <c r="P205" s="87"/>
      <c r="Q205" s="87"/>
      <c r="R205" s="93" t="s">
        <v>10735</v>
      </c>
      <c r="S205" s="123"/>
    </row>
    <row r="206" spans="1:19" s="3" customFormat="1" ht="19.5">
      <c r="A206" s="93">
        <v>201</v>
      </c>
      <c r="B206" s="90">
        <v>9789575709723</v>
      </c>
      <c r="C206" s="104" t="s">
        <v>452</v>
      </c>
      <c r="D206" s="94" t="s">
        <v>171</v>
      </c>
      <c r="E206" s="94" t="s">
        <v>453</v>
      </c>
      <c r="F206" s="93">
        <v>2012</v>
      </c>
      <c r="G206" s="93">
        <v>0</v>
      </c>
      <c r="H206" s="93">
        <v>1</v>
      </c>
      <c r="I206" s="93">
        <f t="shared" si="37"/>
        <v>0</v>
      </c>
      <c r="J206" s="93">
        <v>280</v>
      </c>
      <c r="K206" s="93">
        <f t="shared" si="35"/>
        <v>190</v>
      </c>
      <c r="L206" s="93">
        <f>G206*K206</f>
        <v>0</v>
      </c>
      <c r="M206" s="153"/>
      <c r="N206" s="143"/>
      <c r="O206" s="87" t="s">
        <v>10874</v>
      </c>
      <c r="P206" s="87"/>
      <c r="Q206" s="87"/>
      <c r="R206" s="87" t="s">
        <v>10255</v>
      </c>
      <c r="S206" s="123"/>
    </row>
    <row r="207" spans="1:19" s="3" customFormat="1" ht="19.5">
      <c r="A207" s="93">
        <v>202</v>
      </c>
      <c r="B207" s="90">
        <v>9789862922064</v>
      </c>
      <c r="C207" s="104" t="s">
        <v>454</v>
      </c>
      <c r="D207" s="94" t="s">
        <v>455</v>
      </c>
      <c r="E207" s="94" t="s">
        <v>456</v>
      </c>
      <c r="F207" s="93">
        <v>2013</v>
      </c>
      <c r="G207" s="93">
        <v>0</v>
      </c>
      <c r="H207" s="93">
        <v>1</v>
      </c>
      <c r="I207" s="93">
        <f t="shared" si="37"/>
        <v>0</v>
      </c>
      <c r="J207" s="93">
        <v>300</v>
      </c>
      <c r="K207" s="93">
        <f t="shared" si="35"/>
        <v>204</v>
      </c>
      <c r="L207" s="93">
        <f>G207*K207</f>
        <v>0</v>
      </c>
      <c r="M207" s="153"/>
      <c r="N207" s="143"/>
      <c r="O207" s="87" t="s">
        <v>10877</v>
      </c>
      <c r="P207" s="87"/>
      <c r="Q207" s="93" t="s">
        <v>10255</v>
      </c>
      <c r="R207" s="87"/>
      <c r="S207" s="123" t="s">
        <v>10767</v>
      </c>
    </row>
    <row r="208" spans="1:19" s="3" customFormat="1" ht="19.5">
      <c r="A208" s="93">
        <v>203</v>
      </c>
      <c r="B208" s="118">
        <v>9789570349504</v>
      </c>
      <c r="C208" s="104" t="s">
        <v>457</v>
      </c>
      <c r="D208" s="94" t="s">
        <v>458</v>
      </c>
      <c r="E208" s="131" t="s">
        <v>459</v>
      </c>
      <c r="F208" s="129">
        <v>2000</v>
      </c>
      <c r="G208" s="93">
        <v>0</v>
      </c>
      <c r="H208" s="93">
        <v>1</v>
      </c>
      <c r="I208" s="93">
        <f t="shared" si="37"/>
        <v>0</v>
      </c>
      <c r="J208" s="93">
        <v>180</v>
      </c>
      <c r="K208" s="93">
        <f t="shared" si="35"/>
        <v>122</v>
      </c>
      <c r="L208" s="93">
        <f t="shared" ref="L208:L240" si="39">G208*K208</f>
        <v>0</v>
      </c>
      <c r="M208" s="153"/>
      <c r="N208" s="202"/>
      <c r="O208" s="87" t="s">
        <v>10739</v>
      </c>
      <c r="P208" s="87"/>
      <c r="Q208" s="87"/>
      <c r="R208" s="87" t="s">
        <v>10255</v>
      </c>
      <c r="S208" s="123"/>
    </row>
    <row r="209" spans="1:19" s="3" customFormat="1" ht="19.5">
      <c r="A209" s="93">
        <v>204</v>
      </c>
      <c r="B209" s="90">
        <v>9789862034545</v>
      </c>
      <c r="C209" s="104" t="s">
        <v>460</v>
      </c>
      <c r="D209" s="94" t="s">
        <v>461</v>
      </c>
      <c r="E209" s="131" t="s">
        <v>462</v>
      </c>
      <c r="F209" s="129">
        <v>2013</v>
      </c>
      <c r="G209" s="93">
        <v>0</v>
      </c>
      <c r="H209" s="93">
        <v>1</v>
      </c>
      <c r="I209" s="93">
        <f t="shared" si="37"/>
        <v>0</v>
      </c>
      <c r="J209" s="93">
        <v>280</v>
      </c>
      <c r="K209" s="93">
        <f t="shared" si="35"/>
        <v>190</v>
      </c>
      <c r="L209" s="93">
        <f t="shared" si="39"/>
        <v>0</v>
      </c>
      <c r="M209" s="153"/>
      <c r="N209" s="202"/>
      <c r="O209" s="87" t="s">
        <v>10734</v>
      </c>
      <c r="P209" s="87"/>
      <c r="Q209" s="87" t="s">
        <v>10255</v>
      </c>
      <c r="R209" s="87" t="s">
        <v>10255</v>
      </c>
      <c r="S209" s="123"/>
    </row>
    <row r="210" spans="1:19" s="3" customFormat="1" ht="19.5">
      <c r="A210" s="93">
        <v>205</v>
      </c>
      <c r="B210" s="90">
        <v>9789862034675</v>
      </c>
      <c r="C210" s="104" t="s">
        <v>463</v>
      </c>
      <c r="D210" s="94" t="s">
        <v>461</v>
      </c>
      <c r="E210" s="131" t="s">
        <v>462</v>
      </c>
      <c r="F210" s="129">
        <v>2013</v>
      </c>
      <c r="G210" s="93">
        <v>0</v>
      </c>
      <c r="H210" s="93">
        <v>1</v>
      </c>
      <c r="I210" s="93">
        <f t="shared" si="37"/>
        <v>0</v>
      </c>
      <c r="J210" s="93">
        <v>280</v>
      </c>
      <c r="K210" s="93">
        <f t="shared" si="35"/>
        <v>190</v>
      </c>
      <c r="L210" s="93">
        <f t="shared" si="39"/>
        <v>0</v>
      </c>
      <c r="M210" s="153"/>
      <c r="N210" s="202"/>
      <c r="O210" s="87" t="s">
        <v>10734</v>
      </c>
      <c r="P210" s="87"/>
      <c r="Q210" s="87" t="s">
        <v>10255</v>
      </c>
      <c r="R210" s="87" t="s">
        <v>10255</v>
      </c>
      <c r="S210" s="123"/>
    </row>
    <row r="211" spans="1:19" s="3" customFormat="1" ht="19.5">
      <c r="A211" s="93">
        <v>206</v>
      </c>
      <c r="B211" s="90">
        <v>9789862035375</v>
      </c>
      <c r="C211" s="104" t="s">
        <v>464</v>
      </c>
      <c r="D211" s="94" t="s">
        <v>461</v>
      </c>
      <c r="E211" s="131" t="s">
        <v>462</v>
      </c>
      <c r="F211" s="129">
        <v>2014</v>
      </c>
      <c r="G211" s="93">
        <v>0</v>
      </c>
      <c r="H211" s="93">
        <v>1</v>
      </c>
      <c r="I211" s="93">
        <f t="shared" si="37"/>
        <v>0</v>
      </c>
      <c r="J211" s="93">
        <v>280</v>
      </c>
      <c r="K211" s="93">
        <f t="shared" si="35"/>
        <v>190</v>
      </c>
      <c r="L211" s="93">
        <f t="shared" si="39"/>
        <v>0</v>
      </c>
      <c r="M211" s="153"/>
      <c r="N211" s="202"/>
      <c r="O211" s="87" t="s">
        <v>10734</v>
      </c>
      <c r="P211" s="87"/>
      <c r="Q211" s="87" t="s">
        <v>10255</v>
      </c>
      <c r="R211" s="87" t="s">
        <v>10255</v>
      </c>
      <c r="S211" s="123"/>
    </row>
    <row r="212" spans="1:19" s="3" customFormat="1" ht="19.5">
      <c r="A212" s="93">
        <v>207</v>
      </c>
      <c r="B212" s="90">
        <v>9789862033265</v>
      </c>
      <c r="C212" s="104" t="s">
        <v>465</v>
      </c>
      <c r="D212" s="94" t="s">
        <v>461</v>
      </c>
      <c r="E212" s="131" t="s">
        <v>462</v>
      </c>
      <c r="F212" s="129">
        <v>2012</v>
      </c>
      <c r="G212" s="93">
        <v>0</v>
      </c>
      <c r="H212" s="93">
        <v>1</v>
      </c>
      <c r="I212" s="93">
        <f t="shared" si="37"/>
        <v>0</v>
      </c>
      <c r="J212" s="93">
        <v>280</v>
      </c>
      <c r="K212" s="93">
        <f t="shared" si="35"/>
        <v>190</v>
      </c>
      <c r="L212" s="93">
        <f t="shared" si="39"/>
        <v>0</v>
      </c>
      <c r="M212" s="153"/>
      <c r="N212" s="202"/>
      <c r="O212" s="87" t="s">
        <v>10734</v>
      </c>
      <c r="P212" s="87"/>
      <c r="Q212" s="87" t="s">
        <v>10255</v>
      </c>
      <c r="R212" s="87" t="s">
        <v>10255</v>
      </c>
      <c r="S212" s="123"/>
    </row>
    <row r="213" spans="1:19" s="3" customFormat="1" ht="19.5">
      <c r="A213" s="93">
        <v>208</v>
      </c>
      <c r="B213" s="90">
        <v>9789862034453</v>
      </c>
      <c r="C213" s="104" t="s">
        <v>466</v>
      </c>
      <c r="D213" s="94" t="s">
        <v>461</v>
      </c>
      <c r="E213" s="131" t="s">
        <v>462</v>
      </c>
      <c r="F213" s="129">
        <v>2013</v>
      </c>
      <c r="G213" s="93">
        <v>0</v>
      </c>
      <c r="H213" s="93">
        <v>1</v>
      </c>
      <c r="I213" s="93">
        <f t="shared" si="37"/>
        <v>0</v>
      </c>
      <c r="J213" s="93">
        <v>280</v>
      </c>
      <c r="K213" s="93">
        <f t="shared" si="35"/>
        <v>190</v>
      </c>
      <c r="L213" s="93">
        <f t="shared" si="39"/>
        <v>0</v>
      </c>
      <c r="M213" s="153"/>
      <c r="N213" s="202"/>
      <c r="O213" s="87" t="s">
        <v>10734</v>
      </c>
      <c r="P213" s="87"/>
      <c r="Q213" s="87" t="s">
        <v>10255</v>
      </c>
      <c r="R213" s="87" t="s">
        <v>10255</v>
      </c>
      <c r="S213" s="123"/>
    </row>
    <row r="214" spans="1:19" s="3" customFormat="1" ht="19.5">
      <c r="A214" s="93">
        <v>209</v>
      </c>
      <c r="B214" s="90">
        <v>9789862034484</v>
      </c>
      <c r="C214" s="104" t="s">
        <v>467</v>
      </c>
      <c r="D214" s="94" t="s">
        <v>461</v>
      </c>
      <c r="E214" s="131" t="s">
        <v>462</v>
      </c>
      <c r="F214" s="129">
        <v>2013</v>
      </c>
      <c r="G214" s="93">
        <v>0</v>
      </c>
      <c r="H214" s="93">
        <v>1</v>
      </c>
      <c r="I214" s="93">
        <f t="shared" si="37"/>
        <v>0</v>
      </c>
      <c r="J214" s="93">
        <v>280</v>
      </c>
      <c r="K214" s="93">
        <f t="shared" si="35"/>
        <v>190</v>
      </c>
      <c r="L214" s="93">
        <f t="shared" si="39"/>
        <v>0</v>
      </c>
      <c r="M214" s="153"/>
      <c r="N214" s="202"/>
      <c r="O214" s="87" t="s">
        <v>10734</v>
      </c>
      <c r="P214" s="87"/>
      <c r="Q214" s="87" t="s">
        <v>10255</v>
      </c>
      <c r="R214" s="87" t="s">
        <v>10255</v>
      </c>
      <c r="S214" s="123"/>
    </row>
    <row r="215" spans="1:19" s="3" customFormat="1" ht="19.5">
      <c r="A215" s="93">
        <v>210</v>
      </c>
      <c r="B215" s="90">
        <v>9789862034507</v>
      </c>
      <c r="C215" s="104" t="s">
        <v>468</v>
      </c>
      <c r="D215" s="94" t="s">
        <v>461</v>
      </c>
      <c r="E215" s="139" t="s">
        <v>462</v>
      </c>
      <c r="F215" s="136">
        <v>2013</v>
      </c>
      <c r="G215" s="93">
        <v>0</v>
      </c>
      <c r="H215" s="93">
        <v>1</v>
      </c>
      <c r="I215" s="93">
        <f t="shared" si="37"/>
        <v>0</v>
      </c>
      <c r="J215" s="93">
        <v>280</v>
      </c>
      <c r="K215" s="93">
        <f>ROUND(J215*0.68,0)</f>
        <v>190</v>
      </c>
      <c r="L215" s="93">
        <f t="shared" si="39"/>
        <v>0</v>
      </c>
      <c r="M215" s="153"/>
      <c r="N215" s="202"/>
      <c r="O215" s="87" t="s">
        <v>10734</v>
      </c>
      <c r="P215" s="87"/>
      <c r="Q215" s="87" t="s">
        <v>10255</v>
      </c>
      <c r="R215" s="87" t="s">
        <v>10255</v>
      </c>
      <c r="S215" s="123"/>
    </row>
    <row r="216" spans="1:19" s="3" customFormat="1" ht="19.5">
      <c r="A216" s="93">
        <v>211</v>
      </c>
      <c r="B216" s="90">
        <v>9789862034606</v>
      </c>
      <c r="C216" s="104" t="s">
        <v>469</v>
      </c>
      <c r="D216" s="94" t="s">
        <v>461</v>
      </c>
      <c r="E216" s="131" t="s">
        <v>462</v>
      </c>
      <c r="F216" s="129">
        <v>2013</v>
      </c>
      <c r="G216" s="93">
        <v>0</v>
      </c>
      <c r="H216" s="93">
        <v>1</v>
      </c>
      <c r="I216" s="93">
        <f t="shared" si="37"/>
        <v>0</v>
      </c>
      <c r="J216" s="93">
        <v>280</v>
      </c>
      <c r="K216" s="93">
        <f t="shared" ref="K216:K229" si="40">ROUND(J216*0.68,0)</f>
        <v>190</v>
      </c>
      <c r="L216" s="93">
        <f t="shared" si="39"/>
        <v>0</v>
      </c>
      <c r="M216" s="153"/>
      <c r="N216" s="202"/>
      <c r="O216" s="87" t="s">
        <v>10734</v>
      </c>
      <c r="P216" s="87"/>
      <c r="Q216" s="87" t="s">
        <v>10255</v>
      </c>
      <c r="R216" s="87" t="s">
        <v>10255</v>
      </c>
      <c r="S216" s="123"/>
    </row>
    <row r="217" spans="1:19" s="3" customFormat="1" ht="19.5">
      <c r="A217" s="93">
        <v>212</v>
      </c>
      <c r="B217" s="90">
        <v>9789862034965</v>
      </c>
      <c r="C217" s="104" t="s">
        <v>470</v>
      </c>
      <c r="D217" s="94" t="s">
        <v>461</v>
      </c>
      <c r="E217" s="131" t="s">
        <v>462</v>
      </c>
      <c r="F217" s="129">
        <v>2013</v>
      </c>
      <c r="G217" s="93">
        <v>0</v>
      </c>
      <c r="H217" s="93">
        <v>1</v>
      </c>
      <c r="I217" s="93">
        <f t="shared" si="37"/>
        <v>0</v>
      </c>
      <c r="J217" s="93">
        <v>280</v>
      </c>
      <c r="K217" s="93">
        <f t="shared" si="40"/>
        <v>190</v>
      </c>
      <c r="L217" s="93">
        <f t="shared" si="39"/>
        <v>0</v>
      </c>
      <c r="M217" s="153"/>
      <c r="N217" s="202"/>
      <c r="O217" s="87" t="s">
        <v>10734</v>
      </c>
      <c r="P217" s="87"/>
      <c r="Q217" s="87" t="s">
        <v>10255</v>
      </c>
      <c r="R217" s="87" t="s">
        <v>10255</v>
      </c>
      <c r="S217" s="123"/>
    </row>
    <row r="218" spans="1:19" s="3" customFormat="1" ht="19.5">
      <c r="A218" s="93">
        <v>213</v>
      </c>
      <c r="B218" s="90">
        <v>9789862035412</v>
      </c>
      <c r="C218" s="104" t="s">
        <v>471</v>
      </c>
      <c r="D218" s="94" t="s">
        <v>461</v>
      </c>
      <c r="E218" s="131" t="s">
        <v>462</v>
      </c>
      <c r="F218" s="129">
        <v>2014</v>
      </c>
      <c r="G218" s="93">
        <v>0</v>
      </c>
      <c r="H218" s="93">
        <v>1</v>
      </c>
      <c r="I218" s="93">
        <f t="shared" si="37"/>
        <v>0</v>
      </c>
      <c r="J218" s="93">
        <v>280</v>
      </c>
      <c r="K218" s="93">
        <f t="shared" si="40"/>
        <v>190</v>
      </c>
      <c r="L218" s="93">
        <f t="shared" si="39"/>
        <v>0</v>
      </c>
      <c r="M218" s="153"/>
      <c r="N218" s="202"/>
      <c r="O218" s="87" t="s">
        <v>10734</v>
      </c>
      <c r="P218" s="87"/>
      <c r="Q218" s="87" t="s">
        <v>10255</v>
      </c>
      <c r="R218" s="87" t="s">
        <v>10255</v>
      </c>
      <c r="S218" s="123"/>
    </row>
    <row r="219" spans="1:19" s="3" customFormat="1" ht="19.5">
      <c r="A219" s="93">
        <v>214</v>
      </c>
      <c r="B219" s="90">
        <v>9789862035467</v>
      </c>
      <c r="C219" s="104" t="s">
        <v>472</v>
      </c>
      <c r="D219" s="94" t="s">
        <v>461</v>
      </c>
      <c r="E219" s="131" t="s">
        <v>462</v>
      </c>
      <c r="F219" s="129">
        <v>2014</v>
      </c>
      <c r="G219" s="93">
        <v>0</v>
      </c>
      <c r="H219" s="93">
        <v>1</v>
      </c>
      <c r="I219" s="93">
        <f t="shared" si="37"/>
        <v>0</v>
      </c>
      <c r="J219" s="93">
        <v>280</v>
      </c>
      <c r="K219" s="93">
        <f t="shared" si="40"/>
        <v>190</v>
      </c>
      <c r="L219" s="93">
        <f t="shared" si="39"/>
        <v>0</v>
      </c>
      <c r="M219" s="153"/>
      <c r="N219" s="202"/>
      <c r="O219" s="87" t="s">
        <v>10734</v>
      </c>
      <c r="P219" s="87"/>
      <c r="Q219" s="87" t="s">
        <v>10255</v>
      </c>
      <c r="R219" s="87" t="s">
        <v>10255</v>
      </c>
      <c r="S219" s="123"/>
    </row>
    <row r="220" spans="1:19" s="3" customFormat="1" ht="19.5">
      <c r="A220" s="93">
        <v>215</v>
      </c>
      <c r="B220" s="90">
        <v>9789862035528</v>
      </c>
      <c r="C220" s="104" t="s">
        <v>473</v>
      </c>
      <c r="D220" s="94" t="s">
        <v>461</v>
      </c>
      <c r="E220" s="131" t="s">
        <v>462</v>
      </c>
      <c r="F220" s="129">
        <v>2014</v>
      </c>
      <c r="G220" s="93">
        <v>0</v>
      </c>
      <c r="H220" s="93">
        <v>1</v>
      </c>
      <c r="I220" s="93">
        <f t="shared" si="37"/>
        <v>0</v>
      </c>
      <c r="J220" s="93">
        <v>280</v>
      </c>
      <c r="K220" s="93">
        <f t="shared" si="40"/>
        <v>190</v>
      </c>
      <c r="L220" s="93">
        <f t="shared" si="39"/>
        <v>0</v>
      </c>
      <c r="M220" s="153"/>
      <c r="N220" s="202"/>
      <c r="O220" s="87" t="s">
        <v>10734</v>
      </c>
      <c r="P220" s="87"/>
      <c r="Q220" s="87" t="s">
        <v>10255</v>
      </c>
      <c r="R220" s="87" t="s">
        <v>10255</v>
      </c>
      <c r="S220" s="123"/>
    </row>
    <row r="221" spans="1:19" s="3" customFormat="1" ht="19.5">
      <c r="A221" s="93">
        <v>216</v>
      </c>
      <c r="B221" s="90">
        <v>9789862035948</v>
      </c>
      <c r="C221" s="104" t="s">
        <v>474</v>
      </c>
      <c r="D221" s="94" t="s">
        <v>461</v>
      </c>
      <c r="E221" s="131" t="s">
        <v>462</v>
      </c>
      <c r="F221" s="129">
        <v>2014</v>
      </c>
      <c r="G221" s="93">
        <v>0</v>
      </c>
      <c r="H221" s="93">
        <v>1</v>
      </c>
      <c r="I221" s="93">
        <f t="shared" si="37"/>
        <v>0</v>
      </c>
      <c r="J221" s="93">
        <v>280</v>
      </c>
      <c r="K221" s="93">
        <f t="shared" si="40"/>
        <v>190</v>
      </c>
      <c r="L221" s="93">
        <f t="shared" si="39"/>
        <v>0</v>
      </c>
      <c r="M221" s="153"/>
      <c r="N221" s="202"/>
      <c r="O221" s="87" t="s">
        <v>10734</v>
      </c>
      <c r="P221" s="87"/>
      <c r="Q221" s="87" t="s">
        <v>10255</v>
      </c>
      <c r="R221" s="87" t="s">
        <v>10255</v>
      </c>
      <c r="S221" s="123"/>
    </row>
    <row r="222" spans="1:19" s="3" customFormat="1" ht="19.5">
      <c r="A222" s="93">
        <v>217</v>
      </c>
      <c r="B222" s="90">
        <v>9789862035962</v>
      </c>
      <c r="C222" s="104" t="s">
        <v>475</v>
      </c>
      <c r="D222" s="94" t="s">
        <v>461</v>
      </c>
      <c r="E222" s="131" t="s">
        <v>462</v>
      </c>
      <c r="F222" s="129">
        <v>2014</v>
      </c>
      <c r="G222" s="93">
        <v>0</v>
      </c>
      <c r="H222" s="93">
        <v>1</v>
      </c>
      <c r="I222" s="93">
        <f t="shared" si="37"/>
        <v>0</v>
      </c>
      <c r="J222" s="93">
        <v>280</v>
      </c>
      <c r="K222" s="93">
        <f t="shared" si="40"/>
        <v>190</v>
      </c>
      <c r="L222" s="93">
        <f t="shared" si="39"/>
        <v>0</v>
      </c>
      <c r="M222" s="153"/>
      <c r="N222" s="202"/>
      <c r="O222" s="87" t="s">
        <v>10734</v>
      </c>
      <c r="P222" s="87"/>
      <c r="Q222" s="87" t="s">
        <v>10255</v>
      </c>
      <c r="R222" s="87" t="s">
        <v>10255</v>
      </c>
      <c r="S222" s="123"/>
    </row>
    <row r="223" spans="1:19" s="3" customFormat="1" ht="19.5">
      <c r="A223" s="93">
        <v>218</v>
      </c>
      <c r="B223" s="90">
        <v>9789862036068</v>
      </c>
      <c r="C223" s="104" t="s">
        <v>476</v>
      </c>
      <c r="D223" s="94" t="s">
        <v>461</v>
      </c>
      <c r="E223" s="131" t="s">
        <v>462</v>
      </c>
      <c r="F223" s="129">
        <v>2015</v>
      </c>
      <c r="G223" s="93">
        <v>0</v>
      </c>
      <c r="H223" s="93">
        <v>1</v>
      </c>
      <c r="I223" s="93">
        <f t="shared" si="37"/>
        <v>0</v>
      </c>
      <c r="J223" s="93">
        <v>280</v>
      </c>
      <c r="K223" s="93">
        <f t="shared" si="40"/>
        <v>190</v>
      </c>
      <c r="L223" s="93">
        <f t="shared" si="39"/>
        <v>0</v>
      </c>
      <c r="M223" s="153"/>
      <c r="N223" s="202"/>
      <c r="O223" s="87" t="s">
        <v>10734</v>
      </c>
      <c r="P223" s="87"/>
      <c r="Q223" s="87" t="s">
        <v>10255</v>
      </c>
      <c r="R223" s="87" t="s">
        <v>10255</v>
      </c>
      <c r="S223" s="123"/>
    </row>
    <row r="224" spans="1:19" s="3" customFormat="1" ht="19.5">
      <c r="A224" s="93">
        <v>219</v>
      </c>
      <c r="B224" s="90">
        <v>9789862036150</v>
      </c>
      <c r="C224" s="104" t="s">
        <v>477</v>
      </c>
      <c r="D224" s="94" t="s">
        <v>461</v>
      </c>
      <c r="E224" s="131" t="s">
        <v>462</v>
      </c>
      <c r="F224" s="129">
        <v>2015</v>
      </c>
      <c r="G224" s="93">
        <v>0</v>
      </c>
      <c r="H224" s="93">
        <v>1</v>
      </c>
      <c r="I224" s="93">
        <f t="shared" si="37"/>
        <v>0</v>
      </c>
      <c r="J224" s="93">
        <v>280</v>
      </c>
      <c r="K224" s="93">
        <f t="shared" si="40"/>
        <v>190</v>
      </c>
      <c r="L224" s="93">
        <f t="shared" si="39"/>
        <v>0</v>
      </c>
      <c r="M224" s="153"/>
      <c r="N224" s="202"/>
      <c r="O224" s="87" t="s">
        <v>10734</v>
      </c>
      <c r="P224" s="87"/>
      <c r="Q224" s="87" t="s">
        <v>10255</v>
      </c>
      <c r="R224" s="87" t="s">
        <v>10255</v>
      </c>
      <c r="S224" s="123"/>
    </row>
    <row r="225" spans="1:19" s="3" customFormat="1" ht="19.5">
      <c r="A225" s="93">
        <v>220</v>
      </c>
      <c r="B225" s="90">
        <v>9789862036358</v>
      </c>
      <c r="C225" s="104" t="s">
        <v>478</v>
      </c>
      <c r="D225" s="94" t="s">
        <v>461</v>
      </c>
      <c r="E225" s="131" t="s">
        <v>462</v>
      </c>
      <c r="F225" s="129">
        <v>2015</v>
      </c>
      <c r="G225" s="93">
        <v>0</v>
      </c>
      <c r="H225" s="93">
        <v>1</v>
      </c>
      <c r="I225" s="93">
        <f t="shared" si="37"/>
        <v>0</v>
      </c>
      <c r="J225" s="93">
        <v>280</v>
      </c>
      <c r="K225" s="93">
        <f t="shared" si="40"/>
        <v>190</v>
      </c>
      <c r="L225" s="93">
        <f t="shared" si="39"/>
        <v>0</v>
      </c>
      <c r="M225" s="153"/>
      <c r="N225" s="202"/>
      <c r="O225" s="87" t="s">
        <v>10734</v>
      </c>
      <c r="P225" s="87"/>
      <c r="Q225" s="87" t="s">
        <v>10255</v>
      </c>
      <c r="R225" s="87" t="s">
        <v>10255</v>
      </c>
      <c r="S225" s="123"/>
    </row>
    <row r="226" spans="1:19" s="3" customFormat="1" ht="19.5">
      <c r="A226" s="93">
        <v>221</v>
      </c>
      <c r="B226" s="90">
        <v>9789862036440</v>
      </c>
      <c r="C226" s="104" t="s">
        <v>479</v>
      </c>
      <c r="D226" s="94" t="s">
        <v>461</v>
      </c>
      <c r="E226" s="131" t="s">
        <v>462</v>
      </c>
      <c r="F226" s="129">
        <v>2015</v>
      </c>
      <c r="G226" s="93">
        <v>0</v>
      </c>
      <c r="H226" s="93">
        <v>1</v>
      </c>
      <c r="I226" s="93">
        <f t="shared" si="37"/>
        <v>0</v>
      </c>
      <c r="J226" s="93">
        <v>280</v>
      </c>
      <c r="K226" s="93">
        <f t="shared" si="40"/>
        <v>190</v>
      </c>
      <c r="L226" s="93">
        <f t="shared" si="39"/>
        <v>0</v>
      </c>
      <c r="M226" s="153"/>
      <c r="N226" s="202"/>
      <c r="O226" s="87" t="s">
        <v>10734</v>
      </c>
      <c r="P226" s="87"/>
      <c r="Q226" s="87" t="s">
        <v>10255</v>
      </c>
      <c r="R226" s="87" t="s">
        <v>10255</v>
      </c>
      <c r="S226" s="123"/>
    </row>
    <row r="227" spans="1:19" s="3" customFormat="1" ht="19.5">
      <c r="A227" s="93">
        <v>222</v>
      </c>
      <c r="B227" s="90">
        <v>9789862037225</v>
      </c>
      <c r="C227" s="104" t="s">
        <v>480</v>
      </c>
      <c r="D227" s="94" t="s">
        <v>461</v>
      </c>
      <c r="E227" s="131" t="s">
        <v>462</v>
      </c>
      <c r="F227" s="129">
        <v>2016</v>
      </c>
      <c r="G227" s="93">
        <v>0</v>
      </c>
      <c r="H227" s="93">
        <v>1</v>
      </c>
      <c r="I227" s="93">
        <f t="shared" si="37"/>
        <v>0</v>
      </c>
      <c r="J227" s="93">
        <v>280</v>
      </c>
      <c r="K227" s="93">
        <f t="shared" si="40"/>
        <v>190</v>
      </c>
      <c r="L227" s="93">
        <f t="shared" si="39"/>
        <v>0</v>
      </c>
      <c r="M227" s="153"/>
      <c r="N227" s="202"/>
      <c r="O227" s="87" t="s">
        <v>10734</v>
      </c>
      <c r="P227" s="87"/>
      <c r="Q227" s="87" t="s">
        <v>10255</v>
      </c>
      <c r="R227" s="87" t="s">
        <v>10255</v>
      </c>
      <c r="S227" s="123"/>
    </row>
    <row r="228" spans="1:19" s="3" customFormat="1" ht="19.5">
      <c r="A228" s="93">
        <v>223</v>
      </c>
      <c r="B228" s="90">
        <v>9789862037270</v>
      </c>
      <c r="C228" s="104" t="s">
        <v>481</v>
      </c>
      <c r="D228" s="94" t="s">
        <v>461</v>
      </c>
      <c r="E228" s="131" t="s">
        <v>462</v>
      </c>
      <c r="F228" s="129">
        <v>2016</v>
      </c>
      <c r="G228" s="93">
        <v>0</v>
      </c>
      <c r="H228" s="93">
        <v>1</v>
      </c>
      <c r="I228" s="93">
        <f t="shared" si="37"/>
        <v>0</v>
      </c>
      <c r="J228" s="93">
        <v>280</v>
      </c>
      <c r="K228" s="93">
        <f t="shared" si="40"/>
        <v>190</v>
      </c>
      <c r="L228" s="93">
        <f t="shared" si="39"/>
        <v>0</v>
      </c>
      <c r="M228" s="153"/>
      <c r="N228" s="202"/>
      <c r="O228" s="87" t="s">
        <v>10734</v>
      </c>
      <c r="P228" s="87"/>
      <c r="Q228" s="87" t="s">
        <v>10255</v>
      </c>
      <c r="R228" s="87" t="s">
        <v>10255</v>
      </c>
      <c r="S228" s="123"/>
    </row>
    <row r="229" spans="1:19" s="3" customFormat="1" ht="19.5">
      <c r="A229" s="93">
        <v>224</v>
      </c>
      <c r="B229" s="90">
        <v>9789862037317</v>
      </c>
      <c r="C229" s="104" t="s">
        <v>482</v>
      </c>
      <c r="D229" s="94" t="s">
        <v>461</v>
      </c>
      <c r="E229" s="131" t="s">
        <v>462</v>
      </c>
      <c r="F229" s="129">
        <v>2016</v>
      </c>
      <c r="G229" s="93">
        <v>0</v>
      </c>
      <c r="H229" s="93">
        <v>1</v>
      </c>
      <c r="I229" s="93">
        <f t="shared" si="37"/>
        <v>0</v>
      </c>
      <c r="J229" s="93">
        <v>280</v>
      </c>
      <c r="K229" s="93">
        <f t="shared" si="40"/>
        <v>190</v>
      </c>
      <c r="L229" s="93">
        <f t="shared" si="39"/>
        <v>0</v>
      </c>
      <c r="M229" s="153"/>
      <c r="N229" s="202"/>
      <c r="O229" s="87" t="s">
        <v>10734</v>
      </c>
      <c r="P229" s="87"/>
      <c r="Q229" s="87" t="s">
        <v>10255</v>
      </c>
      <c r="R229" s="87" t="s">
        <v>10255</v>
      </c>
      <c r="S229" s="123"/>
    </row>
    <row r="230" spans="1:19" s="3" customFormat="1" ht="19.5">
      <c r="A230" s="93">
        <v>225</v>
      </c>
      <c r="B230" s="90">
        <v>9789862033364</v>
      </c>
      <c r="C230" s="104" t="s">
        <v>483</v>
      </c>
      <c r="D230" s="94" t="s">
        <v>461</v>
      </c>
      <c r="E230" s="139" t="s">
        <v>462</v>
      </c>
      <c r="F230" s="136">
        <v>2012</v>
      </c>
      <c r="G230" s="93">
        <v>0</v>
      </c>
      <c r="H230" s="93">
        <v>1</v>
      </c>
      <c r="I230" s="93">
        <f t="shared" si="37"/>
        <v>0</v>
      </c>
      <c r="J230" s="93">
        <v>280</v>
      </c>
      <c r="K230" s="93">
        <f>ROUND(J230*0.68,0)</f>
        <v>190</v>
      </c>
      <c r="L230" s="93">
        <f t="shared" si="39"/>
        <v>0</v>
      </c>
      <c r="M230" s="153"/>
      <c r="N230" s="202"/>
      <c r="O230" s="87" t="s">
        <v>10734</v>
      </c>
      <c r="P230" s="87"/>
      <c r="Q230" s="87" t="s">
        <v>10255</v>
      </c>
      <c r="R230" s="87" t="s">
        <v>10255</v>
      </c>
      <c r="S230" s="123"/>
    </row>
    <row r="231" spans="1:19" s="3" customFormat="1" ht="19.5">
      <c r="A231" s="93">
        <v>226</v>
      </c>
      <c r="B231" s="90">
        <v>9789862037454</v>
      </c>
      <c r="C231" s="104" t="s">
        <v>484</v>
      </c>
      <c r="D231" s="94" t="s">
        <v>461</v>
      </c>
      <c r="E231" s="131" t="s">
        <v>462</v>
      </c>
      <c r="F231" s="129">
        <v>2016</v>
      </c>
      <c r="G231" s="93">
        <v>0</v>
      </c>
      <c r="H231" s="93">
        <v>1</v>
      </c>
      <c r="I231" s="93">
        <f t="shared" si="37"/>
        <v>0</v>
      </c>
      <c r="J231" s="93">
        <v>280</v>
      </c>
      <c r="K231" s="93">
        <f t="shared" ref="K231:K262" si="41">ROUND(J231*0.68,0)</f>
        <v>190</v>
      </c>
      <c r="L231" s="93">
        <f t="shared" si="39"/>
        <v>0</v>
      </c>
      <c r="M231" s="153"/>
      <c r="N231" s="202"/>
      <c r="O231" s="87" t="s">
        <v>10734</v>
      </c>
      <c r="P231" s="87"/>
      <c r="Q231" s="87" t="s">
        <v>10255</v>
      </c>
      <c r="R231" s="87" t="s">
        <v>10255</v>
      </c>
      <c r="S231" s="123"/>
    </row>
    <row r="232" spans="1:19" s="3" customFormat="1" ht="19.5">
      <c r="A232" s="93">
        <v>227</v>
      </c>
      <c r="B232" s="90">
        <v>9789862033388</v>
      </c>
      <c r="C232" s="104" t="s">
        <v>485</v>
      </c>
      <c r="D232" s="94" t="s">
        <v>461</v>
      </c>
      <c r="E232" s="131" t="s">
        <v>462</v>
      </c>
      <c r="F232" s="129">
        <v>2012</v>
      </c>
      <c r="G232" s="93">
        <v>0</v>
      </c>
      <c r="H232" s="93">
        <v>1</v>
      </c>
      <c r="I232" s="93">
        <f t="shared" si="37"/>
        <v>0</v>
      </c>
      <c r="J232" s="93">
        <v>280</v>
      </c>
      <c r="K232" s="93">
        <f t="shared" si="41"/>
        <v>190</v>
      </c>
      <c r="L232" s="93">
        <f t="shared" si="39"/>
        <v>0</v>
      </c>
      <c r="M232" s="153"/>
      <c r="N232" s="202"/>
      <c r="O232" s="87" t="s">
        <v>10734</v>
      </c>
      <c r="P232" s="87"/>
      <c r="Q232" s="87" t="s">
        <v>10255</v>
      </c>
      <c r="R232" s="87" t="s">
        <v>10255</v>
      </c>
      <c r="S232" s="123"/>
    </row>
    <row r="233" spans="1:19" s="3" customFormat="1" ht="19.5">
      <c r="A233" s="93">
        <v>228</v>
      </c>
      <c r="B233" s="90">
        <v>9789867177957</v>
      </c>
      <c r="C233" s="104" t="s">
        <v>486</v>
      </c>
      <c r="D233" s="94" t="s">
        <v>461</v>
      </c>
      <c r="E233" s="131" t="s">
        <v>462</v>
      </c>
      <c r="F233" s="129">
        <v>2012</v>
      </c>
      <c r="G233" s="93">
        <v>0</v>
      </c>
      <c r="H233" s="93">
        <v>1</v>
      </c>
      <c r="I233" s="93">
        <f t="shared" si="37"/>
        <v>0</v>
      </c>
      <c r="J233" s="93">
        <v>280</v>
      </c>
      <c r="K233" s="93">
        <f t="shared" si="41"/>
        <v>190</v>
      </c>
      <c r="L233" s="93">
        <f t="shared" si="39"/>
        <v>0</v>
      </c>
      <c r="M233" s="153"/>
      <c r="N233" s="202"/>
      <c r="O233" s="87" t="s">
        <v>10734</v>
      </c>
      <c r="P233" s="87"/>
      <c r="Q233" s="87" t="s">
        <v>10255</v>
      </c>
      <c r="R233" s="87" t="s">
        <v>10255</v>
      </c>
      <c r="S233" s="123"/>
    </row>
    <row r="234" spans="1:19" s="3" customFormat="1" ht="19.5">
      <c r="A234" s="93">
        <v>229</v>
      </c>
      <c r="B234" s="90">
        <v>9789862031575</v>
      </c>
      <c r="C234" s="104" t="s">
        <v>487</v>
      </c>
      <c r="D234" s="94" t="s">
        <v>461</v>
      </c>
      <c r="E234" s="131" t="s">
        <v>462</v>
      </c>
      <c r="F234" s="129">
        <v>2012</v>
      </c>
      <c r="G234" s="93">
        <v>0</v>
      </c>
      <c r="H234" s="93">
        <v>1</v>
      </c>
      <c r="I234" s="93">
        <f t="shared" si="37"/>
        <v>0</v>
      </c>
      <c r="J234" s="93">
        <v>280</v>
      </c>
      <c r="K234" s="93">
        <f t="shared" si="41"/>
        <v>190</v>
      </c>
      <c r="L234" s="93">
        <f t="shared" si="39"/>
        <v>0</v>
      </c>
      <c r="M234" s="153"/>
      <c r="N234" s="202"/>
      <c r="O234" s="87" t="s">
        <v>10734</v>
      </c>
      <c r="P234" s="87"/>
      <c r="Q234" s="87" t="s">
        <v>10255</v>
      </c>
      <c r="R234" s="87" t="s">
        <v>10255</v>
      </c>
      <c r="S234" s="123"/>
    </row>
    <row r="235" spans="1:19" s="3" customFormat="1" ht="19.5">
      <c r="A235" s="93">
        <v>230</v>
      </c>
      <c r="B235" s="90">
        <v>9789862032183</v>
      </c>
      <c r="C235" s="104" t="s">
        <v>488</v>
      </c>
      <c r="D235" s="94" t="s">
        <v>461</v>
      </c>
      <c r="E235" s="131" t="s">
        <v>462</v>
      </c>
      <c r="F235" s="129">
        <v>2012</v>
      </c>
      <c r="G235" s="93">
        <v>0</v>
      </c>
      <c r="H235" s="93">
        <v>1</v>
      </c>
      <c r="I235" s="93">
        <f t="shared" si="37"/>
        <v>0</v>
      </c>
      <c r="J235" s="93">
        <v>280</v>
      </c>
      <c r="K235" s="93">
        <f t="shared" si="41"/>
        <v>190</v>
      </c>
      <c r="L235" s="93">
        <f t="shared" si="39"/>
        <v>0</v>
      </c>
      <c r="M235" s="153"/>
      <c r="N235" s="202"/>
      <c r="O235" s="87" t="s">
        <v>10734</v>
      </c>
      <c r="P235" s="87"/>
      <c r="Q235" s="87" t="s">
        <v>10255</v>
      </c>
      <c r="R235" s="87" t="s">
        <v>10255</v>
      </c>
      <c r="S235" s="123"/>
    </row>
    <row r="236" spans="1:19" s="3" customFormat="1" ht="19.5">
      <c r="A236" s="93">
        <v>231</v>
      </c>
      <c r="B236" s="90">
        <v>9789862033470</v>
      </c>
      <c r="C236" s="104" t="s">
        <v>489</v>
      </c>
      <c r="D236" s="94" t="s">
        <v>461</v>
      </c>
      <c r="E236" s="131" t="s">
        <v>462</v>
      </c>
      <c r="F236" s="129">
        <v>2012</v>
      </c>
      <c r="G236" s="93">
        <v>0</v>
      </c>
      <c r="H236" s="93">
        <v>1</v>
      </c>
      <c r="I236" s="93">
        <f t="shared" si="37"/>
        <v>0</v>
      </c>
      <c r="J236" s="93">
        <v>280</v>
      </c>
      <c r="K236" s="93">
        <f t="shared" si="41"/>
        <v>190</v>
      </c>
      <c r="L236" s="93">
        <f t="shared" si="39"/>
        <v>0</v>
      </c>
      <c r="M236" s="153"/>
      <c r="N236" s="202"/>
      <c r="O236" s="87" t="s">
        <v>10734</v>
      </c>
      <c r="P236" s="87"/>
      <c r="Q236" s="87" t="s">
        <v>10255</v>
      </c>
      <c r="R236" s="87" t="s">
        <v>10255</v>
      </c>
      <c r="S236" s="123"/>
    </row>
    <row r="237" spans="1:19" s="3" customFormat="1" ht="19.5">
      <c r="A237" s="93">
        <v>232</v>
      </c>
      <c r="B237" s="90">
        <v>9789862034392</v>
      </c>
      <c r="C237" s="104" t="s">
        <v>490</v>
      </c>
      <c r="D237" s="94" t="s">
        <v>461</v>
      </c>
      <c r="E237" s="131" t="s">
        <v>462</v>
      </c>
      <c r="F237" s="129">
        <v>2013</v>
      </c>
      <c r="G237" s="93">
        <v>0</v>
      </c>
      <c r="H237" s="93">
        <v>1</v>
      </c>
      <c r="I237" s="93">
        <f t="shared" si="37"/>
        <v>0</v>
      </c>
      <c r="J237" s="93">
        <v>280</v>
      </c>
      <c r="K237" s="93">
        <f t="shared" si="41"/>
        <v>190</v>
      </c>
      <c r="L237" s="93">
        <f t="shared" si="39"/>
        <v>0</v>
      </c>
      <c r="M237" s="153"/>
      <c r="N237" s="202"/>
      <c r="O237" s="87" t="s">
        <v>10734</v>
      </c>
      <c r="P237" s="87"/>
      <c r="Q237" s="87" t="s">
        <v>10255</v>
      </c>
      <c r="R237" s="87" t="s">
        <v>10255</v>
      </c>
      <c r="S237" s="123"/>
    </row>
    <row r="238" spans="1:19" s="3" customFormat="1" ht="19.5">
      <c r="A238" s="93">
        <v>233</v>
      </c>
      <c r="B238" s="90">
        <v>9789862034422</v>
      </c>
      <c r="C238" s="104" t="s">
        <v>491</v>
      </c>
      <c r="D238" s="94" t="s">
        <v>461</v>
      </c>
      <c r="E238" s="131" t="s">
        <v>462</v>
      </c>
      <c r="F238" s="129">
        <v>2013</v>
      </c>
      <c r="G238" s="93">
        <v>0</v>
      </c>
      <c r="H238" s="93">
        <v>1</v>
      </c>
      <c r="I238" s="93">
        <f t="shared" si="37"/>
        <v>0</v>
      </c>
      <c r="J238" s="93">
        <v>280</v>
      </c>
      <c r="K238" s="93">
        <f t="shared" si="41"/>
        <v>190</v>
      </c>
      <c r="L238" s="93">
        <f t="shared" si="39"/>
        <v>0</v>
      </c>
      <c r="M238" s="153"/>
      <c r="N238" s="202"/>
      <c r="O238" s="87" t="s">
        <v>10734</v>
      </c>
      <c r="P238" s="87"/>
      <c r="Q238" s="87" t="s">
        <v>10255</v>
      </c>
      <c r="R238" s="87" t="s">
        <v>10255</v>
      </c>
      <c r="S238" s="123"/>
    </row>
    <row r="239" spans="1:19" s="3" customFormat="1" ht="28.5">
      <c r="A239" s="93">
        <v>234</v>
      </c>
      <c r="B239" s="90">
        <v>9789863840626</v>
      </c>
      <c r="C239" s="104" t="s">
        <v>492</v>
      </c>
      <c r="D239" s="94" t="s">
        <v>493</v>
      </c>
      <c r="E239" s="131" t="s">
        <v>494</v>
      </c>
      <c r="F239" s="129">
        <v>2015</v>
      </c>
      <c r="G239" s="93">
        <v>0</v>
      </c>
      <c r="H239" s="93">
        <v>1</v>
      </c>
      <c r="I239" s="93">
        <f t="shared" si="37"/>
        <v>0</v>
      </c>
      <c r="J239" s="93">
        <v>280</v>
      </c>
      <c r="K239" s="93">
        <f t="shared" si="41"/>
        <v>190</v>
      </c>
      <c r="L239" s="93">
        <f t="shared" si="39"/>
        <v>0</v>
      </c>
      <c r="M239" s="153"/>
      <c r="N239" s="202"/>
      <c r="O239" s="87" t="s">
        <v>10874</v>
      </c>
      <c r="P239" s="87"/>
      <c r="Q239" s="87"/>
      <c r="R239" s="87" t="s">
        <v>10255</v>
      </c>
      <c r="S239" s="123" t="s">
        <v>10783</v>
      </c>
    </row>
    <row r="240" spans="1:19" s="3" customFormat="1" ht="19.5">
      <c r="A240" s="93">
        <v>235</v>
      </c>
      <c r="B240" s="90">
        <v>9789574514083</v>
      </c>
      <c r="C240" s="104" t="s">
        <v>495</v>
      </c>
      <c r="D240" s="94" t="s">
        <v>233</v>
      </c>
      <c r="E240" s="131" t="s">
        <v>496</v>
      </c>
      <c r="F240" s="129">
        <v>2011</v>
      </c>
      <c r="G240" s="93">
        <v>0</v>
      </c>
      <c r="H240" s="93">
        <v>1</v>
      </c>
      <c r="I240" s="93">
        <f t="shared" si="37"/>
        <v>0</v>
      </c>
      <c r="J240" s="93">
        <v>240</v>
      </c>
      <c r="K240" s="93">
        <f t="shared" si="41"/>
        <v>163</v>
      </c>
      <c r="L240" s="93">
        <f t="shared" si="39"/>
        <v>0</v>
      </c>
      <c r="M240" s="153"/>
      <c r="N240" s="202"/>
      <c r="O240" s="87" t="s">
        <v>10873</v>
      </c>
      <c r="P240" s="87" t="s">
        <v>10255</v>
      </c>
      <c r="Q240" s="87" t="s">
        <v>10255</v>
      </c>
      <c r="R240" s="87"/>
      <c r="S240" s="123"/>
    </row>
    <row r="241" spans="1:19" s="3" customFormat="1" ht="28.5">
      <c r="A241" s="93">
        <v>236</v>
      </c>
      <c r="B241" s="90">
        <v>9789862419762</v>
      </c>
      <c r="C241" s="104" t="s">
        <v>497</v>
      </c>
      <c r="D241" s="94" t="s">
        <v>111</v>
      </c>
      <c r="E241" s="94" t="s">
        <v>498</v>
      </c>
      <c r="F241" s="93">
        <v>2014</v>
      </c>
      <c r="G241" s="93">
        <v>0</v>
      </c>
      <c r="H241" s="93">
        <v>1</v>
      </c>
      <c r="I241" s="93">
        <f t="shared" si="37"/>
        <v>0</v>
      </c>
      <c r="J241" s="93">
        <v>280</v>
      </c>
      <c r="K241" s="93">
        <f t="shared" si="41"/>
        <v>190</v>
      </c>
      <c r="L241" s="93">
        <f t="shared" ref="L241:L253" si="42">G241*K241</f>
        <v>0</v>
      </c>
      <c r="M241" s="153"/>
      <c r="N241" s="143"/>
      <c r="O241" s="87" t="s">
        <v>10874</v>
      </c>
      <c r="P241" s="87"/>
      <c r="Q241" s="87" t="s">
        <v>10255</v>
      </c>
      <c r="R241" s="87" t="s">
        <v>10255</v>
      </c>
      <c r="S241" s="123"/>
    </row>
    <row r="242" spans="1:19" s="3" customFormat="1" ht="19.5">
      <c r="A242" s="93">
        <v>237</v>
      </c>
      <c r="B242" s="90">
        <v>9789862419755</v>
      </c>
      <c r="C242" s="104" t="s">
        <v>499</v>
      </c>
      <c r="D242" s="94" t="s">
        <v>111</v>
      </c>
      <c r="E242" s="94" t="s">
        <v>500</v>
      </c>
      <c r="F242" s="93">
        <v>2014</v>
      </c>
      <c r="G242" s="93">
        <v>0</v>
      </c>
      <c r="H242" s="93">
        <v>1</v>
      </c>
      <c r="I242" s="93">
        <f t="shared" si="37"/>
        <v>0</v>
      </c>
      <c r="J242" s="93">
        <v>280</v>
      </c>
      <c r="K242" s="93">
        <f t="shared" si="41"/>
        <v>190</v>
      </c>
      <c r="L242" s="93">
        <f t="shared" si="42"/>
        <v>0</v>
      </c>
      <c r="M242" s="153"/>
      <c r="N242" s="143"/>
      <c r="O242" s="87" t="s">
        <v>10874</v>
      </c>
      <c r="P242" s="87"/>
      <c r="Q242" s="87" t="s">
        <v>10255</v>
      </c>
      <c r="R242" s="87" t="s">
        <v>10255</v>
      </c>
      <c r="S242" s="123"/>
    </row>
    <row r="243" spans="1:19" s="3" customFormat="1" ht="19.5">
      <c r="A243" s="93">
        <v>238</v>
      </c>
      <c r="B243" s="90">
        <v>9789868215085</v>
      </c>
      <c r="C243" s="104" t="s">
        <v>501</v>
      </c>
      <c r="D243" s="94" t="s">
        <v>502</v>
      </c>
      <c r="E243" s="94" t="s">
        <v>503</v>
      </c>
      <c r="F243" s="93">
        <v>2007</v>
      </c>
      <c r="G243" s="93">
        <v>0</v>
      </c>
      <c r="H243" s="93">
        <v>1</v>
      </c>
      <c r="I243" s="93">
        <f t="shared" si="37"/>
        <v>0</v>
      </c>
      <c r="J243" s="93">
        <v>280</v>
      </c>
      <c r="K243" s="93">
        <f t="shared" si="41"/>
        <v>190</v>
      </c>
      <c r="L243" s="93">
        <f t="shared" si="42"/>
        <v>0</v>
      </c>
      <c r="M243" s="153"/>
      <c r="N243" s="143"/>
      <c r="O243" s="87" t="s">
        <v>10738</v>
      </c>
      <c r="P243" s="87" t="s">
        <v>10255</v>
      </c>
      <c r="Q243" s="87"/>
      <c r="R243" s="87"/>
      <c r="S243" s="123"/>
    </row>
    <row r="244" spans="1:19" s="3" customFormat="1" ht="19.5">
      <c r="A244" s="93">
        <v>239</v>
      </c>
      <c r="B244" s="90">
        <v>9789863422464</v>
      </c>
      <c r="C244" s="104" t="s">
        <v>504</v>
      </c>
      <c r="D244" s="94" t="s">
        <v>505</v>
      </c>
      <c r="E244" s="94" t="s">
        <v>506</v>
      </c>
      <c r="F244" s="93">
        <v>2014</v>
      </c>
      <c r="G244" s="93">
        <v>0</v>
      </c>
      <c r="H244" s="93">
        <v>1</v>
      </c>
      <c r="I244" s="93">
        <f t="shared" si="37"/>
        <v>0</v>
      </c>
      <c r="J244" s="93">
        <v>280</v>
      </c>
      <c r="K244" s="93">
        <f t="shared" si="41"/>
        <v>190</v>
      </c>
      <c r="L244" s="93">
        <f t="shared" si="42"/>
        <v>0</v>
      </c>
      <c r="M244" s="153"/>
      <c r="N244" s="143"/>
      <c r="O244" s="87" t="s">
        <v>10734</v>
      </c>
      <c r="P244" s="87" t="s">
        <v>10255</v>
      </c>
      <c r="Q244" s="87"/>
      <c r="R244" s="87"/>
      <c r="S244" s="123"/>
    </row>
    <row r="245" spans="1:19" s="3" customFormat="1" ht="19.5">
      <c r="A245" s="93">
        <v>240</v>
      </c>
      <c r="B245" s="90">
        <v>9789864060511</v>
      </c>
      <c r="C245" s="104" t="s">
        <v>507</v>
      </c>
      <c r="D245" s="94" t="s">
        <v>508</v>
      </c>
      <c r="E245" s="94" t="s">
        <v>509</v>
      </c>
      <c r="F245" s="93">
        <v>2016</v>
      </c>
      <c r="G245" s="93">
        <v>0</v>
      </c>
      <c r="H245" s="93">
        <v>1</v>
      </c>
      <c r="I245" s="93">
        <f t="shared" si="37"/>
        <v>0</v>
      </c>
      <c r="J245" s="93">
        <v>300</v>
      </c>
      <c r="K245" s="93">
        <f t="shared" si="41"/>
        <v>204</v>
      </c>
      <c r="L245" s="93">
        <f t="shared" si="42"/>
        <v>0</v>
      </c>
      <c r="M245" s="153"/>
      <c r="N245" s="143"/>
      <c r="O245" s="87" t="s">
        <v>10784</v>
      </c>
      <c r="P245" s="87"/>
      <c r="Q245" s="87"/>
      <c r="R245" s="93" t="s">
        <v>10735</v>
      </c>
      <c r="S245" s="123"/>
    </row>
    <row r="246" spans="1:19" s="3" customFormat="1" ht="19.5">
      <c r="A246" s="93">
        <v>241</v>
      </c>
      <c r="B246" s="90">
        <v>9789863422877</v>
      </c>
      <c r="C246" s="104" t="s">
        <v>510</v>
      </c>
      <c r="D246" s="94" t="s">
        <v>511</v>
      </c>
      <c r="E246" s="94" t="s">
        <v>512</v>
      </c>
      <c r="F246" s="93">
        <v>2015</v>
      </c>
      <c r="G246" s="93">
        <v>0</v>
      </c>
      <c r="H246" s="93">
        <v>1</v>
      </c>
      <c r="I246" s="93">
        <f t="shared" si="37"/>
        <v>0</v>
      </c>
      <c r="J246" s="93">
        <v>280</v>
      </c>
      <c r="K246" s="93">
        <f t="shared" si="41"/>
        <v>190</v>
      </c>
      <c r="L246" s="93">
        <f t="shared" si="42"/>
        <v>0</v>
      </c>
      <c r="M246" s="153"/>
      <c r="N246" s="143"/>
      <c r="O246" s="87" t="s">
        <v>10734</v>
      </c>
      <c r="P246" s="87"/>
      <c r="Q246" s="87" t="s">
        <v>10255</v>
      </c>
      <c r="R246" s="87" t="s">
        <v>10255</v>
      </c>
      <c r="S246" s="123"/>
    </row>
    <row r="247" spans="1:19" s="3" customFormat="1" ht="19.5">
      <c r="A247" s="93">
        <v>242</v>
      </c>
      <c r="B247" s="90">
        <v>9789863422129</v>
      </c>
      <c r="C247" s="104" t="s">
        <v>513</v>
      </c>
      <c r="D247" s="94" t="s">
        <v>514</v>
      </c>
      <c r="E247" s="94" t="s">
        <v>515</v>
      </c>
      <c r="F247" s="93">
        <v>2014</v>
      </c>
      <c r="G247" s="93">
        <v>0</v>
      </c>
      <c r="H247" s="93">
        <v>1</v>
      </c>
      <c r="I247" s="93">
        <f t="shared" si="37"/>
        <v>0</v>
      </c>
      <c r="J247" s="93">
        <v>280</v>
      </c>
      <c r="K247" s="93">
        <f t="shared" si="41"/>
        <v>190</v>
      </c>
      <c r="L247" s="93">
        <f t="shared" si="42"/>
        <v>0</v>
      </c>
      <c r="M247" s="153"/>
      <c r="N247" s="143"/>
      <c r="O247" s="87" t="s">
        <v>10761</v>
      </c>
      <c r="P247" s="87" t="s">
        <v>10255</v>
      </c>
      <c r="Q247" s="87"/>
      <c r="R247" s="87"/>
      <c r="S247" s="123"/>
    </row>
    <row r="248" spans="1:19" s="3" customFormat="1" ht="42.75">
      <c r="A248" s="93">
        <v>243</v>
      </c>
      <c r="B248" s="90">
        <v>9789866006326</v>
      </c>
      <c r="C248" s="104" t="s">
        <v>516</v>
      </c>
      <c r="D248" s="94" t="s">
        <v>517</v>
      </c>
      <c r="E248" s="94" t="s">
        <v>518</v>
      </c>
      <c r="F248" s="93">
        <v>2013</v>
      </c>
      <c r="G248" s="93">
        <v>0</v>
      </c>
      <c r="H248" s="93">
        <v>1</v>
      </c>
      <c r="I248" s="93">
        <f t="shared" si="37"/>
        <v>0</v>
      </c>
      <c r="J248" s="93">
        <v>280</v>
      </c>
      <c r="K248" s="93">
        <f t="shared" si="41"/>
        <v>190</v>
      </c>
      <c r="L248" s="93">
        <f t="shared" si="42"/>
        <v>0</v>
      </c>
      <c r="M248" s="153"/>
      <c r="N248" s="143"/>
      <c r="O248" s="87" t="s">
        <v>10874</v>
      </c>
      <c r="P248" s="87"/>
      <c r="Q248" s="87"/>
      <c r="R248" s="87" t="s">
        <v>10255</v>
      </c>
      <c r="S248" s="123" t="s">
        <v>10746</v>
      </c>
    </row>
    <row r="249" spans="1:19" s="3" customFormat="1" ht="19.5">
      <c r="A249" s="93">
        <v>244</v>
      </c>
      <c r="B249" s="90">
        <v>9789867295651</v>
      </c>
      <c r="C249" s="104" t="s">
        <v>519</v>
      </c>
      <c r="D249" s="94" t="s">
        <v>520</v>
      </c>
      <c r="E249" s="94" t="s">
        <v>521</v>
      </c>
      <c r="F249" s="93">
        <v>2010</v>
      </c>
      <c r="G249" s="93">
        <v>0</v>
      </c>
      <c r="H249" s="93">
        <v>1</v>
      </c>
      <c r="I249" s="93">
        <f t="shared" si="37"/>
        <v>0</v>
      </c>
      <c r="J249" s="93">
        <v>270</v>
      </c>
      <c r="K249" s="93">
        <f t="shared" si="41"/>
        <v>184</v>
      </c>
      <c r="L249" s="93">
        <f t="shared" si="42"/>
        <v>0</v>
      </c>
      <c r="M249" s="153"/>
      <c r="N249" s="143"/>
      <c r="O249" s="87" t="s">
        <v>10738</v>
      </c>
      <c r="P249" s="87"/>
      <c r="Q249" s="87" t="s">
        <v>10255</v>
      </c>
      <c r="R249" s="87"/>
      <c r="S249" s="123"/>
    </row>
    <row r="250" spans="1:19" s="3" customFormat="1" ht="19.5">
      <c r="A250" s="93">
        <v>245</v>
      </c>
      <c r="B250" s="90">
        <v>9789862416419</v>
      </c>
      <c r="C250" s="104" t="s">
        <v>522</v>
      </c>
      <c r="D250" s="94" t="s">
        <v>111</v>
      </c>
      <c r="E250" s="94" t="s">
        <v>99</v>
      </c>
      <c r="F250" s="93">
        <v>2013</v>
      </c>
      <c r="G250" s="93">
        <v>0</v>
      </c>
      <c r="H250" s="93">
        <v>1</v>
      </c>
      <c r="I250" s="93">
        <f t="shared" si="37"/>
        <v>0</v>
      </c>
      <c r="J250" s="93">
        <v>300</v>
      </c>
      <c r="K250" s="93">
        <f t="shared" si="41"/>
        <v>204</v>
      </c>
      <c r="L250" s="93">
        <f t="shared" si="42"/>
        <v>0</v>
      </c>
      <c r="M250" s="153"/>
      <c r="N250" s="143"/>
      <c r="O250" s="87" t="s">
        <v>10874</v>
      </c>
      <c r="P250" s="87"/>
      <c r="Q250" s="93" t="s">
        <v>10255</v>
      </c>
      <c r="R250" s="93" t="s">
        <v>10255</v>
      </c>
      <c r="S250" s="123" t="s">
        <v>10769</v>
      </c>
    </row>
    <row r="251" spans="1:19" s="3" customFormat="1" ht="19.5">
      <c r="A251" s="93">
        <v>246</v>
      </c>
      <c r="B251" s="90">
        <v>9789867788351</v>
      </c>
      <c r="C251" s="104" t="s">
        <v>523</v>
      </c>
      <c r="D251" s="94" t="s">
        <v>524</v>
      </c>
      <c r="E251" s="94" t="s">
        <v>525</v>
      </c>
      <c r="F251" s="93">
        <v>2014</v>
      </c>
      <c r="G251" s="93">
        <v>0</v>
      </c>
      <c r="H251" s="93">
        <v>1</v>
      </c>
      <c r="I251" s="93">
        <f t="shared" si="37"/>
        <v>0</v>
      </c>
      <c r="J251" s="93">
        <v>280</v>
      </c>
      <c r="K251" s="93">
        <f t="shared" si="41"/>
        <v>190</v>
      </c>
      <c r="L251" s="93">
        <f t="shared" si="42"/>
        <v>0</v>
      </c>
      <c r="M251" s="153"/>
      <c r="N251" s="143"/>
      <c r="O251" s="87" t="s">
        <v>10874</v>
      </c>
      <c r="P251" s="87"/>
      <c r="Q251" s="87" t="s">
        <v>10255</v>
      </c>
      <c r="R251" s="87" t="s">
        <v>10255</v>
      </c>
      <c r="S251" s="123"/>
    </row>
    <row r="252" spans="1:19" s="3" customFormat="1" ht="19.5">
      <c r="A252" s="93">
        <v>247</v>
      </c>
      <c r="B252" s="90">
        <v>9789867788368</v>
      </c>
      <c r="C252" s="104" t="s">
        <v>526</v>
      </c>
      <c r="D252" s="94" t="s">
        <v>524</v>
      </c>
      <c r="E252" s="94" t="s">
        <v>525</v>
      </c>
      <c r="F252" s="93">
        <v>2014</v>
      </c>
      <c r="G252" s="93">
        <v>0</v>
      </c>
      <c r="H252" s="93">
        <v>1</v>
      </c>
      <c r="I252" s="93">
        <f t="shared" si="37"/>
        <v>0</v>
      </c>
      <c r="J252" s="93">
        <v>280</v>
      </c>
      <c r="K252" s="93">
        <f t="shared" si="41"/>
        <v>190</v>
      </c>
      <c r="L252" s="93">
        <f t="shared" si="42"/>
        <v>0</v>
      </c>
      <c r="M252" s="153"/>
      <c r="N252" s="143"/>
      <c r="O252" s="87" t="s">
        <v>10874</v>
      </c>
      <c r="P252" s="87"/>
      <c r="Q252" s="87" t="s">
        <v>10255</v>
      </c>
      <c r="R252" s="87" t="s">
        <v>10255</v>
      </c>
      <c r="S252" s="123"/>
    </row>
    <row r="253" spans="1:19" s="3" customFormat="1" ht="28.5">
      <c r="A253" s="93">
        <v>248</v>
      </c>
      <c r="B253" s="90">
        <v>9789863190943</v>
      </c>
      <c r="C253" s="104" t="s">
        <v>527</v>
      </c>
      <c r="D253" s="94" t="s">
        <v>528</v>
      </c>
      <c r="E253" s="94" t="s">
        <v>529</v>
      </c>
      <c r="F253" s="93">
        <v>2014</v>
      </c>
      <c r="G253" s="93">
        <v>0</v>
      </c>
      <c r="H253" s="93">
        <v>1</v>
      </c>
      <c r="I253" s="93">
        <f t="shared" si="37"/>
        <v>0</v>
      </c>
      <c r="J253" s="93">
        <v>240</v>
      </c>
      <c r="K253" s="93">
        <f t="shared" si="41"/>
        <v>163</v>
      </c>
      <c r="L253" s="93">
        <f t="shared" si="42"/>
        <v>0</v>
      </c>
      <c r="M253" s="153"/>
      <c r="N253" s="143"/>
      <c r="O253" s="87" t="s">
        <v>10785</v>
      </c>
      <c r="P253" s="87"/>
      <c r="Q253" s="87" t="s">
        <v>10255</v>
      </c>
      <c r="R253" s="87"/>
      <c r="S253" s="123"/>
    </row>
    <row r="254" spans="1:19" s="3" customFormat="1" ht="19.5">
      <c r="A254" s="93">
        <v>249</v>
      </c>
      <c r="B254" s="90">
        <v>9789865787301</v>
      </c>
      <c r="C254" s="104" t="s">
        <v>530</v>
      </c>
      <c r="D254" s="94" t="s">
        <v>367</v>
      </c>
      <c r="E254" s="131" t="s">
        <v>531</v>
      </c>
      <c r="F254" s="129">
        <v>2014</v>
      </c>
      <c r="G254" s="93">
        <v>0</v>
      </c>
      <c r="H254" s="93">
        <v>1</v>
      </c>
      <c r="I254" s="93">
        <f t="shared" si="37"/>
        <v>0</v>
      </c>
      <c r="J254" s="93">
        <v>250</v>
      </c>
      <c r="K254" s="93">
        <f t="shared" si="41"/>
        <v>170</v>
      </c>
      <c r="L254" s="93">
        <f t="shared" ref="L254:L266" si="43">G254*K254</f>
        <v>0</v>
      </c>
      <c r="M254" s="153"/>
      <c r="N254" s="202"/>
      <c r="O254" s="87" t="s">
        <v>10874</v>
      </c>
      <c r="P254" s="87"/>
      <c r="Q254" s="87"/>
      <c r="R254" s="87" t="s">
        <v>10255</v>
      </c>
      <c r="S254" s="123"/>
    </row>
    <row r="255" spans="1:19" s="3" customFormat="1" ht="19.5">
      <c r="A255" s="93">
        <v>250</v>
      </c>
      <c r="B255" s="90">
        <v>9789864500079</v>
      </c>
      <c r="C255" s="104" t="s">
        <v>532</v>
      </c>
      <c r="D255" s="94" t="s">
        <v>228</v>
      </c>
      <c r="E255" s="94" t="s">
        <v>533</v>
      </c>
      <c r="F255" s="93">
        <v>2015</v>
      </c>
      <c r="G255" s="93">
        <v>0</v>
      </c>
      <c r="H255" s="93">
        <v>1</v>
      </c>
      <c r="I255" s="93">
        <f t="shared" si="37"/>
        <v>0</v>
      </c>
      <c r="J255" s="93">
        <v>260</v>
      </c>
      <c r="K255" s="93">
        <f t="shared" si="41"/>
        <v>177</v>
      </c>
      <c r="L255" s="93">
        <f t="shared" si="43"/>
        <v>0</v>
      </c>
      <c r="M255" s="153"/>
      <c r="N255" s="143" t="s">
        <v>10904</v>
      </c>
      <c r="O255" s="87" t="s">
        <v>10734</v>
      </c>
      <c r="P255" s="87"/>
      <c r="Q255" s="87" t="s">
        <v>10255</v>
      </c>
      <c r="R255" s="87" t="s">
        <v>10255</v>
      </c>
      <c r="S255" s="123"/>
    </row>
    <row r="256" spans="1:19" s="3" customFormat="1" ht="42.75">
      <c r="A256" s="93">
        <v>251</v>
      </c>
      <c r="B256" s="90">
        <v>9789865787677</v>
      </c>
      <c r="C256" s="104" t="s">
        <v>534</v>
      </c>
      <c r="D256" s="94" t="s">
        <v>367</v>
      </c>
      <c r="E256" s="131" t="s">
        <v>535</v>
      </c>
      <c r="F256" s="129">
        <v>2014</v>
      </c>
      <c r="G256" s="93">
        <v>0</v>
      </c>
      <c r="H256" s="93">
        <v>1</v>
      </c>
      <c r="I256" s="93">
        <f t="shared" si="37"/>
        <v>0</v>
      </c>
      <c r="J256" s="93">
        <v>180</v>
      </c>
      <c r="K256" s="93">
        <f t="shared" si="41"/>
        <v>122</v>
      </c>
      <c r="L256" s="93">
        <f t="shared" si="43"/>
        <v>0</v>
      </c>
      <c r="M256" s="153"/>
      <c r="N256" s="202"/>
      <c r="O256" s="87" t="s">
        <v>10786</v>
      </c>
      <c r="P256" s="87"/>
      <c r="Q256" s="87"/>
      <c r="R256" s="87" t="s">
        <v>10255</v>
      </c>
      <c r="S256" s="123"/>
    </row>
    <row r="257" spans="1:19" s="3" customFormat="1" ht="19.5">
      <c r="A257" s="93">
        <v>252</v>
      </c>
      <c r="B257" s="90">
        <v>9789869094603</v>
      </c>
      <c r="C257" s="104" t="s">
        <v>536</v>
      </c>
      <c r="D257" s="94" t="s">
        <v>537</v>
      </c>
      <c r="E257" s="94" t="s">
        <v>538</v>
      </c>
      <c r="F257" s="93">
        <v>2014</v>
      </c>
      <c r="G257" s="93">
        <v>0</v>
      </c>
      <c r="H257" s="93">
        <v>1</v>
      </c>
      <c r="I257" s="93">
        <f t="shared" si="37"/>
        <v>0</v>
      </c>
      <c r="J257" s="93">
        <v>350</v>
      </c>
      <c r="K257" s="93">
        <f t="shared" si="41"/>
        <v>238</v>
      </c>
      <c r="L257" s="93">
        <f t="shared" si="43"/>
        <v>0</v>
      </c>
      <c r="M257" s="153"/>
      <c r="N257" s="143"/>
      <c r="O257" s="87" t="s">
        <v>10874</v>
      </c>
      <c r="P257" s="87"/>
      <c r="Q257" s="87"/>
      <c r="R257" s="93" t="s">
        <v>10735</v>
      </c>
      <c r="S257" s="123" t="s">
        <v>10305</v>
      </c>
    </row>
    <row r="258" spans="1:19" s="3" customFormat="1" ht="19.5">
      <c r="A258" s="93">
        <v>253</v>
      </c>
      <c r="B258" s="90">
        <v>9789861895277</v>
      </c>
      <c r="C258" s="104" t="s">
        <v>539</v>
      </c>
      <c r="D258" s="94" t="s">
        <v>70</v>
      </c>
      <c r="E258" s="94" t="s">
        <v>540</v>
      </c>
      <c r="F258" s="93">
        <v>2014</v>
      </c>
      <c r="G258" s="93">
        <v>0</v>
      </c>
      <c r="H258" s="93">
        <v>1</v>
      </c>
      <c r="I258" s="93">
        <f t="shared" si="37"/>
        <v>0</v>
      </c>
      <c r="J258" s="93">
        <v>280</v>
      </c>
      <c r="K258" s="93">
        <f t="shared" si="41"/>
        <v>190</v>
      </c>
      <c r="L258" s="93">
        <f t="shared" si="43"/>
        <v>0</v>
      </c>
      <c r="M258" s="153"/>
      <c r="N258" s="143"/>
      <c r="O258" s="87" t="s">
        <v>10738</v>
      </c>
      <c r="P258" s="87" t="s">
        <v>10255</v>
      </c>
      <c r="Q258" s="87" t="s">
        <v>10255</v>
      </c>
      <c r="R258" s="87"/>
      <c r="S258" s="123" t="s">
        <v>10288</v>
      </c>
    </row>
    <row r="259" spans="1:19" s="3" customFormat="1" ht="19.5">
      <c r="A259" s="93">
        <v>254</v>
      </c>
      <c r="B259" s="90">
        <v>9789866039560</v>
      </c>
      <c r="C259" s="104" t="s">
        <v>541</v>
      </c>
      <c r="D259" s="94" t="s">
        <v>542</v>
      </c>
      <c r="E259" s="94" t="s">
        <v>543</v>
      </c>
      <c r="F259" s="93">
        <v>2014</v>
      </c>
      <c r="G259" s="93">
        <v>0</v>
      </c>
      <c r="H259" s="93">
        <v>1</v>
      </c>
      <c r="I259" s="93">
        <f t="shared" si="37"/>
        <v>0</v>
      </c>
      <c r="J259" s="93">
        <v>299</v>
      </c>
      <c r="K259" s="93">
        <f t="shared" si="41"/>
        <v>203</v>
      </c>
      <c r="L259" s="93">
        <f t="shared" si="43"/>
        <v>0</v>
      </c>
      <c r="M259" s="153"/>
      <c r="N259" s="143"/>
      <c r="O259" s="87" t="s">
        <v>10874</v>
      </c>
      <c r="P259" s="87"/>
      <c r="Q259" s="87"/>
      <c r="R259" s="93" t="s">
        <v>10255</v>
      </c>
      <c r="S259" s="123" t="s">
        <v>10311</v>
      </c>
    </row>
    <row r="260" spans="1:19" s="3" customFormat="1" ht="19.5">
      <c r="A260" s="93">
        <v>255</v>
      </c>
      <c r="B260" s="90">
        <v>9789866039430</v>
      </c>
      <c r="C260" s="104" t="s">
        <v>544</v>
      </c>
      <c r="D260" s="94" t="s">
        <v>542</v>
      </c>
      <c r="E260" s="94" t="s">
        <v>543</v>
      </c>
      <c r="F260" s="93">
        <v>2014</v>
      </c>
      <c r="G260" s="93">
        <v>0</v>
      </c>
      <c r="H260" s="93">
        <v>1</v>
      </c>
      <c r="I260" s="93">
        <f t="shared" si="37"/>
        <v>0</v>
      </c>
      <c r="J260" s="93">
        <v>280</v>
      </c>
      <c r="K260" s="93">
        <f t="shared" si="41"/>
        <v>190</v>
      </c>
      <c r="L260" s="93">
        <f t="shared" si="43"/>
        <v>0</v>
      </c>
      <c r="M260" s="153"/>
      <c r="N260" s="143"/>
      <c r="O260" s="87" t="s">
        <v>10734</v>
      </c>
      <c r="P260" s="87"/>
      <c r="Q260" s="87"/>
      <c r="R260" s="87" t="s">
        <v>10255</v>
      </c>
      <c r="S260" s="123" t="s">
        <v>10301</v>
      </c>
    </row>
    <row r="261" spans="1:19" s="1" customFormat="1">
      <c r="A261" s="93">
        <v>256</v>
      </c>
      <c r="B261" s="90">
        <v>9789866039645</v>
      </c>
      <c r="C261" s="104" t="s">
        <v>545</v>
      </c>
      <c r="D261" s="94" t="s">
        <v>542</v>
      </c>
      <c r="E261" s="94" t="s">
        <v>543</v>
      </c>
      <c r="F261" s="93">
        <v>2014</v>
      </c>
      <c r="G261" s="93">
        <v>0</v>
      </c>
      <c r="H261" s="93">
        <v>1</v>
      </c>
      <c r="I261" s="93">
        <f t="shared" si="37"/>
        <v>0</v>
      </c>
      <c r="J261" s="93">
        <v>299</v>
      </c>
      <c r="K261" s="93">
        <f t="shared" si="41"/>
        <v>203</v>
      </c>
      <c r="L261" s="93">
        <f t="shared" si="43"/>
        <v>0</v>
      </c>
      <c r="M261" s="153"/>
      <c r="N261" s="143"/>
      <c r="O261" s="87" t="s">
        <v>10874</v>
      </c>
      <c r="P261" s="87"/>
      <c r="Q261" s="87"/>
      <c r="R261" s="93" t="s">
        <v>10255</v>
      </c>
      <c r="S261" s="123" t="s">
        <v>10311</v>
      </c>
    </row>
    <row r="262" spans="1:19" s="1" customFormat="1">
      <c r="A262" s="93">
        <v>257</v>
      </c>
      <c r="B262" s="90">
        <v>9789865811594</v>
      </c>
      <c r="C262" s="104" t="s">
        <v>546</v>
      </c>
      <c r="D262" s="94" t="s">
        <v>547</v>
      </c>
      <c r="E262" s="131" t="s">
        <v>548</v>
      </c>
      <c r="F262" s="129">
        <v>2014</v>
      </c>
      <c r="G262" s="93">
        <v>0</v>
      </c>
      <c r="H262" s="93">
        <v>1</v>
      </c>
      <c r="I262" s="93">
        <f t="shared" ref="I262:I325" si="44">G262*H262</f>
        <v>0</v>
      </c>
      <c r="J262" s="93">
        <v>280</v>
      </c>
      <c r="K262" s="93">
        <f t="shared" si="41"/>
        <v>190</v>
      </c>
      <c r="L262" s="93">
        <f t="shared" si="43"/>
        <v>0</v>
      </c>
      <c r="M262" s="153"/>
      <c r="N262" s="202"/>
      <c r="O262" s="87" t="s">
        <v>10738</v>
      </c>
      <c r="P262" s="87" t="s">
        <v>10255</v>
      </c>
      <c r="Q262" s="87"/>
      <c r="R262" s="87"/>
      <c r="S262" s="123"/>
    </row>
    <row r="263" spans="1:19" s="1" customFormat="1">
      <c r="A263" s="93">
        <v>258</v>
      </c>
      <c r="B263" s="90">
        <v>9789863205715</v>
      </c>
      <c r="C263" s="104" t="s">
        <v>549</v>
      </c>
      <c r="D263" s="96" t="s">
        <v>250</v>
      </c>
      <c r="E263" s="94" t="s">
        <v>551</v>
      </c>
      <c r="F263" s="93">
        <v>2014</v>
      </c>
      <c r="G263" s="93">
        <v>0</v>
      </c>
      <c r="H263" s="93">
        <v>1</v>
      </c>
      <c r="I263" s="93">
        <f t="shared" si="44"/>
        <v>0</v>
      </c>
      <c r="J263" s="93">
        <v>320</v>
      </c>
      <c r="K263" s="93">
        <f t="shared" ref="K263:K294" si="45">ROUND(J263*0.68,0)</f>
        <v>218</v>
      </c>
      <c r="L263" s="93">
        <f t="shared" si="43"/>
        <v>0</v>
      </c>
      <c r="M263" s="153"/>
      <c r="N263" s="143"/>
      <c r="O263" s="87" t="s">
        <v>10874</v>
      </c>
      <c r="P263" s="87"/>
      <c r="Q263" s="93" t="s">
        <v>10241</v>
      </c>
      <c r="R263" s="93" t="s">
        <v>10241</v>
      </c>
      <c r="S263" s="123" t="s">
        <v>10292</v>
      </c>
    </row>
    <row r="264" spans="1:19" s="1" customFormat="1">
      <c r="A264" s="93">
        <v>259</v>
      </c>
      <c r="B264" s="90">
        <v>9789862233405</v>
      </c>
      <c r="C264" s="104" t="s">
        <v>552</v>
      </c>
      <c r="D264" s="94" t="s">
        <v>358</v>
      </c>
      <c r="E264" s="131" t="s">
        <v>553</v>
      </c>
      <c r="F264" s="129">
        <v>2014</v>
      </c>
      <c r="G264" s="93">
        <v>0</v>
      </c>
      <c r="H264" s="93">
        <v>1</v>
      </c>
      <c r="I264" s="93">
        <f t="shared" si="44"/>
        <v>0</v>
      </c>
      <c r="J264" s="93">
        <v>150</v>
      </c>
      <c r="K264" s="93">
        <f t="shared" si="45"/>
        <v>102</v>
      </c>
      <c r="L264" s="93">
        <f t="shared" si="43"/>
        <v>0</v>
      </c>
      <c r="M264" s="153"/>
      <c r="N264" s="202"/>
      <c r="O264" s="87" t="s">
        <v>10874</v>
      </c>
      <c r="P264" s="87"/>
      <c r="Q264" s="87" t="s">
        <v>10255</v>
      </c>
      <c r="R264" s="87" t="s">
        <v>10255</v>
      </c>
      <c r="S264" s="123" t="s">
        <v>10288</v>
      </c>
    </row>
    <row r="265" spans="1:19" s="1" customFormat="1">
      <c r="A265" s="93">
        <v>260</v>
      </c>
      <c r="B265" s="90">
        <v>9789860427400</v>
      </c>
      <c r="C265" s="104" t="s">
        <v>554</v>
      </c>
      <c r="D265" s="94" t="s">
        <v>555</v>
      </c>
      <c r="E265" s="94" t="s">
        <v>556</v>
      </c>
      <c r="F265" s="93">
        <v>2014</v>
      </c>
      <c r="G265" s="93">
        <v>0</v>
      </c>
      <c r="H265" s="93">
        <v>1</v>
      </c>
      <c r="I265" s="93">
        <f t="shared" si="44"/>
        <v>0</v>
      </c>
      <c r="J265" s="93">
        <v>350</v>
      </c>
      <c r="K265" s="93">
        <f t="shared" si="45"/>
        <v>238</v>
      </c>
      <c r="L265" s="93">
        <f t="shared" si="43"/>
        <v>0</v>
      </c>
      <c r="M265" s="153"/>
      <c r="N265" s="143"/>
      <c r="O265" s="87" t="s">
        <v>10874</v>
      </c>
      <c r="P265" s="87"/>
      <c r="Q265" s="87"/>
      <c r="R265" s="93" t="s">
        <v>10255</v>
      </c>
      <c r="S265" s="123" t="s">
        <v>10311</v>
      </c>
    </row>
    <row r="266" spans="1:19" s="1" customFormat="1">
      <c r="A266" s="93">
        <v>261</v>
      </c>
      <c r="B266" s="90">
        <v>9789865964399</v>
      </c>
      <c r="C266" s="104" t="s">
        <v>557</v>
      </c>
      <c r="D266" s="94" t="s">
        <v>558</v>
      </c>
      <c r="E266" s="94" t="s">
        <v>559</v>
      </c>
      <c r="F266" s="93">
        <v>2012</v>
      </c>
      <c r="G266" s="93">
        <v>0</v>
      </c>
      <c r="H266" s="93">
        <v>1</v>
      </c>
      <c r="I266" s="93">
        <f t="shared" si="44"/>
        <v>0</v>
      </c>
      <c r="J266" s="93">
        <v>280</v>
      </c>
      <c r="K266" s="93">
        <f t="shared" si="45"/>
        <v>190</v>
      </c>
      <c r="L266" s="93">
        <f t="shared" si="43"/>
        <v>0</v>
      </c>
      <c r="M266" s="153"/>
      <c r="N266" s="143"/>
      <c r="O266" s="87" t="s">
        <v>10873</v>
      </c>
      <c r="P266" s="87" t="s">
        <v>10255</v>
      </c>
      <c r="Q266" s="87" t="s">
        <v>10255</v>
      </c>
      <c r="R266" s="87"/>
      <c r="S266" s="123" t="s">
        <v>10326</v>
      </c>
    </row>
    <row r="267" spans="1:19" s="1" customFormat="1" ht="28.5">
      <c r="A267" s="93">
        <v>262</v>
      </c>
      <c r="B267" s="90">
        <v>9789865707156</v>
      </c>
      <c r="C267" s="104" t="s">
        <v>560</v>
      </c>
      <c r="D267" s="94" t="s">
        <v>37</v>
      </c>
      <c r="E267" s="131" t="s">
        <v>561</v>
      </c>
      <c r="F267" s="129">
        <v>2014</v>
      </c>
      <c r="G267" s="93">
        <v>0</v>
      </c>
      <c r="H267" s="93">
        <v>1</v>
      </c>
      <c r="I267" s="93">
        <f t="shared" si="44"/>
        <v>0</v>
      </c>
      <c r="J267" s="93">
        <v>180</v>
      </c>
      <c r="K267" s="93">
        <f t="shared" si="45"/>
        <v>122</v>
      </c>
      <c r="L267" s="93">
        <f t="shared" ref="L267:L268" si="46">G267*K267</f>
        <v>0</v>
      </c>
      <c r="M267" s="153"/>
      <c r="N267" s="202" t="s">
        <v>10897</v>
      </c>
      <c r="O267" s="87" t="s">
        <v>10734</v>
      </c>
      <c r="P267" s="87" t="s">
        <v>10255</v>
      </c>
      <c r="Q267" s="87"/>
      <c r="R267" s="87"/>
      <c r="S267" s="123"/>
    </row>
    <row r="268" spans="1:19" s="1" customFormat="1">
      <c r="A268" s="93">
        <v>263</v>
      </c>
      <c r="B268" s="90">
        <v>9789864400263</v>
      </c>
      <c r="C268" s="104" t="s">
        <v>562</v>
      </c>
      <c r="D268" s="94" t="s">
        <v>158</v>
      </c>
      <c r="E268" s="131" t="s">
        <v>563</v>
      </c>
      <c r="F268" s="129">
        <v>2015</v>
      </c>
      <c r="G268" s="93">
        <v>0</v>
      </c>
      <c r="H268" s="93">
        <v>1</v>
      </c>
      <c r="I268" s="93">
        <f t="shared" si="44"/>
        <v>0</v>
      </c>
      <c r="J268" s="93">
        <v>280</v>
      </c>
      <c r="K268" s="93">
        <f t="shared" si="45"/>
        <v>190</v>
      </c>
      <c r="L268" s="93">
        <f t="shared" si="46"/>
        <v>0</v>
      </c>
      <c r="M268" s="153"/>
      <c r="N268" s="202"/>
      <c r="O268" s="87" t="s">
        <v>10738</v>
      </c>
      <c r="P268" s="87" t="s">
        <v>10255</v>
      </c>
      <c r="Q268" s="87" t="s">
        <v>10255</v>
      </c>
      <c r="R268" s="87"/>
      <c r="S268" s="123"/>
    </row>
    <row r="269" spans="1:19" s="1" customFormat="1">
      <c r="A269" s="93">
        <v>264</v>
      </c>
      <c r="B269" s="90">
        <v>9789861895376</v>
      </c>
      <c r="C269" s="104" t="s">
        <v>564</v>
      </c>
      <c r="D269" s="94" t="s">
        <v>70</v>
      </c>
      <c r="E269" s="94" t="s">
        <v>565</v>
      </c>
      <c r="F269" s="93">
        <v>2014</v>
      </c>
      <c r="G269" s="93">
        <v>0</v>
      </c>
      <c r="H269" s="93">
        <v>1</v>
      </c>
      <c r="I269" s="93">
        <f t="shared" si="44"/>
        <v>0</v>
      </c>
      <c r="J269" s="93">
        <v>450</v>
      </c>
      <c r="K269" s="93">
        <f t="shared" si="45"/>
        <v>306</v>
      </c>
      <c r="L269" s="93">
        <f>G269*K269</f>
        <v>0</v>
      </c>
      <c r="M269" s="153"/>
      <c r="N269" s="143"/>
      <c r="O269" s="87" t="s">
        <v>10874</v>
      </c>
      <c r="P269" s="87"/>
      <c r="Q269" s="93" t="s">
        <v>10255</v>
      </c>
      <c r="R269" s="93" t="s">
        <v>10255</v>
      </c>
      <c r="S269" s="123" t="s">
        <v>10310</v>
      </c>
    </row>
    <row r="270" spans="1:19" s="1" customFormat="1">
      <c r="A270" s="93">
        <v>265</v>
      </c>
      <c r="B270" s="90">
        <v>9789862116159</v>
      </c>
      <c r="C270" s="104" t="s">
        <v>566</v>
      </c>
      <c r="D270" s="94" t="s">
        <v>50</v>
      </c>
      <c r="E270" s="131" t="s">
        <v>567</v>
      </c>
      <c r="F270" s="129">
        <v>2016</v>
      </c>
      <c r="G270" s="93">
        <v>0</v>
      </c>
      <c r="H270" s="93">
        <v>1</v>
      </c>
      <c r="I270" s="93">
        <f t="shared" si="44"/>
        <v>0</v>
      </c>
      <c r="J270" s="93">
        <v>290</v>
      </c>
      <c r="K270" s="93">
        <f t="shared" si="45"/>
        <v>197</v>
      </c>
      <c r="L270" s="93">
        <f>G270*K270</f>
        <v>0</v>
      </c>
      <c r="M270" s="153"/>
      <c r="N270" s="202"/>
      <c r="O270" s="87" t="s">
        <v>10738</v>
      </c>
      <c r="P270" s="87" t="s">
        <v>10255</v>
      </c>
      <c r="Q270" s="87"/>
      <c r="R270" s="87"/>
      <c r="S270" s="123"/>
    </row>
    <row r="271" spans="1:19" s="1" customFormat="1">
      <c r="A271" s="93">
        <v>266</v>
      </c>
      <c r="B271" s="90">
        <v>9789861893983</v>
      </c>
      <c r="C271" s="104" t="s">
        <v>568</v>
      </c>
      <c r="D271" s="94" t="s">
        <v>70</v>
      </c>
      <c r="E271" s="94" t="s">
        <v>569</v>
      </c>
      <c r="F271" s="93">
        <v>2014</v>
      </c>
      <c r="G271" s="93">
        <v>0</v>
      </c>
      <c r="H271" s="93">
        <v>1</v>
      </c>
      <c r="I271" s="93">
        <f t="shared" si="44"/>
        <v>0</v>
      </c>
      <c r="J271" s="93">
        <v>280</v>
      </c>
      <c r="K271" s="93">
        <f t="shared" si="45"/>
        <v>190</v>
      </c>
      <c r="L271" s="93">
        <f>G271*K271</f>
        <v>0</v>
      </c>
      <c r="M271" s="153"/>
      <c r="N271" s="143"/>
      <c r="O271" s="87" t="s">
        <v>10738</v>
      </c>
      <c r="P271" s="87" t="s">
        <v>10255</v>
      </c>
      <c r="Q271" s="87"/>
      <c r="R271" s="87"/>
      <c r="S271" s="123" t="s">
        <v>10288</v>
      </c>
    </row>
    <row r="272" spans="1:19" s="1" customFormat="1">
      <c r="A272" s="93">
        <v>267</v>
      </c>
      <c r="B272" s="90">
        <v>9789863422341</v>
      </c>
      <c r="C272" s="104" t="s">
        <v>570</v>
      </c>
      <c r="D272" s="94" t="s">
        <v>571</v>
      </c>
      <c r="E272" s="94" t="s">
        <v>572</v>
      </c>
      <c r="F272" s="93">
        <v>2014</v>
      </c>
      <c r="G272" s="93">
        <v>0</v>
      </c>
      <c r="H272" s="93">
        <v>1</v>
      </c>
      <c r="I272" s="93">
        <f t="shared" si="44"/>
        <v>0</v>
      </c>
      <c r="J272" s="93">
        <v>280</v>
      </c>
      <c r="K272" s="93">
        <f t="shared" si="45"/>
        <v>190</v>
      </c>
      <c r="L272" s="93">
        <f>G272*K272</f>
        <v>0</v>
      </c>
      <c r="M272" s="153"/>
      <c r="N272" s="143"/>
      <c r="O272" s="87" t="s">
        <v>10734</v>
      </c>
      <c r="P272" s="87"/>
      <c r="Q272" s="87" t="s">
        <v>10255</v>
      </c>
      <c r="R272" s="87" t="s">
        <v>10255</v>
      </c>
      <c r="S272" s="123"/>
    </row>
    <row r="273" spans="1:19" s="1" customFormat="1">
      <c r="A273" s="93">
        <v>268</v>
      </c>
      <c r="B273" s="90">
        <v>9789575749637</v>
      </c>
      <c r="C273" s="104" t="s">
        <v>573</v>
      </c>
      <c r="D273" s="94" t="s">
        <v>574</v>
      </c>
      <c r="E273" s="94" t="s">
        <v>575</v>
      </c>
      <c r="F273" s="93">
        <v>2014</v>
      </c>
      <c r="G273" s="93">
        <v>0</v>
      </c>
      <c r="H273" s="93">
        <v>1</v>
      </c>
      <c r="I273" s="93">
        <f t="shared" si="44"/>
        <v>0</v>
      </c>
      <c r="J273" s="93">
        <v>250</v>
      </c>
      <c r="K273" s="93">
        <f t="shared" si="45"/>
        <v>170</v>
      </c>
      <c r="L273" s="93">
        <f t="shared" ref="L273:L275" si="47">G273*K273</f>
        <v>0</v>
      </c>
      <c r="M273" s="153"/>
      <c r="N273" s="202"/>
      <c r="O273" s="87" t="s">
        <v>10734</v>
      </c>
      <c r="P273" s="87"/>
      <c r="Q273" s="87" t="s">
        <v>10255</v>
      </c>
      <c r="R273" s="87" t="s">
        <v>10255</v>
      </c>
      <c r="S273" s="123" t="s">
        <v>10288</v>
      </c>
    </row>
    <row r="274" spans="1:19" s="1" customFormat="1">
      <c r="A274" s="93">
        <v>269</v>
      </c>
      <c r="B274" s="90">
        <v>9789861518909</v>
      </c>
      <c r="C274" s="104" t="s">
        <v>576</v>
      </c>
      <c r="D274" s="94" t="s">
        <v>577</v>
      </c>
      <c r="E274" s="131" t="s">
        <v>156</v>
      </c>
      <c r="F274" s="129">
        <v>2015</v>
      </c>
      <c r="G274" s="93">
        <v>0</v>
      </c>
      <c r="H274" s="93">
        <v>1</v>
      </c>
      <c r="I274" s="93">
        <f t="shared" si="44"/>
        <v>0</v>
      </c>
      <c r="J274" s="93">
        <v>250</v>
      </c>
      <c r="K274" s="93">
        <f t="shared" si="45"/>
        <v>170</v>
      </c>
      <c r="L274" s="93">
        <f t="shared" si="47"/>
        <v>0</v>
      </c>
      <c r="M274" s="153"/>
      <c r="N274" s="202"/>
      <c r="O274" s="87" t="s">
        <v>10873</v>
      </c>
      <c r="P274" s="87" t="s">
        <v>10255</v>
      </c>
      <c r="Q274" s="87" t="s">
        <v>10255</v>
      </c>
      <c r="R274" s="87"/>
      <c r="S274" s="123"/>
    </row>
    <row r="275" spans="1:19" s="1" customFormat="1">
      <c r="A275" s="93">
        <v>270</v>
      </c>
      <c r="B275" s="90">
        <v>9789861518893</v>
      </c>
      <c r="C275" s="104" t="s">
        <v>578</v>
      </c>
      <c r="D275" s="94" t="s">
        <v>577</v>
      </c>
      <c r="E275" s="131" t="s">
        <v>156</v>
      </c>
      <c r="F275" s="129">
        <v>2015</v>
      </c>
      <c r="G275" s="93">
        <v>0</v>
      </c>
      <c r="H275" s="93">
        <v>1</v>
      </c>
      <c r="I275" s="93">
        <f t="shared" si="44"/>
        <v>0</v>
      </c>
      <c r="J275" s="93">
        <v>250</v>
      </c>
      <c r="K275" s="93">
        <f t="shared" si="45"/>
        <v>170</v>
      </c>
      <c r="L275" s="93">
        <f t="shared" si="47"/>
        <v>0</v>
      </c>
      <c r="M275" s="153"/>
      <c r="N275" s="202"/>
      <c r="O275" s="87" t="s">
        <v>10873</v>
      </c>
      <c r="P275" s="87" t="s">
        <v>10255</v>
      </c>
      <c r="Q275" s="87" t="s">
        <v>10255</v>
      </c>
      <c r="R275" s="87"/>
      <c r="S275" s="123"/>
    </row>
    <row r="276" spans="1:19" s="2" customFormat="1">
      <c r="A276" s="93">
        <v>271</v>
      </c>
      <c r="B276" s="90">
        <v>9789862924112</v>
      </c>
      <c r="C276" s="104" t="s">
        <v>579</v>
      </c>
      <c r="D276" s="94" t="s">
        <v>455</v>
      </c>
      <c r="E276" s="94" t="s">
        <v>580</v>
      </c>
      <c r="F276" s="93">
        <v>2015</v>
      </c>
      <c r="G276" s="93">
        <v>0</v>
      </c>
      <c r="H276" s="93">
        <v>1</v>
      </c>
      <c r="I276" s="93">
        <f t="shared" si="44"/>
        <v>0</v>
      </c>
      <c r="J276" s="93">
        <v>800</v>
      </c>
      <c r="K276" s="93">
        <f t="shared" si="45"/>
        <v>544</v>
      </c>
      <c r="L276" s="93">
        <f>G276*K276</f>
        <v>0</v>
      </c>
      <c r="M276" s="153"/>
      <c r="N276" s="143"/>
      <c r="O276" s="87" t="s">
        <v>10873</v>
      </c>
      <c r="P276" s="93" t="s">
        <v>10241</v>
      </c>
      <c r="Q276" s="93" t="s">
        <v>10241</v>
      </c>
      <c r="R276" s="87"/>
      <c r="S276" s="123" t="s">
        <v>10388</v>
      </c>
    </row>
    <row r="277" spans="1:19" s="3" customFormat="1" ht="19.5">
      <c r="A277" s="93">
        <v>272</v>
      </c>
      <c r="B277" s="90">
        <v>9789577625489</v>
      </c>
      <c r="C277" s="104" t="s">
        <v>581</v>
      </c>
      <c r="D277" s="94" t="s">
        <v>323</v>
      </c>
      <c r="E277" s="94" t="s">
        <v>582</v>
      </c>
      <c r="F277" s="93">
        <v>2013</v>
      </c>
      <c r="G277" s="93">
        <v>0</v>
      </c>
      <c r="H277" s="93">
        <v>1</v>
      </c>
      <c r="I277" s="93">
        <f t="shared" si="44"/>
        <v>0</v>
      </c>
      <c r="J277" s="93">
        <v>280</v>
      </c>
      <c r="K277" s="93">
        <f t="shared" si="45"/>
        <v>190</v>
      </c>
      <c r="L277" s="93">
        <f>G277*K277</f>
        <v>0</v>
      </c>
      <c r="M277" s="153"/>
      <c r="N277" s="143"/>
      <c r="O277" s="87" t="s">
        <v>10738</v>
      </c>
      <c r="P277" s="87" t="s">
        <v>10255</v>
      </c>
      <c r="Q277" s="87"/>
      <c r="R277" s="87"/>
      <c r="S277" s="123"/>
    </row>
    <row r="278" spans="1:19" s="3" customFormat="1" ht="19.5">
      <c r="A278" s="93">
        <v>273</v>
      </c>
      <c r="B278" s="90">
        <v>9789866338892</v>
      </c>
      <c r="C278" s="104" t="s">
        <v>583</v>
      </c>
      <c r="D278" s="94" t="s">
        <v>584</v>
      </c>
      <c r="E278" s="94" t="s">
        <v>585</v>
      </c>
      <c r="F278" s="93">
        <v>2015</v>
      </c>
      <c r="G278" s="93">
        <v>0</v>
      </c>
      <c r="H278" s="93">
        <v>1</v>
      </c>
      <c r="I278" s="93">
        <f t="shared" si="44"/>
        <v>0</v>
      </c>
      <c r="J278" s="93">
        <v>250</v>
      </c>
      <c r="K278" s="93">
        <f t="shared" si="45"/>
        <v>170</v>
      </c>
      <c r="L278" s="93">
        <f>G278*K278</f>
        <v>0</v>
      </c>
      <c r="M278" s="153"/>
      <c r="N278" s="143"/>
      <c r="O278" s="87" t="s">
        <v>10873</v>
      </c>
      <c r="P278" s="87" t="s">
        <v>10255</v>
      </c>
      <c r="Q278" s="87" t="s">
        <v>10255</v>
      </c>
      <c r="R278" s="87"/>
      <c r="S278" s="123"/>
    </row>
    <row r="279" spans="1:19" s="3" customFormat="1" ht="19.5">
      <c r="A279" s="93">
        <v>274</v>
      </c>
      <c r="B279" s="90">
        <v>9789862116142</v>
      </c>
      <c r="C279" s="104" t="s">
        <v>586</v>
      </c>
      <c r="D279" s="94" t="s">
        <v>50</v>
      </c>
      <c r="E279" s="131" t="s">
        <v>587</v>
      </c>
      <c r="F279" s="129">
        <v>2016</v>
      </c>
      <c r="G279" s="93">
        <v>0</v>
      </c>
      <c r="H279" s="93">
        <v>1</v>
      </c>
      <c r="I279" s="93">
        <f t="shared" si="44"/>
        <v>0</v>
      </c>
      <c r="J279" s="93">
        <v>290</v>
      </c>
      <c r="K279" s="93">
        <f t="shared" si="45"/>
        <v>197</v>
      </c>
      <c r="L279" s="93">
        <f>G279*K279</f>
        <v>0</v>
      </c>
      <c r="M279" s="153"/>
      <c r="N279" s="202"/>
      <c r="O279" s="87" t="s">
        <v>10738</v>
      </c>
      <c r="P279" s="87" t="s">
        <v>10255</v>
      </c>
      <c r="Q279" s="87" t="s">
        <v>10255</v>
      </c>
      <c r="R279" s="87"/>
      <c r="S279" s="123"/>
    </row>
    <row r="280" spans="1:19" s="3" customFormat="1" ht="19.5">
      <c r="A280" s="93">
        <v>275</v>
      </c>
      <c r="B280" s="90">
        <v>9789863205937</v>
      </c>
      <c r="C280" s="104" t="s">
        <v>588</v>
      </c>
      <c r="D280" s="94" t="s">
        <v>550</v>
      </c>
      <c r="E280" s="94" t="s">
        <v>391</v>
      </c>
      <c r="F280" s="93">
        <v>2014</v>
      </c>
      <c r="G280" s="93">
        <v>0</v>
      </c>
      <c r="H280" s="93">
        <v>1</v>
      </c>
      <c r="I280" s="93">
        <f t="shared" si="44"/>
        <v>0</v>
      </c>
      <c r="J280" s="93">
        <v>250</v>
      </c>
      <c r="K280" s="93">
        <f t="shared" si="45"/>
        <v>170</v>
      </c>
      <c r="L280" s="93">
        <f>G280*K280</f>
        <v>0</v>
      </c>
      <c r="M280" s="153"/>
      <c r="N280" s="143"/>
      <c r="O280" s="87" t="s">
        <v>10734</v>
      </c>
      <c r="P280" s="87"/>
      <c r="Q280" s="87" t="s">
        <v>10255</v>
      </c>
      <c r="R280" s="87" t="s">
        <v>10255</v>
      </c>
      <c r="S280" s="123"/>
    </row>
    <row r="281" spans="1:19" s="3" customFormat="1" ht="19.5">
      <c r="A281" s="93">
        <v>276</v>
      </c>
      <c r="B281" s="90">
        <v>9789865707200</v>
      </c>
      <c r="C281" s="104" t="s">
        <v>589</v>
      </c>
      <c r="D281" s="94" t="s">
        <v>37</v>
      </c>
      <c r="E281" s="131" t="s">
        <v>590</v>
      </c>
      <c r="F281" s="129">
        <v>2015</v>
      </c>
      <c r="G281" s="93">
        <v>0</v>
      </c>
      <c r="H281" s="93">
        <v>1</v>
      </c>
      <c r="I281" s="93">
        <f t="shared" si="44"/>
        <v>0</v>
      </c>
      <c r="J281" s="93">
        <v>180</v>
      </c>
      <c r="K281" s="93">
        <f t="shared" si="45"/>
        <v>122</v>
      </c>
      <c r="L281" s="93">
        <f t="shared" ref="L281:L291" si="48">G281*K281</f>
        <v>0</v>
      </c>
      <c r="M281" s="153"/>
      <c r="N281" s="202" t="s">
        <v>10897</v>
      </c>
      <c r="O281" s="87" t="s">
        <v>10762</v>
      </c>
      <c r="P281" s="87" t="s">
        <v>10255</v>
      </c>
      <c r="Q281" s="87"/>
      <c r="R281" s="87"/>
      <c r="S281" s="123"/>
    </row>
    <row r="282" spans="1:19" s="3" customFormat="1" ht="19.5">
      <c r="A282" s="93">
        <v>277</v>
      </c>
      <c r="B282" s="90">
        <v>9789865707354</v>
      </c>
      <c r="C282" s="104" t="s">
        <v>591</v>
      </c>
      <c r="D282" s="94" t="s">
        <v>37</v>
      </c>
      <c r="E282" s="131" t="s">
        <v>592</v>
      </c>
      <c r="F282" s="129">
        <v>2015</v>
      </c>
      <c r="G282" s="93">
        <v>0</v>
      </c>
      <c r="H282" s="93">
        <v>1</v>
      </c>
      <c r="I282" s="93">
        <f t="shared" si="44"/>
        <v>0</v>
      </c>
      <c r="J282" s="93">
        <v>200</v>
      </c>
      <c r="K282" s="93">
        <f t="shared" si="45"/>
        <v>136</v>
      </c>
      <c r="L282" s="93">
        <f t="shared" si="48"/>
        <v>0</v>
      </c>
      <c r="M282" s="153"/>
      <c r="N282" s="202"/>
      <c r="O282" s="87" t="s">
        <v>10734</v>
      </c>
      <c r="P282" s="87"/>
      <c r="Q282" s="87" t="s">
        <v>10255</v>
      </c>
      <c r="R282" s="87" t="s">
        <v>10255</v>
      </c>
      <c r="S282" s="123"/>
    </row>
    <row r="283" spans="1:19" s="3" customFormat="1" ht="19.5">
      <c r="A283" s="93">
        <v>278</v>
      </c>
      <c r="B283" s="90">
        <v>9789865995003</v>
      </c>
      <c r="C283" s="104" t="s">
        <v>593</v>
      </c>
      <c r="D283" s="94" t="s">
        <v>594</v>
      </c>
      <c r="E283" s="131" t="s">
        <v>595</v>
      </c>
      <c r="F283" s="129">
        <v>2012</v>
      </c>
      <c r="G283" s="93">
        <v>0</v>
      </c>
      <c r="H283" s="93">
        <v>1</v>
      </c>
      <c r="I283" s="93">
        <f t="shared" si="44"/>
        <v>0</v>
      </c>
      <c r="J283" s="93">
        <v>220</v>
      </c>
      <c r="K283" s="93">
        <f t="shared" si="45"/>
        <v>150</v>
      </c>
      <c r="L283" s="93">
        <f t="shared" si="48"/>
        <v>0</v>
      </c>
      <c r="M283" s="153"/>
      <c r="N283" s="202"/>
      <c r="O283" s="87" t="s">
        <v>10874</v>
      </c>
      <c r="P283" s="87"/>
      <c r="Q283" s="87" t="s">
        <v>10255</v>
      </c>
      <c r="R283" s="87" t="s">
        <v>10255</v>
      </c>
      <c r="S283" s="123" t="s">
        <v>10358</v>
      </c>
    </row>
    <row r="284" spans="1:19" s="3" customFormat="1" ht="19.5">
      <c r="A284" s="93">
        <v>279</v>
      </c>
      <c r="B284" s="90">
        <v>9789861517810</v>
      </c>
      <c r="C284" s="104" t="s">
        <v>596</v>
      </c>
      <c r="D284" s="94" t="s">
        <v>577</v>
      </c>
      <c r="E284" s="131" t="s">
        <v>597</v>
      </c>
      <c r="F284" s="129">
        <v>2013</v>
      </c>
      <c r="G284" s="93">
        <v>0</v>
      </c>
      <c r="H284" s="93">
        <v>1</v>
      </c>
      <c r="I284" s="93">
        <f t="shared" si="44"/>
        <v>0</v>
      </c>
      <c r="J284" s="93">
        <v>350</v>
      </c>
      <c r="K284" s="93">
        <f t="shared" si="45"/>
        <v>238</v>
      </c>
      <c r="L284" s="93">
        <f t="shared" si="48"/>
        <v>0</v>
      </c>
      <c r="M284" s="153"/>
      <c r="N284" s="202"/>
      <c r="O284" s="87" t="s">
        <v>10874</v>
      </c>
      <c r="P284" s="87"/>
      <c r="Q284" s="93" t="s">
        <v>10255</v>
      </c>
      <c r="R284" s="93" t="s">
        <v>10255</v>
      </c>
      <c r="S284" s="123" t="s">
        <v>10345</v>
      </c>
    </row>
    <row r="285" spans="1:19" s="3" customFormat="1" ht="19.5">
      <c r="A285" s="93">
        <v>280</v>
      </c>
      <c r="B285" s="90">
        <v>9789861517827</v>
      </c>
      <c r="C285" s="104" t="s">
        <v>598</v>
      </c>
      <c r="D285" s="94" t="s">
        <v>577</v>
      </c>
      <c r="E285" s="131" t="s">
        <v>597</v>
      </c>
      <c r="F285" s="129">
        <v>2013</v>
      </c>
      <c r="G285" s="93">
        <v>0</v>
      </c>
      <c r="H285" s="93">
        <v>1</v>
      </c>
      <c r="I285" s="93">
        <f t="shared" si="44"/>
        <v>0</v>
      </c>
      <c r="J285" s="93">
        <v>320</v>
      </c>
      <c r="K285" s="93">
        <f t="shared" si="45"/>
        <v>218</v>
      </c>
      <c r="L285" s="93">
        <f t="shared" si="48"/>
        <v>0</v>
      </c>
      <c r="M285" s="153"/>
      <c r="N285" s="202"/>
      <c r="O285" s="87" t="s">
        <v>10874</v>
      </c>
      <c r="P285" s="87"/>
      <c r="Q285" s="93" t="s">
        <v>10255</v>
      </c>
      <c r="R285" s="93" t="s">
        <v>10255</v>
      </c>
      <c r="S285" s="123" t="s">
        <v>10345</v>
      </c>
    </row>
    <row r="286" spans="1:19" s="3" customFormat="1" ht="19.5">
      <c r="A286" s="93">
        <v>281</v>
      </c>
      <c r="B286" s="90">
        <v>9789865949464</v>
      </c>
      <c r="C286" s="104" t="s">
        <v>599</v>
      </c>
      <c r="D286" s="94" t="s">
        <v>600</v>
      </c>
      <c r="E286" s="131" t="s">
        <v>601</v>
      </c>
      <c r="F286" s="129">
        <v>2015</v>
      </c>
      <c r="G286" s="93">
        <v>0</v>
      </c>
      <c r="H286" s="93">
        <v>1</v>
      </c>
      <c r="I286" s="93">
        <f t="shared" si="44"/>
        <v>0</v>
      </c>
      <c r="J286" s="93">
        <v>280</v>
      </c>
      <c r="K286" s="93">
        <f t="shared" si="45"/>
        <v>190</v>
      </c>
      <c r="L286" s="93">
        <f t="shared" si="48"/>
        <v>0</v>
      </c>
      <c r="M286" s="153"/>
      <c r="N286" s="202"/>
      <c r="O286" s="87" t="s">
        <v>10737</v>
      </c>
      <c r="P286" s="87"/>
      <c r="Q286" s="87" t="s">
        <v>10255</v>
      </c>
      <c r="R286" s="87" t="s">
        <v>10255</v>
      </c>
      <c r="S286" s="123"/>
    </row>
    <row r="287" spans="1:19" s="3" customFormat="1" ht="19.5">
      <c r="A287" s="93">
        <v>282</v>
      </c>
      <c r="B287" s="90">
        <v>9789865949136</v>
      </c>
      <c r="C287" s="104" t="s">
        <v>602</v>
      </c>
      <c r="D287" s="94" t="s">
        <v>600</v>
      </c>
      <c r="E287" s="131" t="s">
        <v>603</v>
      </c>
      <c r="F287" s="129">
        <v>2015</v>
      </c>
      <c r="G287" s="93">
        <v>0</v>
      </c>
      <c r="H287" s="93">
        <v>1</v>
      </c>
      <c r="I287" s="93">
        <f t="shared" si="44"/>
        <v>0</v>
      </c>
      <c r="J287" s="93">
        <v>250</v>
      </c>
      <c r="K287" s="93">
        <f t="shared" si="45"/>
        <v>170</v>
      </c>
      <c r="L287" s="93">
        <f t="shared" si="48"/>
        <v>0</v>
      </c>
      <c r="M287" s="153"/>
      <c r="N287" s="202"/>
      <c r="O287" s="87" t="s">
        <v>10738</v>
      </c>
      <c r="P287" s="87" t="s">
        <v>10255</v>
      </c>
      <c r="Q287" s="87"/>
      <c r="R287" s="87"/>
      <c r="S287" s="123"/>
    </row>
    <row r="288" spans="1:19" s="3" customFormat="1" ht="19.5">
      <c r="A288" s="93">
        <v>283</v>
      </c>
      <c r="B288" s="90">
        <v>9789865949631</v>
      </c>
      <c r="C288" s="104" t="s">
        <v>604</v>
      </c>
      <c r="D288" s="94" t="s">
        <v>600</v>
      </c>
      <c r="E288" s="131" t="s">
        <v>605</v>
      </c>
      <c r="F288" s="129">
        <v>2016</v>
      </c>
      <c r="G288" s="93">
        <v>0</v>
      </c>
      <c r="H288" s="93">
        <v>1</v>
      </c>
      <c r="I288" s="93">
        <f t="shared" si="44"/>
        <v>0</v>
      </c>
      <c r="J288" s="93">
        <v>280</v>
      </c>
      <c r="K288" s="93">
        <f t="shared" si="45"/>
        <v>190</v>
      </c>
      <c r="L288" s="93">
        <f t="shared" si="48"/>
        <v>0</v>
      </c>
      <c r="M288" s="153"/>
      <c r="N288" s="202"/>
      <c r="O288" s="87" t="s">
        <v>10738</v>
      </c>
      <c r="P288" s="87" t="s">
        <v>10255</v>
      </c>
      <c r="Q288" s="87"/>
      <c r="R288" s="87"/>
      <c r="S288" s="123"/>
    </row>
    <row r="289" spans="1:19" s="3" customFormat="1" ht="19.5">
      <c r="A289" s="93">
        <v>284</v>
      </c>
      <c r="B289" s="90">
        <v>9789865949617</v>
      </c>
      <c r="C289" s="104" t="s">
        <v>606</v>
      </c>
      <c r="D289" s="94" t="s">
        <v>600</v>
      </c>
      <c r="E289" s="131" t="s">
        <v>603</v>
      </c>
      <c r="F289" s="129">
        <v>2016</v>
      </c>
      <c r="G289" s="93">
        <v>0</v>
      </c>
      <c r="H289" s="93">
        <v>1</v>
      </c>
      <c r="I289" s="93">
        <f t="shared" si="44"/>
        <v>0</v>
      </c>
      <c r="J289" s="93">
        <v>250</v>
      </c>
      <c r="K289" s="93">
        <f t="shared" si="45"/>
        <v>170</v>
      </c>
      <c r="L289" s="93">
        <f t="shared" si="48"/>
        <v>0</v>
      </c>
      <c r="M289" s="153"/>
      <c r="N289" s="202"/>
      <c r="O289" s="87" t="s">
        <v>10738</v>
      </c>
      <c r="P289" s="87" t="s">
        <v>10255</v>
      </c>
      <c r="Q289" s="87"/>
      <c r="R289" s="87"/>
      <c r="S289" s="123"/>
    </row>
    <row r="290" spans="1:19" s="3" customFormat="1" ht="19.5">
      <c r="A290" s="93">
        <v>285</v>
      </c>
      <c r="B290" s="90">
        <v>9789865949709</v>
      </c>
      <c r="C290" s="104" t="s">
        <v>607</v>
      </c>
      <c r="D290" s="94" t="s">
        <v>600</v>
      </c>
      <c r="E290" s="131" t="s">
        <v>605</v>
      </c>
      <c r="F290" s="129">
        <v>2016</v>
      </c>
      <c r="G290" s="93">
        <v>0</v>
      </c>
      <c r="H290" s="93">
        <v>1</v>
      </c>
      <c r="I290" s="93">
        <f t="shared" si="44"/>
        <v>0</v>
      </c>
      <c r="J290" s="93">
        <v>280</v>
      </c>
      <c r="K290" s="93">
        <f t="shared" si="45"/>
        <v>190</v>
      </c>
      <c r="L290" s="93">
        <f t="shared" si="48"/>
        <v>0</v>
      </c>
      <c r="M290" s="153"/>
      <c r="N290" s="202"/>
      <c r="O290" s="87" t="s">
        <v>10737</v>
      </c>
      <c r="P290" s="87"/>
      <c r="Q290" s="87" t="s">
        <v>10255</v>
      </c>
      <c r="R290" s="87" t="s">
        <v>10255</v>
      </c>
      <c r="S290" s="123"/>
    </row>
    <row r="291" spans="1:19" s="3" customFormat="1" ht="28.5">
      <c r="A291" s="93">
        <v>286</v>
      </c>
      <c r="B291" s="90">
        <v>9789865949693</v>
      </c>
      <c r="C291" s="104" t="s">
        <v>608</v>
      </c>
      <c r="D291" s="94" t="s">
        <v>600</v>
      </c>
      <c r="E291" s="131" t="s">
        <v>609</v>
      </c>
      <c r="F291" s="129">
        <v>2016</v>
      </c>
      <c r="G291" s="93">
        <v>0</v>
      </c>
      <c r="H291" s="93">
        <v>1</v>
      </c>
      <c r="I291" s="93">
        <f t="shared" si="44"/>
        <v>0</v>
      </c>
      <c r="J291" s="93">
        <v>250</v>
      </c>
      <c r="K291" s="93">
        <f t="shared" si="45"/>
        <v>170</v>
      </c>
      <c r="L291" s="93">
        <f t="shared" si="48"/>
        <v>0</v>
      </c>
      <c r="M291" s="153"/>
      <c r="N291" s="202"/>
      <c r="O291" s="87" t="s">
        <v>10738</v>
      </c>
      <c r="P291" s="87" t="s">
        <v>10255</v>
      </c>
      <c r="Q291" s="87"/>
      <c r="R291" s="87"/>
      <c r="S291" s="123"/>
    </row>
    <row r="292" spans="1:19" s="3" customFormat="1" ht="19.5">
      <c r="A292" s="93">
        <v>287</v>
      </c>
      <c r="B292" s="90">
        <v>9789577625601</v>
      </c>
      <c r="C292" s="104" t="s">
        <v>610</v>
      </c>
      <c r="D292" s="94" t="s">
        <v>323</v>
      </c>
      <c r="E292" s="94" t="s">
        <v>341</v>
      </c>
      <c r="F292" s="93">
        <v>2014</v>
      </c>
      <c r="G292" s="93">
        <v>0</v>
      </c>
      <c r="H292" s="93">
        <v>1</v>
      </c>
      <c r="I292" s="93">
        <f t="shared" si="44"/>
        <v>0</v>
      </c>
      <c r="J292" s="93">
        <v>260</v>
      </c>
      <c r="K292" s="93">
        <f t="shared" si="45"/>
        <v>177</v>
      </c>
      <c r="L292" s="93">
        <f t="shared" ref="L292:L300" si="49">G292*K292</f>
        <v>0</v>
      </c>
      <c r="M292" s="153"/>
      <c r="N292" s="143"/>
      <c r="O292" s="87" t="s">
        <v>10738</v>
      </c>
      <c r="P292" s="87" t="s">
        <v>10255</v>
      </c>
      <c r="Q292" s="87"/>
      <c r="R292" s="87"/>
      <c r="S292" s="123"/>
    </row>
    <row r="293" spans="1:19" s="3" customFormat="1" ht="19.5">
      <c r="A293" s="93">
        <v>288</v>
      </c>
      <c r="B293" s="90">
        <v>9789862940433</v>
      </c>
      <c r="C293" s="104" t="s">
        <v>611</v>
      </c>
      <c r="D293" s="94" t="s">
        <v>59</v>
      </c>
      <c r="E293" s="94" t="s">
        <v>612</v>
      </c>
      <c r="F293" s="93">
        <v>2013</v>
      </c>
      <c r="G293" s="93">
        <v>0</v>
      </c>
      <c r="H293" s="93">
        <v>1</v>
      </c>
      <c r="I293" s="93">
        <f t="shared" si="44"/>
        <v>0</v>
      </c>
      <c r="J293" s="93">
        <v>320</v>
      </c>
      <c r="K293" s="93">
        <f t="shared" si="45"/>
        <v>218</v>
      </c>
      <c r="L293" s="93">
        <f t="shared" si="49"/>
        <v>0</v>
      </c>
      <c r="M293" s="153"/>
      <c r="N293" s="143"/>
      <c r="O293" s="87" t="s">
        <v>10874</v>
      </c>
      <c r="P293" s="87"/>
      <c r="Q293" s="93" t="s">
        <v>10255</v>
      </c>
      <c r="R293" s="93" t="s">
        <v>10255</v>
      </c>
      <c r="S293" s="123" t="s">
        <v>10294</v>
      </c>
    </row>
    <row r="294" spans="1:19" s="3" customFormat="1" ht="19.5">
      <c r="A294" s="93">
        <v>289</v>
      </c>
      <c r="B294" s="90">
        <v>9789861614441</v>
      </c>
      <c r="C294" s="104" t="s">
        <v>613</v>
      </c>
      <c r="D294" s="94" t="s">
        <v>330</v>
      </c>
      <c r="E294" s="94" t="s">
        <v>614</v>
      </c>
      <c r="F294" s="93">
        <v>2015</v>
      </c>
      <c r="G294" s="93">
        <v>0</v>
      </c>
      <c r="H294" s="93">
        <v>1</v>
      </c>
      <c r="I294" s="93">
        <f t="shared" si="44"/>
        <v>0</v>
      </c>
      <c r="J294" s="93">
        <v>250</v>
      </c>
      <c r="K294" s="93">
        <f t="shared" si="45"/>
        <v>170</v>
      </c>
      <c r="L294" s="93">
        <f t="shared" si="49"/>
        <v>0</v>
      </c>
      <c r="M294" s="153"/>
      <c r="N294" s="143"/>
      <c r="O294" s="87" t="s">
        <v>10738</v>
      </c>
      <c r="P294" s="87" t="s">
        <v>10255</v>
      </c>
      <c r="Q294" s="87"/>
      <c r="R294" s="87"/>
      <c r="S294" s="123"/>
    </row>
    <row r="295" spans="1:19" s="3" customFormat="1" ht="19.5">
      <c r="A295" s="93">
        <v>290</v>
      </c>
      <c r="B295" s="90">
        <v>9789865988302</v>
      </c>
      <c r="C295" s="104" t="s">
        <v>615</v>
      </c>
      <c r="D295" s="94" t="s">
        <v>616</v>
      </c>
      <c r="E295" s="94" t="s">
        <v>617</v>
      </c>
      <c r="F295" s="93">
        <v>2013</v>
      </c>
      <c r="G295" s="93">
        <v>0</v>
      </c>
      <c r="H295" s="93">
        <v>1</v>
      </c>
      <c r="I295" s="93">
        <f t="shared" si="44"/>
        <v>0</v>
      </c>
      <c r="J295" s="93">
        <v>250</v>
      </c>
      <c r="K295" s="93">
        <f t="shared" ref="K295:K326" si="50">ROUND(J295*0.68,0)</f>
        <v>170</v>
      </c>
      <c r="L295" s="93">
        <f t="shared" si="49"/>
        <v>0</v>
      </c>
      <c r="M295" s="153"/>
      <c r="N295" s="143"/>
      <c r="O295" s="87" t="s">
        <v>10734</v>
      </c>
      <c r="P295" s="87"/>
      <c r="Q295" s="87" t="s">
        <v>10255</v>
      </c>
      <c r="R295" s="87" t="s">
        <v>10255</v>
      </c>
      <c r="S295" s="123"/>
    </row>
    <row r="296" spans="1:19" s="3" customFormat="1" ht="19.5">
      <c r="A296" s="93">
        <v>291</v>
      </c>
      <c r="B296" s="90">
        <v>9789863208549</v>
      </c>
      <c r="C296" s="104" t="s">
        <v>618</v>
      </c>
      <c r="D296" s="94" t="s">
        <v>421</v>
      </c>
      <c r="E296" s="94" t="s">
        <v>619</v>
      </c>
      <c r="F296" s="93">
        <v>2015</v>
      </c>
      <c r="G296" s="93">
        <v>0</v>
      </c>
      <c r="H296" s="93">
        <v>1</v>
      </c>
      <c r="I296" s="93">
        <f t="shared" si="44"/>
        <v>0</v>
      </c>
      <c r="J296" s="93">
        <v>360</v>
      </c>
      <c r="K296" s="93">
        <f t="shared" si="50"/>
        <v>245</v>
      </c>
      <c r="L296" s="93">
        <f t="shared" si="49"/>
        <v>0</v>
      </c>
      <c r="M296" s="153"/>
      <c r="N296" s="143"/>
      <c r="O296" s="87" t="s">
        <v>10873</v>
      </c>
      <c r="P296" s="93" t="s">
        <v>10241</v>
      </c>
      <c r="Q296" s="87"/>
      <c r="R296" s="87"/>
      <c r="S296" s="123" t="s">
        <v>10308</v>
      </c>
    </row>
    <row r="297" spans="1:19" s="3" customFormat="1" ht="19.5">
      <c r="A297" s="93">
        <v>292</v>
      </c>
      <c r="B297" s="90">
        <v>9789865910914</v>
      </c>
      <c r="C297" s="104" t="s">
        <v>620</v>
      </c>
      <c r="D297" s="94" t="s">
        <v>80</v>
      </c>
      <c r="E297" s="131" t="s">
        <v>621</v>
      </c>
      <c r="F297" s="129">
        <v>2016</v>
      </c>
      <c r="G297" s="93">
        <v>0</v>
      </c>
      <c r="H297" s="93">
        <v>1</v>
      </c>
      <c r="I297" s="93">
        <f t="shared" si="44"/>
        <v>0</v>
      </c>
      <c r="J297" s="93">
        <v>200</v>
      </c>
      <c r="K297" s="93">
        <f t="shared" si="50"/>
        <v>136</v>
      </c>
      <c r="L297" s="93">
        <f t="shared" si="49"/>
        <v>0</v>
      </c>
      <c r="M297" s="153"/>
      <c r="N297" s="202"/>
      <c r="O297" s="87" t="s">
        <v>10874</v>
      </c>
      <c r="P297" s="87"/>
      <c r="Q297" s="87"/>
      <c r="R297" s="87" t="s">
        <v>10255</v>
      </c>
      <c r="S297" s="123"/>
    </row>
    <row r="298" spans="1:19" s="3" customFormat="1" ht="19.5">
      <c r="A298" s="93">
        <v>293</v>
      </c>
      <c r="B298" s="90">
        <v>9789863208167</v>
      </c>
      <c r="C298" s="104" t="s">
        <v>622</v>
      </c>
      <c r="D298" s="94" t="s">
        <v>421</v>
      </c>
      <c r="E298" s="94" t="s">
        <v>623</v>
      </c>
      <c r="F298" s="93">
        <v>2015</v>
      </c>
      <c r="G298" s="93">
        <v>0</v>
      </c>
      <c r="H298" s="93">
        <v>1</v>
      </c>
      <c r="I298" s="93">
        <f t="shared" si="44"/>
        <v>0</v>
      </c>
      <c r="J298" s="93">
        <v>280</v>
      </c>
      <c r="K298" s="93">
        <f t="shared" si="50"/>
        <v>190</v>
      </c>
      <c r="L298" s="93">
        <f t="shared" si="49"/>
        <v>0</v>
      </c>
      <c r="M298" s="153"/>
      <c r="N298" s="143"/>
      <c r="O298" s="87" t="s">
        <v>10738</v>
      </c>
      <c r="P298" s="87" t="s">
        <v>10255</v>
      </c>
      <c r="Q298" s="87"/>
      <c r="R298" s="87"/>
      <c r="S298" s="123"/>
    </row>
    <row r="299" spans="1:19" s="3" customFormat="1" ht="19.5">
      <c r="A299" s="93">
        <v>294</v>
      </c>
      <c r="B299" s="90">
        <v>9789861777559</v>
      </c>
      <c r="C299" s="104" t="s">
        <v>624</v>
      </c>
      <c r="D299" s="94" t="s">
        <v>625</v>
      </c>
      <c r="E299" s="94" t="s">
        <v>626</v>
      </c>
      <c r="F299" s="93">
        <v>2013</v>
      </c>
      <c r="G299" s="93">
        <v>0</v>
      </c>
      <c r="H299" s="93">
        <v>1</v>
      </c>
      <c r="I299" s="93">
        <f t="shared" si="44"/>
        <v>0</v>
      </c>
      <c r="J299" s="93">
        <v>350</v>
      </c>
      <c r="K299" s="93">
        <f t="shared" si="50"/>
        <v>238</v>
      </c>
      <c r="L299" s="93">
        <f t="shared" si="49"/>
        <v>0</v>
      </c>
      <c r="M299" s="153"/>
      <c r="N299" s="143"/>
      <c r="O299" s="87" t="s">
        <v>10874</v>
      </c>
      <c r="P299" s="87"/>
      <c r="Q299" s="87"/>
      <c r="R299" s="93" t="s">
        <v>10255</v>
      </c>
      <c r="S299" s="123" t="s">
        <v>10345</v>
      </c>
    </row>
    <row r="300" spans="1:19" s="3" customFormat="1" ht="19.5">
      <c r="A300" s="93">
        <v>295</v>
      </c>
      <c r="B300" s="90">
        <v>9789861779997</v>
      </c>
      <c r="C300" s="104" t="s">
        <v>627</v>
      </c>
      <c r="D300" s="94" t="s">
        <v>625</v>
      </c>
      <c r="E300" s="94" t="s">
        <v>628</v>
      </c>
      <c r="F300" s="93">
        <v>2015</v>
      </c>
      <c r="G300" s="93">
        <v>0</v>
      </c>
      <c r="H300" s="93">
        <v>1</v>
      </c>
      <c r="I300" s="93">
        <f t="shared" si="44"/>
        <v>0</v>
      </c>
      <c r="J300" s="93">
        <v>450</v>
      </c>
      <c r="K300" s="93">
        <f t="shared" si="50"/>
        <v>306</v>
      </c>
      <c r="L300" s="93">
        <f t="shared" si="49"/>
        <v>0</v>
      </c>
      <c r="M300" s="153"/>
      <c r="N300" s="143"/>
      <c r="O300" s="87" t="s">
        <v>10874</v>
      </c>
      <c r="P300" s="87"/>
      <c r="Q300" s="87"/>
      <c r="R300" s="93" t="s">
        <v>10241</v>
      </c>
      <c r="S300" s="123" t="s">
        <v>10293</v>
      </c>
    </row>
    <row r="301" spans="1:19" s="3" customFormat="1" ht="19.5">
      <c r="A301" s="93">
        <v>296</v>
      </c>
      <c r="B301" s="90">
        <v>9789574515707</v>
      </c>
      <c r="C301" s="104" t="s">
        <v>629</v>
      </c>
      <c r="D301" s="94" t="s">
        <v>233</v>
      </c>
      <c r="E301" s="131" t="s">
        <v>630</v>
      </c>
      <c r="F301" s="129">
        <v>2014</v>
      </c>
      <c r="G301" s="93">
        <v>0</v>
      </c>
      <c r="H301" s="93">
        <v>1</v>
      </c>
      <c r="I301" s="93">
        <f t="shared" si="44"/>
        <v>0</v>
      </c>
      <c r="J301" s="93">
        <v>280</v>
      </c>
      <c r="K301" s="93">
        <f t="shared" si="50"/>
        <v>190</v>
      </c>
      <c r="L301" s="93">
        <f t="shared" ref="L301:L306" si="51">G301*K301</f>
        <v>0</v>
      </c>
      <c r="M301" s="153"/>
      <c r="N301" s="202"/>
      <c r="O301" s="87" t="s">
        <v>10874</v>
      </c>
      <c r="P301" s="87"/>
      <c r="Q301" s="87"/>
      <c r="R301" s="87" t="s">
        <v>10255</v>
      </c>
      <c r="S301" s="123"/>
    </row>
    <row r="302" spans="1:19" s="3" customFormat="1" ht="19.5">
      <c r="A302" s="93">
        <v>297</v>
      </c>
      <c r="B302" s="90">
        <v>9789863820567</v>
      </c>
      <c r="C302" s="104" t="s">
        <v>631</v>
      </c>
      <c r="D302" s="94" t="s">
        <v>632</v>
      </c>
      <c r="E302" s="131" t="s">
        <v>633</v>
      </c>
      <c r="F302" s="129">
        <v>2014</v>
      </c>
      <c r="G302" s="93">
        <v>0</v>
      </c>
      <c r="H302" s="93">
        <v>1</v>
      </c>
      <c r="I302" s="93">
        <f t="shared" si="44"/>
        <v>0</v>
      </c>
      <c r="J302" s="93">
        <v>130</v>
      </c>
      <c r="K302" s="93">
        <f t="shared" si="50"/>
        <v>88</v>
      </c>
      <c r="L302" s="93">
        <f t="shared" si="51"/>
        <v>0</v>
      </c>
      <c r="M302" s="153"/>
      <c r="N302" s="202"/>
      <c r="O302" s="87" t="s">
        <v>10785</v>
      </c>
      <c r="P302" s="87" t="s">
        <v>10255</v>
      </c>
      <c r="Q302" s="87"/>
      <c r="R302" s="87"/>
      <c r="S302" s="123"/>
    </row>
    <row r="303" spans="1:19" s="3" customFormat="1" ht="19.5">
      <c r="A303" s="93">
        <v>298</v>
      </c>
      <c r="B303" s="90">
        <v>9789862114728</v>
      </c>
      <c r="C303" s="104" t="s">
        <v>634</v>
      </c>
      <c r="D303" s="94" t="s">
        <v>14</v>
      </c>
      <c r="E303" s="131" t="s">
        <v>89</v>
      </c>
      <c r="F303" s="129">
        <v>2014</v>
      </c>
      <c r="G303" s="93">
        <v>0</v>
      </c>
      <c r="H303" s="93">
        <v>1</v>
      </c>
      <c r="I303" s="93">
        <f t="shared" si="44"/>
        <v>0</v>
      </c>
      <c r="J303" s="93">
        <v>260</v>
      </c>
      <c r="K303" s="93">
        <f t="shared" si="50"/>
        <v>177</v>
      </c>
      <c r="L303" s="93">
        <f t="shared" si="51"/>
        <v>0</v>
      </c>
      <c r="M303" s="153"/>
      <c r="N303" s="202"/>
      <c r="O303" s="87" t="s">
        <v>10734</v>
      </c>
      <c r="P303" s="87"/>
      <c r="Q303" s="87" t="s">
        <v>10255</v>
      </c>
      <c r="R303" s="87" t="s">
        <v>10255</v>
      </c>
      <c r="S303" s="123"/>
    </row>
    <row r="304" spans="1:19" s="3" customFormat="1" ht="19.5">
      <c r="A304" s="93">
        <v>299</v>
      </c>
      <c r="B304" s="90">
        <v>9789865707149</v>
      </c>
      <c r="C304" s="104" t="s">
        <v>635</v>
      </c>
      <c r="D304" s="94" t="s">
        <v>37</v>
      </c>
      <c r="E304" s="131" t="s">
        <v>636</v>
      </c>
      <c r="F304" s="129">
        <v>2014</v>
      </c>
      <c r="G304" s="93">
        <v>0</v>
      </c>
      <c r="H304" s="93">
        <v>1</v>
      </c>
      <c r="I304" s="93">
        <f t="shared" si="44"/>
        <v>0</v>
      </c>
      <c r="J304" s="93">
        <v>200</v>
      </c>
      <c r="K304" s="93">
        <f t="shared" si="50"/>
        <v>136</v>
      </c>
      <c r="L304" s="93">
        <f t="shared" si="51"/>
        <v>0</v>
      </c>
      <c r="M304" s="153"/>
      <c r="N304" s="202"/>
      <c r="O304" s="87" t="s">
        <v>10734</v>
      </c>
      <c r="P304" s="87"/>
      <c r="Q304" s="87" t="s">
        <v>10255</v>
      </c>
      <c r="R304" s="87" t="s">
        <v>10255</v>
      </c>
      <c r="S304" s="123"/>
    </row>
    <row r="305" spans="1:19" s="3" customFormat="1" ht="19.5">
      <c r="A305" s="93">
        <v>300</v>
      </c>
      <c r="B305" s="90">
        <v>9789865910648</v>
      </c>
      <c r="C305" s="104" t="s">
        <v>637</v>
      </c>
      <c r="D305" s="94" t="s">
        <v>80</v>
      </c>
      <c r="E305" s="131" t="s">
        <v>638</v>
      </c>
      <c r="F305" s="129">
        <v>2015</v>
      </c>
      <c r="G305" s="93">
        <v>0</v>
      </c>
      <c r="H305" s="93">
        <v>1</v>
      </c>
      <c r="I305" s="93">
        <f t="shared" si="44"/>
        <v>0</v>
      </c>
      <c r="J305" s="93">
        <v>200</v>
      </c>
      <c r="K305" s="93">
        <f t="shared" si="50"/>
        <v>136</v>
      </c>
      <c r="L305" s="93">
        <f t="shared" si="51"/>
        <v>0</v>
      </c>
      <c r="M305" s="153"/>
      <c r="N305" s="202" t="s">
        <v>10897</v>
      </c>
      <c r="O305" s="87" t="s">
        <v>10874</v>
      </c>
      <c r="P305" s="87"/>
      <c r="Q305" s="87" t="s">
        <v>10255</v>
      </c>
      <c r="R305" s="87" t="s">
        <v>10255</v>
      </c>
      <c r="S305" s="123"/>
    </row>
    <row r="306" spans="1:19" s="3" customFormat="1" ht="19.5">
      <c r="A306" s="93">
        <v>301</v>
      </c>
      <c r="B306" s="90">
        <v>9789862116012</v>
      </c>
      <c r="C306" s="104" t="s">
        <v>639</v>
      </c>
      <c r="D306" s="94" t="s">
        <v>50</v>
      </c>
      <c r="E306" s="131" t="s">
        <v>640</v>
      </c>
      <c r="F306" s="129">
        <v>2016</v>
      </c>
      <c r="G306" s="93">
        <v>0</v>
      </c>
      <c r="H306" s="93">
        <v>1</v>
      </c>
      <c r="I306" s="93">
        <f t="shared" si="44"/>
        <v>0</v>
      </c>
      <c r="J306" s="93">
        <v>290</v>
      </c>
      <c r="K306" s="93">
        <f t="shared" si="50"/>
        <v>197</v>
      </c>
      <c r="L306" s="93">
        <f t="shared" si="51"/>
        <v>0</v>
      </c>
      <c r="M306" s="153"/>
      <c r="N306" s="202"/>
      <c r="O306" s="87" t="s">
        <v>10738</v>
      </c>
      <c r="P306" s="87" t="s">
        <v>10255</v>
      </c>
      <c r="Q306" s="87"/>
      <c r="R306" s="87"/>
      <c r="S306" s="123"/>
    </row>
    <row r="307" spans="1:19" s="3" customFormat="1" ht="19.5">
      <c r="A307" s="93">
        <v>302</v>
      </c>
      <c r="B307" s="90">
        <v>9789862419670</v>
      </c>
      <c r="C307" s="104" t="s">
        <v>641</v>
      </c>
      <c r="D307" s="94" t="s">
        <v>111</v>
      </c>
      <c r="E307" s="94" t="s">
        <v>642</v>
      </c>
      <c r="F307" s="93">
        <v>2014</v>
      </c>
      <c r="G307" s="93">
        <v>0</v>
      </c>
      <c r="H307" s="93">
        <v>1</v>
      </c>
      <c r="I307" s="93">
        <f t="shared" si="44"/>
        <v>0</v>
      </c>
      <c r="J307" s="93">
        <v>270</v>
      </c>
      <c r="K307" s="93">
        <f t="shared" si="50"/>
        <v>184</v>
      </c>
      <c r="L307" s="93">
        <f>G307*K307</f>
        <v>0</v>
      </c>
      <c r="M307" s="153"/>
      <c r="N307" s="143"/>
      <c r="O307" s="87" t="s">
        <v>10738</v>
      </c>
      <c r="P307" s="87" t="s">
        <v>10255</v>
      </c>
      <c r="Q307" s="87"/>
      <c r="R307" s="87"/>
      <c r="S307" s="123"/>
    </row>
    <row r="308" spans="1:19" s="3" customFormat="1" ht="19.5">
      <c r="A308" s="93">
        <v>303</v>
      </c>
      <c r="B308" s="90">
        <v>9789865707347</v>
      </c>
      <c r="C308" s="104" t="s">
        <v>643</v>
      </c>
      <c r="D308" s="94" t="s">
        <v>37</v>
      </c>
      <c r="E308" s="131" t="s">
        <v>644</v>
      </c>
      <c r="F308" s="129">
        <v>2015</v>
      </c>
      <c r="G308" s="93">
        <v>0</v>
      </c>
      <c r="H308" s="93">
        <v>1</v>
      </c>
      <c r="I308" s="93">
        <f t="shared" si="44"/>
        <v>0</v>
      </c>
      <c r="J308" s="93">
        <v>180</v>
      </c>
      <c r="K308" s="93">
        <f t="shared" si="50"/>
        <v>122</v>
      </c>
      <c r="L308" s="93">
        <f>G308*K308</f>
        <v>0</v>
      </c>
      <c r="M308" s="153"/>
      <c r="N308" s="202" t="s">
        <v>10897</v>
      </c>
      <c r="O308" s="87" t="s">
        <v>10738</v>
      </c>
      <c r="P308" s="87" t="s">
        <v>10255</v>
      </c>
      <c r="Q308" s="87"/>
      <c r="R308" s="87"/>
      <c r="S308" s="123"/>
    </row>
    <row r="309" spans="1:19" s="1" customFormat="1">
      <c r="A309" s="93">
        <v>304</v>
      </c>
      <c r="B309" s="90">
        <v>9789861894393</v>
      </c>
      <c r="C309" s="104" t="s">
        <v>645</v>
      </c>
      <c r="D309" s="94" t="s">
        <v>70</v>
      </c>
      <c r="E309" s="94" t="s">
        <v>646</v>
      </c>
      <c r="F309" s="93">
        <v>2014</v>
      </c>
      <c r="G309" s="93">
        <v>0</v>
      </c>
      <c r="H309" s="93">
        <v>1</v>
      </c>
      <c r="I309" s="93">
        <f t="shared" si="44"/>
        <v>0</v>
      </c>
      <c r="J309" s="93">
        <v>280</v>
      </c>
      <c r="K309" s="93">
        <f t="shared" si="50"/>
        <v>190</v>
      </c>
      <c r="L309" s="93">
        <f>G309*K309</f>
        <v>0</v>
      </c>
      <c r="M309" s="153"/>
      <c r="N309" s="143"/>
      <c r="O309" s="87" t="s">
        <v>10738</v>
      </c>
      <c r="P309" s="87" t="s">
        <v>10255</v>
      </c>
      <c r="Q309" s="87" t="s">
        <v>10255</v>
      </c>
      <c r="R309" s="87"/>
      <c r="S309" s="123" t="s">
        <v>10288</v>
      </c>
    </row>
    <row r="310" spans="1:19" s="1" customFormat="1">
      <c r="A310" s="93">
        <v>305</v>
      </c>
      <c r="B310" s="90">
        <v>9789863209812</v>
      </c>
      <c r="C310" s="104" t="s">
        <v>647</v>
      </c>
      <c r="D310" s="94" t="s">
        <v>421</v>
      </c>
      <c r="E310" s="94" t="s">
        <v>648</v>
      </c>
      <c r="F310" s="93">
        <v>2016</v>
      </c>
      <c r="G310" s="93">
        <v>0</v>
      </c>
      <c r="H310" s="93">
        <v>1</v>
      </c>
      <c r="I310" s="93">
        <f t="shared" si="44"/>
        <v>0</v>
      </c>
      <c r="J310" s="93">
        <v>300</v>
      </c>
      <c r="K310" s="93">
        <f t="shared" si="50"/>
        <v>204</v>
      </c>
      <c r="L310" s="93">
        <f>G310*K310</f>
        <v>0</v>
      </c>
      <c r="M310" s="153"/>
      <c r="N310" s="143"/>
      <c r="O310" s="87" t="s">
        <v>10873</v>
      </c>
      <c r="P310" s="93" t="s">
        <v>10241</v>
      </c>
      <c r="Q310" s="93" t="s">
        <v>10241</v>
      </c>
      <c r="R310" s="87"/>
      <c r="S310" s="123"/>
    </row>
    <row r="311" spans="1:19" s="1" customFormat="1">
      <c r="A311" s="93">
        <v>306</v>
      </c>
      <c r="B311" s="90">
        <v>9789577625878</v>
      </c>
      <c r="C311" s="104" t="s">
        <v>649</v>
      </c>
      <c r="D311" s="94" t="s">
        <v>239</v>
      </c>
      <c r="E311" s="94" t="s">
        <v>650</v>
      </c>
      <c r="F311" s="93">
        <v>2016</v>
      </c>
      <c r="G311" s="93">
        <v>0</v>
      </c>
      <c r="H311" s="93">
        <v>1</v>
      </c>
      <c r="I311" s="93">
        <f t="shared" si="44"/>
        <v>0</v>
      </c>
      <c r="J311" s="93">
        <v>300</v>
      </c>
      <c r="K311" s="93">
        <f t="shared" si="50"/>
        <v>204</v>
      </c>
      <c r="L311" s="93">
        <f>G311*K311</f>
        <v>0</v>
      </c>
      <c r="M311" s="153"/>
      <c r="N311" s="143"/>
      <c r="O311" s="87" t="s">
        <v>10873</v>
      </c>
      <c r="P311" s="93" t="s">
        <v>10241</v>
      </c>
      <c r="Q311" s="93" t="s">
        <v>10241</v>
      </c>
      <c r="R311" s="87"/>
      <c r="S311" s="123"/>
    </row>
    <row r="312" spans="1:19" s="1" customFormat="1">
      <c r="A312" s="93">
        <v>307</v>
      </c>
      <c r="B312" s="90">
        <v>9789861891767</v>
      </c>
      <c r="C312" s="104" t="s">
        <v>651</v>
      </c>
      <c r="D312" s="94" t="s">
        <v>70</v>
      </c>
      <c r="E312" s="131" t="s">
        <v>242</v>
      </c>
      <c r="F312" s="129">
        <v>2010</v>
      </c>
      <c r="G312" s="93">
        <v>0</v>
      </c>
      <c r="H312" s="93">
        <v>1</v>
      </c>
      <c r="I312" s="93">
        <f t="shared" si="44"/>
        <v>0</v>
      </c>
      <c r="J312" s="93">
        <v>180</v>
      </c>
      <c r="K312" s="93">
        <f t="shared" si="50"/>
        <v>122</v>
      </c>
      <c r="L312" s="93">
        <f t="shared" ref="L312:L313" si="52">G312*K312</f>
        <v>0</v>
      </c>
      <c r="M312" s="153"/>
      <c r="N312" s="202"/>
      <c r="O312" s="87" t="s">
        <v>10874</v>
      </c>
      <c r="P312" s="87"/>
      <c r="Q312" s="87" t="s">
        <v>10255</v>
      </c>
      <c r="R312" s="87" t="s">
        <v>10255</v>
      </c>
      <c r="S312" s="123" t="s">
        <v>10337</v>
      </c>
    </row>
    <row r="313" spans="1:19" s="1" customFormat="1">
      <c r="A313" s="93">
        <v>308</v>
      </c>
      <c r="B313" s="90">
        <v>9789865707439</v>
      </c>
      <c r="C313" s="104" t="s">
        <v>652</v>
      </c>
      <c r="D313" s="94" t="s">
        <v>37</v>
      </c>
      <c r="E313" s="131" t="s">
        <v>653</v>
      </c>
      <c r="F313" s="129">
        <v>2016</v>
      </c>
      <c r="G313" s="93">
        <v>0</v>
      </c>
      <c r="H313" s="93">
        <v>1</v>
      </c>
      <c r="I313" s="93">
        <f t="shared" si="44"/>
        <v>0</v>
      </c>
      <c r="J313" s="93">
        <v>200</v>
      </c>
      <c r="K313" s="93">
        <f t="shared" si="50"/>
        <v>136</v>
      </c>
      <c r="L313" s="93">
        <f t="shared" si="52"/>
        <v>0</v>
      </c>
      <c r="M313" s="153"/>
      <c r="N313" s="202"/>
      <c r="O313" s="87" t="s">
        <v>10787</v>
      </c>
      <c r="P313" s="87"/>
      <c r="Q313" s="87" t="s">
        <v>10255</v>
      </c>
      <c r="R313" s="87" t="s">
        <v>10255</v>
      </c>
      <c r="S313" s="123"/>
    </row>
    <row r="314" spans="1:19" s="1" customFormat="1">
      <c r="A314" s="93">
        <v>309</v>
      </c>
      <c r="B314" s="90">
        <v>9789863440956</v>
      </c>
      <c r="C314" s="104" t="s">
        <v>654</v>
      </c>
      <c r="D314" s="94" t="s">
        <v>655</v>
      </c>
      <c r="E314" s="94" t="s">
        <v>656</v>
      </c>
      <c r="F314" s="93">
        <v>2014</v>
      </c>
      <c r="G314" s="93">
        <v>0</v>
      </c>
      <c r="H314" s="93">
        <v>1</v>
      </c>
      <c r="I314" s="93">
        <f t="shared" si="44"/>
        <v>0</v>
      </c>
      <c r="J314" s="93">
        <v>320</v>
      </c>
      <c r="K314" s="93">
        <f t="shared" si="50"/>
        <v>218</v>
      </c>
      <c r="L314" s="93">
        <f t="shared" ref="L314:L320" si="53">G314*K314</f>
        <v>0</v>
      </c>
      <c r="M314" s="153"/>
      <c r="N314" s="143"/>
      <c r="O314" s="87" t="s">
        <v>10874</v>
      </c>
      <c r="P314" s="87"/>
      <c r="Q314" s="87"/>
      <c r="R314" s="93" t="s">
        <v>10255</v>
      </c>
      <c r="S314" s="123" t="s">
        <v>10311</v>
      </c>
    </row>
    <row r="315" spans="1:19" s="1" customFormat="1">
      <c r="A315" s="93">
        <v>310</v>
      </c>
      <c r="B315" s="90">
        <v>9789865726072</v>
      </c>
      <c r="C315" s="104" t="s">
        <v>657</v>
      </c>
      <c r="D315" s="94" t="s">
        <v>658</v>
      </c>
      <c r="E315" s="131" t="s">
        <v>659</v>
      </c>
      <c r="F315" s="129">
        <v>2014</v>
      </c>
      <c r="G315" s="93">
        <v>0</v>
      </c>
      <c r="H315" s="93">
        <v>1</v>
      </c>
      <c r="I315" s="93">
        <f t="shared" si="44"/>
        <v>0</v>
      </c>
      <c r="J315" s="93">
        <v>200</v>
      </c>
      <c r="K315" s="93">
        <f t="shared" si="50"/>
        <v>136</v>
      </c>
      <c r="L315" s="93">
        <f t="shared" si="53"/>
        <v>0</v>
      </c>
      <c r="M315" s="153"/>
      <c r="N315" s="202"/>
      <c r="O315" s="87" t="s">
        <v>10874</v>
      </c>
      <c r="P315" s="87"/>
      <c r="Q315" s="87" t="s">
        <v>10255</v>
      </c>
      <c r="R315" s="87" t="s">
        <v>10255</v>
      </c>
      <c r="S315" s="123"/>
    </row>
    <row r="316" spans="1:19" s="1" customFormat="1">
      <c r="A316" s="93">
        <v>311</v>
      </c>
      <c r="B316" s="90">
        <v>9789863209508</v>
      </c>
      <c r="C316" s="104" t="s">
        <v>660</v>
      </c>
      <c r="D316" s="94" t="s">
        <v>421</v>
      </c>
      <c r="E316" s="94" t="s">
        <v>391</v>
      </c>
      <c r="F316" s="93">
        <v>2016</v>
      </c>
      <c r="G316" s="93">
        <v>0</v>
      </c>
      <c r="H316" s="93">
        <v>1</v>
      </c>
      <c r="I316" s="93">
        <f t="shared" si="44"/>
        <v>0</v>
      </c>
      <c r="J316" s="93">
        <v>280</v>
      </c>
      <c r="K316" s="93">
        <f t="shared" si="50"/>
        <v>190</v>
      </c>
      <c r="L316" s="93">
        <f t="shared" si="53"/>
        <v>0</v>
      </c>
      <c r="M316" s="153"/>
      <c r="N316" s="143"/>
      <c r="O316" s="87" t="s">
        <v>10762</v>
      </c>
      <c r="P316" s="87"/>
      <c r="Q316" s="87" t="s">
        <v>10255</v>
      </c>
      <c r="R316" s="87"/>
      <c r="S316" s="123"/>
    </row>
    <row r="317" spans="1:19" s="1" customFormat="1">
      <c r="A317" s="93">
        <v>312</v>
      </c>
      <c r="B317" s="90">
        <v>9789860425970</v>
      </c>
      <c r="C317" s="104" t="s">
        <v>661</v>
      </c>
      <c r="D317" s="94" t="s">
        <v>662</v>
      </c>
      <c r="E317" s="94" t="s">
        <v>663</v>
      </c>
      <c r="F317" s="93">
        <v>2014</v>
      </c>
      <c r="G317" s="93">
        <v>0</v>
      </c>
      <c r="H317" s="93">
        <v>1</v>
      </c>
      <c r="I317" s="93">
        <f t="shared" si="44"/>
        <v>0</v>
      </c>
      <c r="J317" s="93">
        <v>540</v>
      </c>
      <c r="K317" s="93">
        <f t="shared" si="50"/>
        <v>367</v>
      </c>
      <c r="L317" s="93">
        <f t="shared" si="53"/>
        <v>0</v>
      </c>
      <c r="M317" s="153"/>
      <c r="N317" s="143"/>
      <c r="O317" s="87" t="s">
        <v>10874</v>
      </c>
      <c r="P317" s="87"/>
      <c r="Q317" s="93" t="s">
        <v>10241</v>
      </c>
      <c r="R317" s="93" t="s">
        <v>10241</v>
      </c>
      <c r="S317" s="123" t="s">
        <v>10292</v>
      </c>
    </row>
    <row r="318" spans="1:19" s="1" customFormat="1">
      <c r="A318" s="93">
        <v>313</v>
      </c>
      <c r="B318" s="90">
        <v>9789861777672</v>
      </c>
      <c r="C318" s="104" t="s">
        <v>664</v>
      </c>
      <c r="D318" s="94" t="s">
        <v>625</v>
      </c>
      <c r="E318" s="94" t="s">
        <v>665</v>
      </c>
      <c r="F318" s="93">
        <v>2013</v>
      </c>
      <c r="G318" s="93">
        <v>0</v>
      </c>
      <c r="H318" s="93">
        <v>1</v>
      </c>
      <c r="I318" s="93">
        <f t="shared" si="44"/>
        <v>0</v>
      </c>
      <c r="J318" s="93">
        <v>350</v>
      </c>
      <c r="K318" s="93">
        <f t="shared" si="50"/>
        <v>238</v>
      </c>
      <c r="L318" s="93">
        <f t="shared" si="53"/>
        <v>0</v>
      </c>
      <c r="M318" s="153"/>
      <c r="N318" s="143"/>
      <c r="O318" s="87" t="s">
        <v>10874</v>
      </c>
      <c r="P318" s="87"/>
      <c r="Q318" s="87"/>
      <c r="R318" s="93" t="s">
        <v>10255</v>
      </c>
      <c r="S318" s="123" t="s">
        <v>10345</v>
      </c>
    </row>
    <row r="319" spans="1:19" s="2" customFormat="1">
      <c r="A319" s="93">
        <v>314</v>
      </c>
      <c r="B319" s="118">
        <v>9789577623133</v>
      </c>
      <c r="C319" s="104" t="s">
        <v>666</v>
      </c>
      <c r="D319" s="94" t="s">
        <v>330</v>
      </c>
      <c r="E319" s="94" t="s">
        <v>331</v>
      </c>
      <c r="F319" s="93">
        <v>2002</v>
      </c>
      <c r="G319" s="93">
        <v>0</v>
      </c>
      <c r="H319" s="93">
        <v>1</v>
      </c>
      <c r="I319" s="93">
        <f t="shared" si="44"/>
        <v>0</v>
      </c>
      <c r="J319" s="93">
        <v>300</v>
      </c>
      <c r="K319" s="93">
        <f t="shared" si="50"/>
        <v>204</v>
      </c>
      <c r="L319" s="93">
        <f t="shared" si="53"/>
        <v>0</v>
      </c>
      <c r="M319" s="153"/>
      <c r="N319" s="143" t="s">
        <v>10905</v>
      </c>
      <c r="O319" s="87" t="s">
        <v>10873</v>
      </c>
      <c r="P319" s="93" t="s">
        <v>10241</v>
      </c>
      <c r="Q319" s="93" t="s">
        <v>10241</v>
      </c>
      <c r="R319" s="87"/>
      <c r="S319" s="123" t="s">
        <v>10788</v>
      </c>
    </row>
    <row r="320" spans="1:19" s="1" customFormat="1">
      <c r="A320" s="93">
        <v>315</v>
      </c>
      <c r="B320" s="90">
        <v>9789865930639</v>
      </c>
      <c r="C320" s="104" t="s">
        <v>667</v>
      </c>
      <c r="D320" s="94" t="s">
        <v>668</v>
      </c>
      <c r="E320" s="94" t="s">
        <v>669</v>
      </c>
      <c r="F320" s="93">
        <v>2014</v>
      </c>
      <c r="G320" s="93">
        <v>0</v>
      </c>
      <c r="H320" s="93">
        <v>1</v>
      </c>
      <c r="I320" s="93">
        <f t="shared" si="44"/>
        <v>0</v>
      </c>
      <c r="J320" s="93">
        <v>260</v>
      </c>
      <c r="K320" s="93">
        <f t="shared" si="50"/>
        <v>177</v>
      </c>
      <c r="L320" s="93">
        <f t="shared" si="53"/>
        <v>0</v>
      </c>
      <c r="M320" s="153"/>
      <c r="N320" s="143"/>
      <c r="O320" s="87" t="s">
        <v>10873</v>
      </c>
      <c r="P320" s="87" t="s">
        <v>10255</v>
      </c>
      <c r="Q320" s="87" t="s">
        <v>10255</v>
      </c>
      <c r="R320" s="87"/>
      <c r="S320" s="123"/>
    </row>
    <row r="321" spans="1:19" s="1" customFormat="1">
      <c r="A321" s="93">
        <v>316</v>
      </c>
      <c r="B321" s="90">
        <v>9789861891583</v>
      </c>
      <c r="C321" s="104" t="s">
        <v>670</v>
      </c>
      <c r="D321" s="94" t="s">
        <v>70</v>
      </c>
      <c r="E321" s="131" t="s">
        <v>671</v>
      </c>
      <c r="F321" s="129">
        <v>2010</v>
      </c>
      <c r="G321" s="93">
        <v>0</v>
      </c>
      <c r="H321" s="93">
        <v>1</v>
      </c>
      <c r="I321" s="93">
        <f t="shared" si="44"/>
        <v>0</v>
      </c>
      <c r="J321" s="93">
        <v>180</v>
      </c>
      <c r="K321" s="93">
        <f t="shared" si="50"/>
        <v>122</v>
      </c>
      <c r="L321" s="93">
        <f t="shared" ref="L321:L322" si="54">G321*K321</f>
        <v>0</v>
      </c>
      <c r="M321" s="153"/>
      <c r="N321" s="202"/>
      <c r="O321" s="87" t="s">
        <v>10873</v>
      </c>
      <c r="P321" s="87" t="s">
        <v>10255</v>
      </c>
      <c r="Q321" s="87" t="s">
        <v>10255</v>
      </c>
      <c r="R321" s="87"/>
      <c r="S321" s="123" t="s">
        <v>10359</v>
      </c>
    </row>
    <row r="322" spans="1:19" s="1" customFormat="1">
      <c r="A322" s="93">
        <v>317</v>
      </c>
      <c r="B322" s="90">
        <v>9789865707361</v>
      </c>
      <c r="C322" s="104" t="s">
        <v>672</v>
      </c>
      <c r="D322" s="94" t="s">
        <v>37</v>
      </c>
      <c r="E322" s="131" t="s">
        <v>673</v>
      </c>
      <c r="F322" s="129">
        <v>2016</v>
      </c>
      <c r="G322" s="93">
        <v>0</v>
      </c>
      <c r="H322" s="93">
        <v>1</v>
      </c>
      <c r="I322" s="93">
        <f t="shared" si="44"/>
        <v>0</v>
      </c>
      <c r="J322" s="93">
        <v>200</v>
      </c>
      <c r="K322" s="93">
        <f t="shared" si="50"/>
        <v>136</v>
      </c>
      <c r="L322" s="93">
        <f t="shared" si="54"/>
        <v>0</v>
      </c>
      <c r="M322" s="153"/>
      <c r="N322" s="202"/>
      <c r="O322" s="87" t="s">
        <v>10734</v>
      </c>
      <c r="P322" s="87"/>
      <c r="Q322" s="87" t="s">
        <v>10255</v>
      </c>
      <c r="R322" s="87" t="s">
        <v>10255</v>
      </c>
      <c r="S322" s="123"/>
    </row>
    <row r="323" spans="1:19" s="1" customFormat="1">
      <c r="A323" s="93">
        <v>318</v>
      </c>
      <c r="B323" s="90">
        <v>9789862299388</v>
      </c>
      <c r="C323" s="104" t="s">
        <v>674</v>
      </c>
      <c r="D323" s="94" t="s">
        <v>511</v>
      </c>
      <c r="E323" s="94" t="s">
        <v>675</v>
      </c>
      <c r="F323" s="93">
        <v>2015</v>
      </c>
      <c r="G323" s="93">
        <v>0</v>
      </c>
      <c r="H323" s="93">
        <v>1</v>
      </c>
      <c r="I323" s="93">
        <f t="shared" si="44"/>
        <v>0</v>
      </c>
      <c r="J323" s="93">
        <v>299</v>
      </c>
      <c r="K323" s="93">
        <f t="shared" si="50"/>
        <v>203</v>
      </c>
      <c r="L323" s="93">
        <f t="shared" ref="L323:L331" si="55">G323*K323</f>
        <v>0</v>
      </c>
      <c r="M323" s="153"/>
      <c r="N323" s="143"/>
      <c r="O323" s="87" t="s">
        <v>10874</v>
      </c>
      <c r="P323" s="87"/>
      <c r="Q323" s="93" t="s">
        <v>10241</v>
      </c>
      <c r="R323" s="93" t="s">
        <v>10241</v>
      </c>
      <c r="S323" s="123"/>
    </row>
    <row r="324" spans="1:19" s="2" customFormat="1">
      <c r="A324" s="93">
        <v>319</v>
      </c>
      <c r="B324" s="92">
        <v>4714453007733</v>
      </c>
      <c r="C324" s="104" t="s">
        <v>676</v>
      </c>
      <c r="D324" s="94" t="s">
        <v>677</v>
      </c>
      <c r="E324" s="94" t="s">
        <v>678</v>
      </c>
      <c r="F324" s="93">
        <v>2015</v>
      </c>
      <c r="G324" s="93">
        <v>0</v>
      </c>
      <c r="H324" s="93">
        <v>2</v>
      </c>
      <c r="I324" s="93">
        <f t="shared" si="44"/>
        <v>0</v>
      </c>
      <c r="J324" s="93">
        <v>560</v>
      </c>
      <c r="K324" s="93">
        <f t="shared" si="50"/>
        <v>381</v>
      </c>
      <c r="L324" s="93">
        <f t="shared" si="55"/>
        <v>0</v>
      </c>
      <c r="M324" s="153"/>
      <c r="N324" s="143"/>
      <c r="O324" s="87" t="s">
        <v>10785</v>
      </c>
      <c r="P324" s="87"/>
      <c r="Q324" s="87"/>
      <c r="R324" s="87" t="s">
        <v>10255</v>
      </c>
      <c r="S324" s="123"/>
    </row>
    <row r="325" spans="1:19" s="2" customFormat="1">
      <c r="A325" s="93">
        <v>320</v>
      </c>
      <c r="B325" s="92">
        <v>4714453007344</v>
      </c>
      <c r="C325" s="104" t="s">
        <v>679</v>
      </c>
      <c r="D325" s="94" t="s">
        <v>680</v>
      </c>
      <c r="E325" s="94" t="s">
        <v>681</v>
      </c>
      <c r="F325" s="93">
        <v>2014</v>
      </c>
      <c r="G325" s="93">
        <v>0</v>
      </c>
      <c r="H325" s="93">
        <v>2</v>
      </c>
      <c r="I325" s="93">
        <f t="shared" si="44"/>
        <v>0</v>
      </c>
      <c r="J325" s="93">
        <v>580</v>
      </c>
      <c r="K325" s="93">
        <f t="shared" si="50"/>
        <v>394</v>
      </c>
      <c r="L325" s="93">
        <f t="shared" si="55"/>
        <v>0</v>
      </c>
      <c r="M325" s="153"/>
      <c r="N325" s="143"/>
      <c r="O325" s="87" t="s">
        <v>10785</v>
      </c>
      <c r="P325" s="87"/>
      <c r="Q325" s="87"/>
      <c r="R325" s="87" t="s">
        <v>10255</v>
      </c>
      <c r="S325" s="123"/>
    </row>
    <row r="326" spans="1:19" s="1" customFormat="1">
      <c r="A326" s="93">
        <v>321</v>
      </c>
      <c r="B326" s="90">
        <v>9789577517340</v>
      </c>
      <c r="C326" s="104" t="s">
        <v>682</v>
      </c>
      <c r="D326" s="94" t="s">
        <v>98</v>
      </c>
      <c r="E326" s="94" t="s">
        <v>99</v>
      </c>
      <c r="F326" s="93">
        <v>2014</v>
      </c>
      <c r="G326" s="93">
        <v>0</v>
      </c>
      <c r="H326" s="93">
        <v>1</v>
      </c>
      <c r="I326" s="93">
        <f t="shared" ref="I326:I389" si="56">G326*H326</f>
        <v>0</v>
      </c>
      <c r="J326" s="93">
        <v>280</v>
      </c>
      <c r="K326" s="93">
        <f t="shared" si="50"/>
        <v>190</v>
      </c>
      <c r="L326" s="93">
        <f t="shared" si="55"/>
        <v>0</v>
      </c>
      <c r="M326" s="153"/>
      <c r="N326" s="143"/>
      <c r="O326" s="87" t="s">
        <v>10734</v>
      </c>
      <c r="P326" s="87"/>
      <c r="Q326" s="87" t="s">
        <v>10255</v>
      </c>
      <c r="R326" s="87"/>
      <c r="S326" s="123" t="s">
        <v>10306</v>
      </c>
    </row>
    <row r="327" spans="1:19" s="1" customFormat="1">
      <c r="A327" s="93">
        <v>322</v>
      </c>
      <c r="B327" s="90">
        <v>9789860425932</v>
      </c>
      <c r="C327" s="104" t="s">
        <v>683</v>
      </c>
      <c r="D327" s="94" t="s">
        <v>662</v>
      </c>
      <c r="E327" s="94" t="s">
        <v>684</v>
      </c>
      <c r="F327" s="93">
        <v>2014</v>
      </c>
      <c r="G327" s="93">
        <v>0</v>
      </c>
      <c r="H327" s="93">
        <v>1</v>
      </c>
      <c r="I327" s="93">
        <f t="shared" si="56"/>
        <v>0</v>
      </c>
      <c r="J327" s="93">
        <v>540</v>
      </c>
      <c r="K327" s="93">
        <f t="shared" ref="K327:K347" si="57">ROUND(J327*0.68,0)</f>
        <v>367</v>
      </c>
      <c r="L327" s="93">
        <f t="shared" si="55"/>
        <v>0</v>
      </c>
      <c r="M327" s="153"/>
      <c r="N327" s="143"/>
      <c r="O327" s="87" t="s">
        <v>10874</v>
      </c>
      <c r="P327" s="87"/>
      <c r="Q327" s="93" t="s">
        <v>10255</v>
      </c>
      <c r="R327" s="93" t="s">
        <v>10255</v>
      </c>
      <c r="S327" s="123" t="s">
        <v>10311</v>
      </c>
    </row>
    <row r="328" spans="1:19" s="1" customFormat="1">
      <c r="A328" s="93">
        <v>323</v>
      </c>
      <c r="B328" s="90">
        <v>9789575749729</v>
      </c>
      <c r="C328" s="104" t="s">
        <v>685</v>
      </c>
      <c r="D328" s="94" t="s">
        <v>574</v>
      </c>
      <c r="E328" s="94" t="s">
        <v>575</v>
      </c>
      <c r="F328" s="93">
        <v>2014</v>
      </c>
      <c r="G328" s="93">
        <v>0</v>
      </c>
      <c r="H328" s="93">
        <v>1</v>
      </c>
      <c r="I328" s="93">
        <f t="shared" si="56"/>
        <v>0</v>
      </c>
      <c r="J328" s="93">
        <v>250</v>
      </c>
      <c r="K328" s="93">
        <f t="shared" si="57"/>
        <v>170</v>
      </c>
      <c r="L328" s="93">
        <f t="shared" si="55"/>
        <v>0</v>
      </c>
      <c r="M328" s="153"/>
      <c r="N328" s="202"/>
      <c r="O328" s="87" t="s">
        <v>10874</v>
      </c>
      <c r="P328" s="87"/>
      <c r="Q328" s="87" t="s">
        <v>10255</v>
      </c>
      <c r="R328" s="87" t="s">
        <v>10255</v>
      </c>
      <c r="S328" s="123" t="s">
        <v>10288</v>
      </c>
    </row>
    <row r="329" spans="1:19" s="1" customFormat="1">
      <c r="A329" s="93">
        <v>324</v>
      </c>
      <c r="B329" s="90">
        <v>9789577517197</v>
      </c>
      <c r="C329" s="104" t="s">
        <v>686</v>
      </c>
      <c r="D329" s="94" t="s">
        <v>98</v>
      </c>
      <c r="E329" s="94" t="s">
        <v>687</v>
      </c>
      <c r="F329" s="93">
        <v>2014</v>
      </c>
      <c r="G329" s="93">
        <v>0</v>
      </c>
      <c r="H329" s="93">
        <v>1</v>
      </c>
      <c r="I329" s="93">
        <f t="shared" si="56"/>
        <v>0</v>
      </c>
      <c r="J329" s="93">
        <v>250</v>
      </c>
      <c r="K329" s="93">
        <f t="shared" si="57"/>
        <v>170</v>
      </c>
      <c r="L329" s="93">
        <f t="shared" si="55"/>
        <v>0</v>
      </c>
      <c r="M329" s="153"/>
      <c r="N329" s="143"/>
      <c r="O329" s="87" t="s">
        <v>10734</v>
      </c>
      <c r="P329" s="87"/>
      <c r="Q329" s="87"/>
      <c r="R329" s="87" t="s">
        <v>10255</v>
      </c>
      <c r="S329" s="123" t="s">
        <v>10306</v>
      </c>
    </row>
    <row r="330" spans="1:19" s="1" customFormat="1">
      <c r="A330" s="93">
        <v>325</v>
      </c>
      <c r="B330" s="90">
        <v>9789863380931</v>
      </c>
      <c r="C330" s="104" t="s">
        <v>688</v>
      </c>
      <c r="D330" s="94" t="s">
        <v>43</v>
      </c>
      <c r="E330" s="131" t="s">
        <v>689</v>
      </c>
      <c r="F330" s="129">
        <v>2015</v>
      </c>
      <c r="G330" s="93">
        <v>0</v>
      </c>
      <c r="H330" s="93">
        <v>1</v>
      </c>
      <c r="I330" s="93">
        <f t="shared" si="56"/>
        <v>0</v>
      </c>
      <c r="J330" s="93">
        <v>260</v>
      </c>
      <c r="K330" s="93">
        <f t="shared" si="57"/>
        <v>177</v>
      </c>
      <c r="L330" s="93">
        <f t="shared" si="55"/>
        <v>0</v>
      </c>
      <c r="M330" s="153"/>
      <c r="N330" s="202"/>
      <c r="O330" s="87" t="s">
        <v>10874</v>
      </c>
      <c r="P330" s="87"/>
      <c r="Q330" s="87"/>
      <c r="R330" s="87" t="s">
        <v>10255</v>
      </c>
      <c r="S330" s="123"/>
    </row>
    <row r="331" spans="1:19" s="1" customFormat="1">
      <c r="A331" s="93">
        <v>326</v>
      </c>
      <c r="B331" s="90">
        <v>9789863314745</v>
      </c>
      <c r="C331" s="104" t="s">
        <v>690</v>
      </c>
      <c r="D331" s="94" t="s">
        <v>677</v>
      </c>
      <c r="E331" s="94" t="s">
        <v>691</v>
      </c>
      <c r="F331" s="93">
        <v>2014</v>
      </c>
      <c r="G331" s="93">
        <v>0</v>
      </c>
      <c r="H331" s="93">
        <v>1</v>
      </c>
      <c r="I331" s="93">
        <f t="shared" si="56"/>
        <v>0</v>
      </c>
      <c r="J331" s="93">
        <v>280</v>
      </c>
      <c r="K331" s="93">
        <f t="shared" si="57"/>
        <v>190</v>
      </c>
      <c r="L331" s="93">
        <f t="shared" si="55"/>
        <v>0</v>
      </c>
      <c r="M331" s="153"/>
      <c r="N331" s="143"/>
      <c r="O331" s="87" t="s">
        <v>10874</v>
      </c>
      <c r="P331" s="87"/>
      <c r="Q331" s="87"/>
      <c r="R331" s="87" t="s">
        <v>10255</v>
      </c>
      <c r="S331" s="123" t="s">
        <v>10433</v>
      </c>
    </row>
    <row r="332" spans="1:19" s="1" customFormat="1">
      <c r="A332" s="93">
        <v>327</v>
      </c>
      <c r="B332" s="90">
        <v>9789862233283</v>
      </c>
      <c r="C332" s="104" t="s">
        <v>692</v>
      </c>
      <c r="D332" s="94" t="s">
        <v>358</v>
      </c>
      <c r="E332" s="131" t="s">
        <v>693</v>
      </c>
      <c r="F332" s="129">
        <v>2014</v>
      </c>
      <c r="G332" s="93">
        <v>0</v>
      </c>
      <c r="H332" s="93">
        <v>1</v>
      </c>
      <c r="I332" s="93">
        <f t="shared" si="56"/>
        <v>0</v>
      </c>
      <c r="J332" s="93">
        <v>150</v>
      </c>
      <c r="K332" s="93">
        <f t="shared" si="57"/>
        <v>102</v>
      </c>
      <c r="L332" s="93">
        <f t="shared" ref="L332:L334" si="58">G332*K332</f>
        <v>0</v>
      </c>
      <c r="M332" s="153"/>
      <c r="N332" s="202"/>
      <c r="O332" s="87" t="s">
        <v>10874</v>
      </c>
      <c r="P332" s="87"/>
      <c r="Q332" s="87" t="s">
        <v>10255</v>
      </c>
      <c r="R332" s="87" t="s">
        <v>10255</v>
      </c>
      <c r="S332" s="123" t="s">
        <v>10288</v>
      </c>
    </row>
    <row r="333" spans="1:19" s="1" customFormat="1">
      <c r="A333" s="93">
        <v>328</v>
      </c>
      <c r="B333" s="90">
        <v>9789860418613</v>
      </c>
      <c r="C333" s="104" t="s">
        <v>694</v>
      </c>
      <c r="D333" s="94" t="s">
        <v>695</v>
      </c>
      <c r="E333" s="131" t="s">
        <v>696</v>
      </c>
      <c r="F333" s="129">
        <v>2014</v>
      </c>
      <c r="G333" s="93">
        <v>0</v>
      </c>
      <c r="H333" s="93">
        <v>1</v>
      </c>
      <c r="I333" s="93">
        <f t="shared" si="56"/>
        <v>0</v>
      </c>
      <c r="J333" s="93">
        <v>200</v>
      </c>
      <c r="K333" s="93">
        <f t="shared" si="57"/>
        <v>136</v>
      </c>
      <c r="L333" s="93">
        <f t="shared" si="58"/>
        <v>0</v>
      </c>
      <c r="M333" s="153"/>
      <c r="N333" s="202"/>
      <c r="O333" s="87" t="s">
        <v>10874</v>
      </c>
      <c r="P333" s="87"/>
      <c r="Q333" s="87" t="s">
        <v>10255</v>
      </c>
      <c r="R333" s="87" t="s">
        <v>10255</v>
      </c>
      <c r="S333" s="123" t="s">
        <v>10305</v>
      </c>
    </row>
    <row r="334" spans="1:19" s="1" customFormat="1">
      <c r="A334" s="93">
        <v>329</v>
      </c>
      <c r="B334" s="90">
        <v>9789861891750</v>
      </c>
      <c r="C334" s="104" t="s">
        <v>697</v>
      </c>
      <c r="D334" s="94" t="s">
        <v>70</v>
      </c>
      <c r="E334" s="131" t="s">
        <v>242</v>
      </c>
      <c r="F334" s="129">
        <v>2010</v>
      </c>
      <c r="G334" s="93">
        <v>0</v>
      </c>
      <c r="H334" s="93">
        <v>1</v>
      </c>
      <c r="I334" s="93">
        <f t="shared" si="56"/>
        <v>0</v>
      </c>
      <c r="J334" s="93">
        <v>180</v>
      </c>
      <c r="K334" s="93">
        <f t="shared" si="57"/>
        <v>122</v>
      </c>
      <c r="L334" s="93">
        <f t="shared" si="58"/>
        <v>0</v>
      </c>
      <c r="M334" s="153"/>
      <c r="N334" s="202"/>
      <c r="O334" s="87" t="s">
        <v>10874</v>
      </c>
      <c r="P334" s="87"/>
      <c r="Q334" s="87" t="s">
        <v>10255</v>
      </c>
      <c r="R334" s="87" t="s">
        <v>10255</v>
      </c>
      <c r="S334" s="123" t="s">
        <v>10337</v>
      </c>
    </row>
    <row r="335" spans="1:19" s="1" customFormat="1">
      <c r="A335" s="93">
        <v>330</v>
      </c>
      <c r="B335" s="90">
        <v>9789865780593</v>
      </c>
      <c r="C335" s="104" t="s">
        <v>698</v>
      </c>
      <c r="D335" s="94" t="s">
        <v>699</v>
      </c>
      <c r="E335" s="94" t="s">
        <v>700</v>
      </c>
      <c r="F335" s="93">
        <v>2014</v>
      </c>
      <c r="G335" s="93">
        <v>0</v>
      </c>
      <c r="H335" s="93">
        <v>1</v>
      </c>
      <c r="I335" s="93">
        <f t="shared" si="56"/>
        <v>0</v>
      </c>
      <c r="J335" s="93">
        <v>240</v>
      </c>
      <c r="K335" s="93">
        <f t="shared" si="57"/>
        <v>163</v>
      </c>
      <c r="L335" s="93">
        <f t="shared" ref="L335:L344" si="59">G335*K335</f>
        <v>0</v>
      </c>
      <c r="M335" s="153"/>
      <c r="N335" s="143"/>
      <c r="O335" s="87" t="s">
        <v>10874</v>
      </c>
      <c r="P335" s="87"/>
      <c r="Q335" s="87"/>
      <c r="R335" s="87" t="s">
        <v>10255</v>
      </c>
      <c r="S335" s="123" t="s">
        <v>10288</v>
      </c>
    </row>
    <row r="336" spans="1:19" s="1" customFormat="1">
      <c r="A336" s="93">
        <v>331</v>
      </c>
      <c r="B336" s="90">
        <v>9789869237840</v>
      </c>
      <c r="C336" s="104" t="s">
        <v>701</v>
      </c>
      <c r="D336" s="94" t="s">
        <v>702</v>
      </c>
      <c r="E336" s="94" t="s">
        <v>703</v>
      </c>
      <c r="F336" s="93">
        <v>2015</v>
      </c>
      <c r="G336" s="93">
        <v>0</v>
      </c>
      <c r="H336" s="93">
        <v>1</v>
      </c>
      <c r="I336" s="93">
        <f t="shared" si="56"/>
        <v>0</v>
      </c>
      <c r="J336" s="93">
        <v>260</v>
      </c>
      <c r="K336" s="93">
        <f t="shared" si="57"/>
        <v>177</v>
      </c>
      <c r="L336" s="93">
        <f t="shared" si="59"/>
        <v>0</v>
      </c>
      <c r="M336" s="153"/>
      <c r="N336" s="143"/>
      <c r="O336" s="87" t="s">
        <v>10873</v>
      </c>
      <c r="P336" s="87" t="s">
        <v>10255</v>
      </c>
      <c r="Q336" s="87" t="s">
        <v>10255</v>
      </c>
      <c r="R336" s="87"/>
      <c r="S336" s="123"/>
    </row>
    <row r="337" spans="1:19" s="1" customFormat="1">
      <c r="A337" s="93">
        <v>332</v>
      </c>
      <c r="B337" s="90">
        <v>9789866338908</v>
      </c>
      <c r="C337" s="104" t="s">
        <v>704</v>
      </c>
      <c r="D337" s="94" t="s">
        <v>584</v>
      </c>
      <c r="E337" s="94" t="s">
        <v>705</v>
      </c>
      <c r="F337" s="93">
        <v>2015</v>
      </c>
      <c r="G337" s="93">
        <v>0</v>
      </c>
      <c r="H337" s="93">
        <v>1</v>
      </c>
      <c r="I337" s="93">
        <f t="shared" si="56"/>
        <v>0</v>
      </c>
      <c r="J337" s="93">
        <v>250</v>
      </c>
      <c r="K337" s="93">
        <f t="shared" si="57"/>
        <v>170</v>
      </c>
      <c r="L337" s="93">
        <f t="shared" si="59"/>
        <v>0</v>
      </c>
      <c r="M337" s="153"/>
      <c r="N337" s="143"/>
      <c r="O337" s="87" t="s">
        <v>10873</v>
      </c>
      <c r="P337" s="87" t="s">
        <v>10255</v>
      </c>
      <c r="Q337" s="87" t="s">
        <v>10255</v>
      </c>
      <c r="R337" s="87"/>
      <c r="S337" s="123"/>
    </row>
    <row r="338" spans="1:19" s="1" customFormat="1">
      <c r="A338" s="93">
        <v>333</v>
      </c>
      <c r="B338" s="90">
        <v>9789867460653</v>
      </c>
      <c r="C338" s="104" t="s">
        <v>706</v>
      </c>
      <c r="D338" s="94" t="s">
        <v>276</v>
      </c>
      <c r="E338" s="94" t="s">
        <v>707</v>
      </c>
      <c r="F338" s="93">
        <v>2006</v>
      </c>
      <c r="G338" s="93">
        <v>0</v>
      </c>
      <c r="H338" s="93">
        <v>1</v>
      </c>
      <c r="I338" s="93">
        <f t="shared" si="56"/>
        <v>0</v>
      </c>
      <c r="J338" s="93">
        <v>240</v>
      </c>
      <c r="K338" s="93">
        <f t="shared" si="57"/>
        <v>163</v>
      </c>
      <c r="L338" s="93">
        <f t="shared" si="59"/>
        <v>0</v>
      </c>
      <c r="M338" s="153"/>
      <c r="N338" s="143" t="s">
        <v>10906</v>
      </c>
      <c r="O338" s="87" t="s">
        <v>10874</v>
      </c>
      <c r="P338" s="87" t="s">
        <v>10255</v>
      </c>
      <c r="Q338" s="87" t="s">
        <v>10255</v>
      </c>
      <c r="R338" s="87" t="s">
        <v>10255</v>
      </c>
      <c r="S338" s="123" t="s">
        <v>10517</v>
      </c>
    </row>
    <row r="339" spans="1:19" s="1" customFormat="1">
      <c r="A339" s="93">
        <v>334</v>
      </c>
      <c r="B339" s="90">
        <v>9789866275722</v>
      </c>
      <c r="C339" s="104" t="s">
        <v>708</v>
      </c>
      <c r="D339" s="94" t="s">
        <v>709</v>
      </c>
      <c r="E339" s="94" t="s">
        <v>710</v>
      </c>
      <c r="F339" s="93">
        <v>2012</v>
      </c>
      <c r="G339" s="93">
        <v>0</v>
      </c>
      <c r="H339" s="93">
        <v>1</v>
      </c>
      <c r="I339" s="93">
        <f t="shared" si="56"/>
        <v>0</v>
      </c>
      <c r="J339" s="93">
        <v>250</v>
      </c>
      <c r="K339" s="93">
        <f t="shared" si="57"/>
        <v>170</v>
      </c>
      <c r="L339" s="93">
        <f t="shared" si="59"/>
        <v>0</v>
      </c>
      <c r="M339" s="153"/>
      <c r="N339" s="143"/>
      <c r="O339" s="87" t="s">
        <v>10737</v>
      </c>
      <c r="P339" s="87"/>
      <c r="Q339" s="87"/>
      <c r="R339" s="87" t="s">
        <v>10255</v>
      </c>
      <c r="S339" s="123"/>
    </row>
    <row r="340" spans="1:19" s="1" customFormat="1">
      <c r="A340" s="93">
        <v>335</v>
      </c>
      <c r="B340" s="90">
        <v>9789866275791</v>
      </c>
      <c r="C340" s="104" t="s">
        <v>711</v>
      </c>
      <c r="D340" s="94" t="s">
        <v>709</v>
      </c>
      <c r="E340" s="94" t="s">
        <v>710</v>
      </c>
      <c r="F340" s="93">
        <v>2012</v>
      </c>
      <c r="G340" s="93">
        <v>0</v>
      </c>
      <c r="H340" s="93">
        <v>1</v>
      </c>
      <c r="I340" s="93">
        <f t="shared" si="56"/>
        <v>0</v>
      </c>
      <c r="J340" s="93">
        <v>250</v>
      </c>
      <c r="K340" s="93">
        <f t="shared" si="57"/>
        <v>170</v>
      </c>
      <c r="L340" s="93">
        <f t="shared" si="59"/>
        <v>0</v>
      </c>
      <c r="M340" s="153"/>
      <c r="N340" s="143"/>
      <c r="O340" s="87" t="s">
        <v>10737</v>
      </c>
      <c r="P340" s="87"/>
      <c r="Q340" s="87"/>
      <c r="R340" s="87" t="s">
        <v>10255</v>
      </c>
      <c r="S340" s="123"/>
    </row>
    <row r="341" spans="1:19" s="1" customFormat="1">
      <c r="A341" s="93">
        <v>336</v>
      </c>
      <c r="B341" s="90">
        <v>9789866275869</v>
      </c>
      <c r="C341" s="104" t="s">
        <v>712</v>
      </c>
      <c r="D341" s="94" t="s">
        <v>709</v>
      </c>
      <c r="E341" s="94" t="s">
        <v>710</v>
      </c>
      <c r="F341" s="93">
        <v>2012</v>
      </c>
      <c r="G341" s="93">
        <v>0</v>
      </c>
      <c r="H341" s="93">
        <v>1</v>
      </c>
      <c r="I341" s="93">
        <f t="shared" si="56"/>
        <v>0</v>
      </c>
      <c r="J341" s="93">
        <v>250</v>
      </c>
      <c r="K341" s="93">
        <f t="shared" si="57"/>
        <v>170</v>
      </c>
      <c r="L341" s="93">
        <f t="shared" si="59"/>
        <v>0</v>
      </c>
      <c r="M341" s="153"/>
      <c r="N341" s="143"/>
      <c r="O341" s="87" t="s">
        <v>10737</v>
      </c>
      <c r="P341" s="87"/>
      <c r="Q341" s="87"/>
      <c r="R341" s="87" t="s">
        <v>10255</v>
      </c>
      <c r="S341" s="123"/>
    </row>
    <row r="342" spans="1:19" s="1" customFormat="1">
      <c r="A342" s="93">
        <v>337</v>
      </c>
      <c r="B342" s="90">
        <v>9789866275968</v>
      </c>
      <c r="C342" s="104" t="s">
        <v>713</v>
      </c>
      <c r="D342" s="94" t="s">
        <v>709</v>
      </c>
      <c r="E342" s="94" t="s">
        <v>710</v>
      </c>
      <c r="F342" s="93">
        <v>2012</v>
      </c>
      <c r="G342" s="93">
        <v>0</v>
      </c>
      <c r="H342" s="93">
        <v>1</v>
      </c>
      <c r="I342" s="93">
        <f t="shared" si="56"/>
        <v>0</v>
      </c>
      <c r="J342" s="93">
        <v>250</v>
      </c>
      <c r="K342" s="93">
        <f t="shared" si="57"/>
        <v>170</v>
      </c>
      <c r="L342" s="93">
        <f t="shared" si="59"/>
        <v>0</v>
      </c>
      <c r="M342" s="153"/>
      <c r="N342" s="143"/>
      <c r="O342" s="87" t="s">
        <v>10737</v>
      </c>
      <c r="P342" s="87"/>
      <c r="Q342" s="87"/>
      <c r="R342" s="87" t="s">
        <v>10255</v>
      </c>
      <c r="S342" s="123"/>
    </row>
    <row r="343" spans="1:19" s="1" customFormat="1">
      <c r="A343" s="93">
        <v>338</v>
      </c>
      <c r="B343" s="90">
        <v>9789865880002</v>
      </c>
      <c r="C343" s="104" t="s">
        <v>714</v>
      </c>
      <c r="D343" s="94" t="s">
        <v>709</v>
      </c>
      <c r="E343" s="94" t="s">
        <v>710</v>
      </c>
      <c r="F343" s="93">
        <v>2012</v>
      </c>
      <c r="G343" s="93">
        <v>0</v>
      </c>
      <c r="H343" s="93">
        <v>1</v>
      </c>
      <c r="I343" s="93">
        <f t="shared" si="56"/>
        <v>0</v>
      </c>
      <c r="J343" s="93">
        <v>250</v>
      </c>
      <c r="K343" s="93">
        <f t="shared" si="57"/>
        <v>170</v>
      </c>
      <c r="L343" s="93">
        <f t="shared" si="59"/>
        <v>0</v>
      </c>
      <c r="M343" s="153"/>
      <c r="N343" s="143"/>
      <c r="O343" s="87" t="s">
        <v>10737</v>
      </c>
      <c r="P343" s="87"/>
      <c r="Q343" s="87"/>
      <c r="R343" s="87" t="s">
        <v>10255</v>
      </c>
      <c r="S343" s="123"/>
    </row>
    <row r="344" spans="1:19" s="2" customFormat="1">
      <c r="A344" s="93">
        <v>339</v>
      </c>
      <c r="B344" s="90">
        <v>9789865964429</v>
      </c>
      <c r="C344" s="104" t="s">
        <v>715</v>
      </c>
      <c r="D344" s="94" t="s">
        <v>558</v>
      </c>
      <c r="E344" s="94" t="s">
        <v>716</v>
      </c>
      <c r="F344" s="93">
        <v>2013</v>
      </c>
      <c r="G344" s="93">
        <v>0</v>
      </c>
      <c r="H344" s="93">
        <v>1</v>
      </c>
      <c r="I344" s="93">
        <f t="shared" si="56"/>
        <v>0</v>
      </c>
      <c r="J344" s="93">
        <v>320</v>
      </c>
      <c r="K344" s="93">
        <f t="shared" si="57"/>
        <v>218</v>
      </c>
      <c r="L344" s="93">
        <f t="shared" si="59"/>
        <v>0</v>
      </c>
      <c r="M344" s="153"/>
      <c r="N344" s="143"/>
      <c r="O344" s="87" t="s">
        <v>10873</v>
      </c>
      <c r="P344" s="93" t="s">
        <v>10255</v>
      </c>
      <c r="Q344" s="93" t="s">
        <v>10255</v>
      </c>
      <c r="R344" s="87"/>
      <c r="S344" s="123" t="s">
        <v>10345</v>
      </c>
    </row>
    <row r="345" spans="1:19" s="1" customFormat="1">
      <c r="A345" s="93">
        <v>340</v>
      </c>
      <c r="B345" s="90">
        <v>9789867399540</v>
      </c>
      <c r="C345" s="104" t="s">
        <v>717</v>
      </c>
      <c r="D345" s="94" t="s">
        <v>718</v>
      </c>
      <c r="E345" s="131" t="s">
        <v>719</v>
      </c>
      <c r="F345" s="129">
        <v>2007</v>
      </c>
      <c r="G345" s="93">
        <v>0</v>
      </c>
      <c r="H345" s="93">
        <v>1</v>
      </c>
      <c r="I345" s="93">
        <f t="shared" si="56"/>
        <v>0</v>
      </c>
      <c r="J345" s="93">
        <v>250</v>
      </c>
      <c r="K345" s="93">
        <f t="shared" si="57"/>
        <v>170</v>
      </c>
      <c r="L345" s="93">
        <f t="shared" ref="L345:L355" si="60">G345*K345</f>
        <v>0</v>
      </c>
      <c r="M345" s="153"/>
      <c r="N345" s="202"/>
      <c r="O345" s="87" t="s">
        <v>10737</v>
      </c>
      <c r="P345" s="87"/>
      <c r="Q345" s="87"/>
      <c r="R345" s="87" t="s">
        <v>10255</v>
      </c>
      <c r="S345" s="123"/>
    </row>
    <row r="346" spans="1:19" s="2" customFormat="1">
      <c r="A346" s="93">
        <v>341</v>
      </c>
      <c r="B346" s="90">
        <v>18148875</v>
      </c>
      <c r="C346" s="104" t="s">
        <v>10070</v>
      </c>
      <c r="D346" s="94" t="s">
        <v>720</v>
      </c>
      <c r="E346" s="94"/>
      <c r="F346" s="93"/>
      <c r="G346" s="93">
        <v>0</v>
      </c>
      <c r="H346" s="93">
        <v>12</v>
      </c>
      <c r="I346" s="93">
        <f t="shared" si="56"/>
        <v>0</v>
      </c>
      <c r="J346" s="93">
        <v>4080</v>
      </c>
      <c r="K346" s="93">
        <f t="shared" si="57"/>
        <v>2774</v>
      </c>
      <c r="L346" s="93">
        <f t="shared" si="60"/>
        <v>0</v>
      </c>
      <c r="M346" s="153" t="s">
        <v>10069</v>
      </c>
      <c r="N346" s="143"/>
      <c r="O346" s="87" t="s">
        <v>10240</v>
      </c>
      <c r="P346" s="87"/>
      <c r="Q346" s="87"/>
      <c r="R346" s="87" t="s">
        <v>10255</v>
      </c>
      <c r="S346" s="123" t="s">
        <v>10862</v>
      </c>
    </row>
    <row r="347" spans="1:19" s="1" customFormat="1">
      <c r="A347" s="93">
        <v>342</v>
      </c>
      <c r="B347" s="90">
        <v>9789863422075</v>
      </c>
      <c r="C347" s="104" t="s">
        <v>721</v>
      </c>
      <c r="D347" s="94" t="s">
        <v>514</v>
      </c>
      <c r="E347" s="94" t="s">
        <v>722</v>
      </c>
      <c r="F347" s="93">
        <v>2014</v>
      </c>
      <c r="G347" s="93">
        <v>0</v>
      </c>
      <c r="H347" s="93">
        <v>1</v>
      </c>
      <c r="I347" s="93">
        <f t="shared" si="56"/>
        <v>0</v>
      </c>
      <c r="J347" s="93">
        <v>480</v>
      </c>
      <c r="K347" s="93">
        <f t="shared" si="57"/>
        <v>326</v>
      </c>
      <c r="L347" s="93">
        <f t="shared" si="60"/>
        <v>0</v>
      </c>
      <c r="M347" s="153"/>
      <c r="N347" s="143"/>
      <c r="O347" s="87" t="s">
        <v>10874</v>
      </c>
      <c r="P347" s="87"/>
      <c r="Q347" s="87"/>
      <c r="R347" s="93" t="s">
        <v>10255</v>
      </c>
      <c r="S347" s="123" t="s">
        <v>10311</v>
      </c>
    </row>
    <row r="348" spans="1:19" s="1" customFormat="1">
      <c r="A348" s="113">
        <v>343</v>
      </c>
      <c r="B348" s="110">
        <v>9789866385629</v>
      </c>
      <c r="C348" s="111" t="s">
        <v>723</v>
      </c>
      <c r="D348" s="112" t="s">
        <v>724</v>
      </c>
      <c r="E348" s="112" t="s">
        <v>725</v>
      </c>
      <c r="F348" s="113">
        <v>2014</v>
      </c>
      <c r="G348" s="113">
        <v>0</v>
      </c>
      <c r="H348" s="113">
        <v>1</v>
      </c>
      <c r="I348" s="113">
        <f t="shared" si="56"/>
        <v>0</v>
      </c>
      <c r="J348" s="113">
        <v>280</v>
      </c>
      <c r="K348" s="113">
        <v>0</v>
      </c>
      <c r="L348" s="113">
        <f t="shared" si="60"/>
        <v>0</v>
      </c>
      <c r="M348" s="142" t="s">
        <v>10644</v>
      </c>
      <c r="N348" s="143"/>
      <c r="O348" s="87"/>
      <c r="P348" s="87"/>
      <c r="Q348" s="87" t="s">
        <v>10255</v>
      </c>
      <c r="R348" s="87" t="s">
        <v>10255</v>
      </c>
      <c r="S348" s="123" t="s">
        <v>10292</v>
      </c>
    </row>
    <row r="349" spans="1:19" s="1" customFormat="1" ht="28.5">
      <c r="A349" s="93">
        <v>344</v>
      </c>
      <c r="B349" s="90">
        <v>9789573274568</v>
      </c>
      <c r="C349" s="104" t="s">
        <v>726</v>
      </c>
      <c r="D349" s="94" t="s">
        <v>727</v>
      </c>
      <c r="E349" s="94" t="s">
        <v>728</v>
      </c>
      <c r="F349" s="93">
        <v>2015</v>
      </c>
      <c r="G349" s="93">
        <v>0</v>
      </c>
      <c r="H349" s="93">
        <v>1</v>
      </c>
      <c r="I349" s="93">
        <f t="shared" si="56"/>
        <v>0</v>
      </c>
      <c r="J349" s="93">
        <v>320</v>
      </c>
      <c r="K349" s="93">
        <f>ROUND(J349*0.68,0)</f>
        <v>218</v>
      </c>
      <c r="L349" s="93">
        <f t="shared" si="60"/>
        <v>0</v>
      </c>
      <c r="M349" s="153"/>
      <c r="N349" s="143"/>
      <c r="O349" s="87" t="s">
        <v>10874</v>
      </c>
      <c r="P349" s="87"/>
      <c r="Q349" s="87"/>
      <c r="R349" s="93" t="s">
        <v>10241</v>
      </c>
      <c r="S349" s="123" t="s">
        <v>10322</v>
      </c>
    </row>
    <row r="350" spans="1:19" s="1" customFormat="1">
      <c r="A350" s="93">
        <v>345</v>
      </c>
      <c r="B350" s="90">
        <v>9789867188311</v>
      </c>
      <c r="C350" s="104" t="s">
        <v>729</v>
      </c>
      <c r="D350" s="94" t="s">
        <v>14</v>
      </c>
      <c r="E350" s="131" t="s">
        <v>730</v>
      </c>
      <c r="F350" s="129">
        <v>2006</v>
      </c>
      <c r="G350" s="93">
        <v>0</v>
      </c>
      <c r="H350" s="93">
        <v>1</v>
      </c>
      <c r="I350" s="93">
        <f t="shared" si="56"/>
        <v>0</v>
      </c>
      <c r="J350" s="93">
        <v>220</v>
      </c>
      <c r="K350" s="93">
        <f>ROUND(J350*0.68,0)</f>
        <v>150</v>
      </c>
      <c r="L350" s="93">
        <f t="shared" si="60"/>
        <v>0</v>
      </c>
      <c r="M350" s="153"/>
      <c r="N350" s="202"/>
      <c r="O350" s="87" t="s">
        <v>10874</v>
      </c>
      <c r="P350" s="87"/>
      <c r="Q350" s="87"/>
      <c r="R350" s="87" t="s">
        <v>10255</v>
      </c>
      <c r="S350" s="123" t="s">
        <v>10313</v>
      </c>
    </row>
    <row r="351" spans="1:19" s="1" customFormat="1">
      <c r="A351" s="93">
        <v>346</v>
      </c>
      <c r="B351" s="90">
        <v>9789861779461</v>
      </c>
      <c r="C351" s="104" t="s">
        <v>731</v>
      </c>
      <c r="D351" s="94" t="s">
        <v>625</v>
      </c>
      <c r="E351" s="94" t="s">
        <v>732</v>
      </c>
      <c r="F351" s="93">
        <v>2015</v>
      </c>
      <c r="G351" s="93">
        <v>0</v>
      </c>
      <c r="H351" s="93">
        <v>1</v>
      </c>
      <c r="I351" s="93">
        <f t="shared" si="56"/>
        <v>0</v>
      </c>
      <c r="J351" s="93">
        <v>690</v>
      </c>
      <c r="K351" s="93">
        <f>ROUND(J351*0.68,0)</f>
        <v>469</v>
      </c>
      <c r="L351" s="93">
        <f t="shared" si="60"/>
        <v>0</v>
      </c>
      <c r="M351" s="153"/>
      <c r="N351" s="143"/>
      <c r="O351" s="87" t="s">
        <v>10877</v>
      </c>
      <c r="P351" s="87"/>
      <c r="Q351" s="93" t="s">
        <v>10241</v>
      </c>
      <c r="R351" s="93" t="s">
        <v>10241</v>
      </c>
      <c r="S351" s="123" t="s">
        <v>10422</v>
      </c>
    </row>
    <row r="352" spans="1:19" s="1" customFormat="1">
      <c r="A352" s="93">
        <v>347</v>
      </c>
      <c r="B352" s="90">
        <v>9789865910051</v>
      </c>
      <c r="C352" s="104" t="s">
        <v>733</v>
      </c>
      <c r="D352" s="94" t="s">
        <v>189</v>
      </c>
      <c r="E352" s="131" t="s">
        <v>734</v>
      </c>
      <c r="F352" s="129">
        <v>2012</v>
      </c>
      <c r="G352" s="93">
        <v>0</v>
      </c>
      <c r="H352" s="93">
        <v>1</v>
      </c>
      <c r="I352" s="93">
        <f t="shared" si="56"/>
        <v>0</v>
      </c>
      <c r="J352" s="93">
        <v>250</v>
      </c>
      <c r="K352" s="93">
        <f>ROUND(J352*0.68,0)</f>
        <v>170</v>
      </c>
      <c r="L352" s="93">
        <f t="shared" si="60"/>
        <v>0</v>
      </c>
      <c r="M352" s="153"/>
      <c r="N352" s="202"/>
      <c r="O352" s="87" t="s">
        <v>10761</v>
      </c>
      <c r="P352" s="87" t="s">
        <v>10255</v>
      </c>
      <c r="Q352" s="87"/>
      <c r="R352" s="87"/>
      <c r="S352" s="123"/>
    </row>
    <row r="353" spans="1:19" s="1" customFormat="1">
      <c r="A353" s="93">
        <v>348</v>
      </c>
      <c r="B353" s="90">
        <v>9789861895666</v>
      </c>
      <c r="C353" s="104" t="s">
        <v>735</v>
      </c>
      <c r="D353" s="94" t="s">
        <v>70</v>
      </c>
      <c r="E353" s="94" t="s">
        <v>736</v>
      </c>
      <c r="F353" s="93">
        <v>2015</v>
      </c>
      <c r="G353" s="93">
        <v>0</v>
      </c>
      <c r="H353" s="93">
        <v>1</v>
      </c>
      <c r="I353" s="93">
        <f t="shared" si="56"/>
        <v>0</v>
      </c>
      <c r="J353" s="93">
        <v>249</v>
      </c>
      <c r="K353" s="93">
        <f>ROUND(J353*0.68,0)</f>
        <v>169</v>
      </c>
      <c r="L353" s="93">
        <f t="shared" si="60"/>
        <v>0</v>
      </c>
      <c r="M353" s="153"/>
      <c r="N353" s="143"/>
      <c r="O353" s="87" t="s">
        <v>10873</v>
      </c>
      <c r="P353" s="87" t="s">
        <v>10255</v>
      </c>
      <c r="Q353" s="87"/>
      <c r="R353" s="87"/>
      <c r="S353" s="123"/>
    </row>
    <row r="354" spans="1:19" s="1" customFormat="1" ht="28.5">
      <c r="A354" s="113">
        <v>349</v>
      </c>
      <c r="B354" s="110">
        <v>9789862724200</v>
      </c>
      <c r="C354" s="111" t="s">
        <v>737</v>
      </c>
      <c r="D354" s="112" t="s">
        <v>738</v>
      </c>
      <c r="E354" s="112" t="s">
        <v>739</v>
      </c>
      <c r="F354" s="113">
        <v>2013</v>
      </c>
      <c r="G354" s="113">
        <v>0</v>
      </c>
      <c r="H354" s="113">
        <v>1</v>
      </c>
      <c r="I354" s="113">
        <f t="shared" si="56"/>
        <v>0</v>
      </c>
      <c r="J354" s="113">
        <v>280</v>
      </c>
      <c r="K354" s="113">
        <v>0</v>
      </c>
      <c r="L354" s="113">
        <f t="shared" si="60"/>
        <v>0</v>
      </c>
      <c r="M354" s="142" t="s">
        <v>10612</v>
      </c>
      <c r="N354" s="143"/>
      <c r="O354" s="87"/>
      <c r="P354" s="87"/>
      <c r="Q354" s="87"/>
      <c r="R354" s="87" t="s">
        <v>10255</v>
      </c>
      <c r="S354" s="123" t="s">
        <v>10326</v>
      </c>
    </row>
    <row r="355" spans="1:19" s="1" customFormat="1" ht="28.5">
      <c r="A355" s="93">
        <v>350</v>
      </c>
      <c r="B355" s="90">
        <v>9789865863630</v>
      </c>
      <c r="C355" s="104" t="s">
        <v>740</v>
      </c>
      <c r="D355" s="94" t="s">
        <v>378</v>
      </c>
      <c r="E355" s="94" t="s">
        <v>741</v>
      </c>
      <c r="F355" s="93">
        <v>2015</v>
      </c>
      <c r="G355" s="93">
        <v>0</v>
      </c>
      <c r="H355" s="93">
        <v>1</v>
      </c>
      <c r="I355" s="93">
        <f t="shared" si="56"/>
        <v>0</v>
      </c>
      <c r="J355" s="93">
        <v>360</v>
      </c>
      <c r="K355" s="93">
        <f>ROUND(J355*0.68,0)</f>
        <v>245</v>
      </c>
      <c r="L355" s="93">
        <f t="shared" si="60"/>
        <v>0</v>
      </c>
      <c r="M355" s="153"/>
      <c r="N355" s="143"/>
      <c r="O355" s="87" t="s">
        <v>10874</v>
      </c>
      <c r="P355" s="87"/>
      <c r="Q355" s="93" t="s">
        <v>10241</v>
      </c>
      <c r="R355" s="93" t="s">
        <v>10241</v>
      </c>
      <c r="S355" s="123" t="s">
        <v>10422</v>
      </c>
    </row>
    <row r="356" spans="1:19" s="1" customFormat="1">
      <c r="A356" s="93">
        <v>351</v>
      </c>
      <c r="B356" s="90">
        <v>9789864138753</v>
      </c>
      <c r="C356" s="104" t="s">
        <v>10254</v>
      </c>
      <c r="D356" s="94" t="s">
        <v>742</v>
      </c>
      <c r="E356" s="131" t="s">
        <v>743</v>
      </c>
      <c r="F356" s="129">
        <v>2016</v>
      </c>
      <c r="G356" s="93">
        <v>0</v>
      </c>
      <c r="H356" s="93">
        <v>1</v>
      </c>
      <c r="I356" s="93">
        <f t="shared" si="56"/>
        <v>0</v>
      </c>
      <c r="J356" s="93">
        <v>180</v>
      </c>
      <c r="K356" s="93">
        <f>ROUND(J356*0.68,0)</f>
        <v>122</v>
      </c>
      <c r="L356" s="93">
        <f t="shared" ref="L356:L358" si="61">G356*K356</f>
        <v>0</v>
      </c>
      <c r="M356" s="153"/>
      <c r="N356" s="202"/>
      <c r="O356" s="87" t="s">
        <v>10789</v>
      </c>
      <c r="P356" s="87" t="s">
        <v>10255</v>
      </c>
      <c r="Q356" s="87"/>
      <c r="R356" s="87"/>
      <c r="S356" s="123"/>
    </row>
    <row r="357" spans="1:19" s="3" customFormat="1" ht="19.5">
      <c r="A357" s="93">
        <v>352</v>
      </c>
      <c r="B357" s="90">
        <v>9789864138746</v>
      </c>
      <c r="C357" s="104" t="s">
        <v>744</v>
      </c>
      <c r="D357" s="94" t="s">
        <v>742</v>
      </c>
      <c r="E357" s="131" t="s">
        <v>743</v>
      </c>
      <c r="F357" s="129">
        <v>2016</v>
      </c>
      <c r="G357" s="93">
        <v>0</v>
      </c>
      <c r="H357" s="93">
        <v>1</v>
      </c>
      <c r="I357" s="93">
        <f t="shared" si="56"/>
        <v>0</v>
      </c>
      <c r="J357" s="93">
        <v>180</v>
      </c>
      <c r="K357" s="93">
        <f>ROUND(J357*0.68,0)</f>
        <v>122</v>
      </c>
      <c r="L357" s="93">
        <f t="shared" si="61"/>
        <v>0</v>
      </c>
      <c r="M357" s="153"/>
      <c r="N357" s="202"/>
      <c r="O357" s="87" t="s">
        <v>10789</v>
      </c>
      <c r="P357" s="87" t="s">
        <v>10255</v>
      </c>
      <c r="Q357" s="87"/>
      <c r="R357" s="87"/>
      <c r="S357" s="123"/>
    </row>
    <row r="358" spans="1:19" s="3" customFormat="1" ht="19.5">
      <c r="A358" s="93">
        <v>353</v>
      </c>
      <c r="B358" s="90">
        <v>9789574514137</v>
      </c>
      <c r="C358" s="104" t="s">
        <v>745</v>
      </c>
      <c r="D358" s="94" t="s">
        <v>233</v>
      </c>
      <c r="E358" s="131" t="s">
        <v>746</v>
      </c>
      <c r="F358" s="129">
        <v>2011</v>
      </c>
      <c r="G358" s="93">
        <v>0</v>
      </c>
      <c r="H358" s="93">
        <v>1</v>
      </c>
      <c r="I358" s="93">
        <f t="shared" si="56"/>
        <v>0</v>
      </c>
      <c r="J358" s="93">
        <v>230</v>
      </c>
      <c r="K358" s="93">
        <f>ROUND(J358*0.68,0)</f>
        <v>156</v>
      </c>
      <c r="L358" s="93">
        <f t="shared" si="61"/>
        <v>0</v>
      </c>
      <c r="M358" s="153"/>
      <c r="N358" s="202"/>
      <c r="O358" s="87" t="s">
        <v>10873</v>
      </c>
      <c r="P358" s="87"/>
      <c r="Q358" s="87" t="s">
        <v>10255</v>
      </c>
      <c r="R358" s="87"/>
      <c r="S358" s="123"/>
    </row>
    <row r="359" spans="1:19" s="3" customFormat="1" ht="19.5">
      <c r="A359" s="113">
        <v>354</v>
      </c>
      <c r="B359" s="110">
        <v>9787531722182</v>
      </c>
      <c r="C359" s="111" t="s">
        <v>747</v>
      </c>
      <c r="D359" s="112" t="s">
        <v>748</v>
      </c>
      <c r="E359" s="112" t="s">
        <v>749</v>
      </c>
      <c r="F359" s="113">
        <v>2007</v>
      </c>
      <c r="G359" s="113">
        <v>0</v>
      </c>
      <c r="H359" s="113">
        <v>1</v>
      </c>
      <c r="I359" s="113">
        <f t="shared" si="56"/>
        <v>0</v>
      </c>
      <c r="J359" s="113">
        <v>250</v>
      </c>
      <c r="K359" s="113">
        <v>0</v>
      </c>
      <c r="L359" s="113">
        <f>G359*K359</f>
        <v>0</v>
      </c>
      <c r="M359" s="142" t="s">
        <v>10870</v>
      </c>
      <c r="N359" s="143"/>
      <c r="O359" s="116"/>
      <c r="P359" s="87"/>
      <c r="Q359" s="87"/>
      <c r="R359" s="87"/>
      <c r="S359" s="123"/>
    </row>
    <row r="360" spans="1:19" s="3" customFormat="1" ht="19.5">
      <c r="A360" s="93">
        <v>355</v>
      </c>
      <c r="B360" s="90">
        <v>9789575749743</v>
      </c>
      <c r="C360" s="104" t="s">
        <v>750</v>
      </c>
      <c r="D360" s="94" t="s">
        <v>574</v>
      </c>
      <c r="E360" s="94" t="s">
        <v>751</v>
      </c>
      <c r="F360" s="93">
        <v>2014</v>
      </c>
      <c r="G360" s="93">
        <v>0</v>
      </c>
      <c r="H360" s="93">
        <v>1</v>
      </c>
      <c r="I360" s="93">
        <f t="shared" si="56"/>
        <v>0</v>
      </c>
      <c r="J360" s="93">
        <v>250</v>
      </c>
      <c r="K360" s="93">
        <f t="shared" ref="K360:K366" si="62">ROUND(J360*0.68,0)</f>
        <v>170</v>
      </c>
      <c r="L360" s="93">
        <f t="shared" ref="L360:L361" si="63">G360*K360</f>
        <v>0</v>
      </c>
      <c r="M360" s="153"/>
      <c r="N360" s="202"/>
      <c r="O360" s="87" t="s">
        <v>10874</v>
      </c>
      <c r="P360" s="87"/>
      <c r="Q360" s="87" t="s">
        <v>10255</v>
      </c>
      <c r="R360" s="87" t="s">
        <v>10255</v>
      </c>
      <c r="S360" s="123" t="s">
        <v>10288</v>
      </c>
    </row>
    <row r="361" spans="1:19" s="3" customFormat="1" ht="19.5">
      <c r="A361" s="93">
        <v>356</v>
      </c>
      <c r="B361" s="90">
        <v>9789861895406</v>
      </c>
      <c r="C361" s="104" t="s">
        <v>752</v>
      </c>
      <c r="D361" s="94" t="s">
        <v>70</v>
      </c>
      <c r="E361" s="131" t="s">
        <v>753</v>
      </c>
      <c r="F361" s="129">
        <v>2014</v>
      </c>
      <c r="G361" s="93">
        <v>0</v>
      </c>
      <c r="H361" s="93">
        <v>1</v>
      </c>
      <c r="I361" s="93">
        <f t="shared" si="56"/>
        <v>0</v>
      </c>
      <c r="J361" s="93">
        <v>220</v>
      </c>
      <c r="K361" s="93">
        <f t="shared" si="62"/>
        <v>150</v>
      </c>
      <c r="L361" s="93">
        <f t="shared" si="63"/>
        <v>0</v>
      </c>
      <c r="M361" s="153"/>
      <c r="N361" s="202"/>
      <c r="O361" s="87" t="s">
        <v>10873</v>
      </c>
      <c r="P361" s="87" t="s">
        <v>10255</v>
      </c>
      <c r="Q361" s="87"/>
      <c r="R361" s="87"/>
      <c r="S361" s="123"/>
    </row>
    <row r="362" spans="1:19" s="3" customFormat="1" ht="28.5">
      <c r="A362" s="93">
        <v>357</v>
      </c>
      <c r="B362" s="90">
        <v>9789869278010</v>
      </c>
      <c r="C362" s="104" t="s">
        <v>754</v>
      </c>
      <c r="D362" s="94" t="s">
        <v>755</v>
      </c>
      <c r="E362" s="94" t="s">
        <v>756</v>
      </c>
      <c r="F362" s="93">
        <v>2016</v>
      </c>
      <c r="G362" s="93">
        <v>0</v>
      </c>
      <c r="H362" s="93">
        <v>1</v>
      </c>
      <c r="I362" s="93">
        <f t="shared" si="56"/>
        <v>0</v>
      </c>
      <c r="J362" s="93">
        <v>280</v>
      </c>
      <c r="K362" s="93">
        <f t="shared" si="62"/>
        <v>190</v>
      </c>
      <c r="L362" s="93">
        <f>G362*K362</f>
        <v>0</v>
      </c>
      <c r="M362" s="153"/>
      <c r="N362" s="143"/>
      <c r="O362" s="87" t="s">
        <v>10790</v>
      </c>
      <c r="P362" s="87"/>
      <c r="Q362" s="87"/>
      <c r="R362" s="87" t="s">
        <v>10255</v>
      </c>
      <c r="S362" s="123"/>
    </row>
    <row r="363" spans="1:19" s="3" customFormat="1" ht="28.5">
      <c r="A363" s="93">
        <v>358</v>
      </c>
      <c r="B363" s="90">
        <v>9789577516350</v>
      </c>
      <c r="C363" s="104" t="s">
        <v>757</v>
      </c>
      <c r="D363" s="94" t="s">
        <v>98</v>
      </c>
      <c r="E363" s="131" t="s">
        <v>758</v>
      </c>
      <c r="F363" s="129">
        <v>2014</v>
      </c>
      <c r="G363" s="93">
        <v>0</v>
      </c>
      <c r="H363" s="93">
        <v>1</v>
      </c>
      <c r="I363" s="93">
        <f t="shared" si="56"/>
        <v>0</v>
      </c>
      <c r="J363" s="93">
        <v>220</v>
      </c>
      <c r="K363" s="93">
        <f t="shared" si="62"/>
        <v>150</v>
      </c>
      <c r="L363" s="93">
        <f>G363*K363</f>
        <v>0</v>
      </c>
      <c r="M363" s="153"/>
      <c r="N363" s="202"/>
      <c r="O363" s="87" t="s">
        <v>10877</v>
      </c>
      <c r="P363" s="87"/>
      <c r="Q363" s="87" t="s">
        <v>10255</v>
      </c>
      <c r="R363" s="87" t="s">
        <v>10255</v>
      </c>
      <c r="S363" s="123" t="s">
        <v>10305</v>
      </c>
    </row>
    <row r="364" spans="1:19" s="3" customFormat="1" ht="19.5">
      <c r="A364" s="93">
        <v>359</v>
      </c>
      <c r="B364" s="90">
        <v>9789861895338</v>
      </c>
      <c r="C364" s="104" t="s">
        <v>759</v>
      </c>
      <c r="D364" s="94" t="s">
        <v>70</v>
      </c>
      <c r="E364" s="94" t="s">
        <v>760</v>
      </c>
      <c r="F364" s="93">
        <v>2014</v>
      </c>
      <c r="G364" s="93">
        <v>0</v>
      </c>
      <c r="H364" s="93">
        <v>1</v>
      </c>
      <c r="I364" s="93">
        <f t="shared" si="56"/>
        <v>0</v>
      </c>
      <c r="J364" s="93">
        <v>250</v>
      </c>
      <c r="K364" s="93">
        <f t="shared" si="62"/>
        <v>170</v>
      </c>
      <c r="L364" s="93">
        <f>G364*K364</f>
        <v>0</v>
      </c>
      <c r="M364" s="153"/>
      <c r="N364" s="143"/>
      <c r="O364" s="87" t="s">
        <v>10873</v>
      </c>
      <c r="P364" s="87" t="s">
        <v>10255</v>
      </c>
      <c r="Q364" s="87" t="s">
        <v>10255</v>
      </c>
      <c r="R364" s="87"/>
      <c r="S364" s="123" t="s">
        <v>10306</v>
      </c>
    </row>
    <row r="365" spans="1:19" s="3" customFormat="1" ht="19.5">
      <c r="A365" s="93">
        <v>360</v>
      </c>
      <c r="B365" s="90">
        <v>9789865925789</v>
      </c>
      <c r="C365" s="104" t="s">
        <v>761</v>
      </c>
      <c r="D365" s="94" t="s">
        <v>22</v>
      </c>
      <c r="E365" s="94" t="s">
        <v>762</v>
      </c>
      <c r="F365" s="93">
        <v>2015</v>
      </c>
      <c r="G365" s="93">
        <v>0</v>
      </c>
      <c r="H365" s="93">
        <v>1</v>
      </c>
      <c r="I365" s="93">
        <f t="shared" si="56"/>
        <v>0</v>
      </c>
      <c r="J365" s="93">
        <v>290</v>
      </c>
      <c r="K365" s="93">
        <f t="shared" si="62"/>
        <v>197</v>
      </c>
      <c r="L365" s="93">
        <f>G365*K365</f>
        <v>0</v>
      </c>
      <c r="M365" s="153"/>
      <c r="N365" s="143"/>
      <c r="O365" s="87" t="s">
        <v>10738</v>
      </c>
      <c r="P365" s="87" t="s">
        <v>10255</v>
      </c>
      <c r="Q365" s="87"/>
      <c r="R365" s="87"/>
      <c r="S365" s="123"/>
    </row>
    <row r="366" spans="1:19" s="3" customFormat="1" ht="19.5">
      <c r="A366" s="93">
        <v>361</v>
      </c>
      <c r="B366" s="90">
        <v>9789862122075</v>
      </c>
      <c r="C366" s="104" t="s">
        <v>763</v>
      </c>
      <c r="D366" s="94" t="s">
        <v>253</v>
      </c>
      <c r="E366" s="131" t="s">
        <v>764</v>
      </c>
      <c r="F366" s="129">
        <v>2012</v>
      </c>
      <c r="G366" s="93">
        <v>0</v>
      </c>
      <c r="H366" s="93">
        <v>1</v>
      </c>
      <c r="I366" s="93">
        <f t="shared" si="56"/>
        <v>0</v>
      </c>
      <c r="J366" s="93">
        <v>250</v>
      </c>
      <c r="K366" s="93">
        <f t="shared" si="62"/>
        <v>170</v>
      </c>
      <c r="L366" s="93">
        <f>G366*K366</f>
        <v>0</v>
      </c>
      <c r="M366" s="153"/>
      <c r="N366" s="202"/>
      <c r="O366" s="87" t="s">
        <v>10738</v>
      </c>
      <c r="P366" s="87" t="s">
        <v>10255</v>
      </c>
      <c r="Q366" s="87"/>
      <c r="R366" s="87"/>
      <c r="S366" s="123"/>
    </row>
    <row r="367" spans="1:19" s="3" customFormat="1" ht="19.5">
      <c r="A367" s="113">
        <v>362</v>
      </c>
      <c r="B367" s="110">
        <v>9789860424317</v>
      </c>
      <c r="C367" s="111" t="s">
        <v>10535</v>
      </c>
      <c r="D367" s="112" t="s">
        <v>695</v>
      </c>
      <c r="E367" s="112" t="s">
        <v>765</v>
      </c>
      <c r="F367" s="113">
        <v>2014</v>
      </c>
      <c r="G367" s="113">
        <v>0</v>
      </c>
      <c r="H367" s="113">
        <v>1</v>
      </c>
      <c r="I367" s="113">
        <f t="shared" si="56"/>
        <v>0</v>
      </c>
      <c r="J367" s="113">
        <v>280</v>
      </c>
      <c r="K367" s="113">
        <v>0</v>
      </c>
      <c r="L367" s="113">
        <f t="shared" ref="L367:L368" si="64">G367*K367</f>
        <v>0</v>
      </c>
      <c r="M367" s="142" t="s">
        <v>10536</v>
      </c>
      <c r="N367" s="143"/>
      <c r="O367" s="87"/>
      <c r="P367" s="87"/>
      <c r="Q367" s="87"/>
      <c r="R367" s="87"/>
      <c r="S367" s="123"/>
    </row>
    <row r="368" spans="1:19" s="3" customFormat="1" ht="19.5">
      <c r="A368" s="113">
        <v>363</v>
      </c>
      <c r="B368" s="110">
        <v>4711132387575</v>
      </c>
      <c r="C368" s="111" t="s">
        <v>10587</v>
      </c>
      <c r="D368" s="112" t="s">
        <v>766</v>
      </c>
      <c r="E368" s="112" t="s">
        <v>765</v>
      </c>
      <c r="F368" s="113">
        <v>2014</v>
      </c>
      <c r="G368" s="113">
        <v>0</v>
      </c>
      <c r="H368" s="113">
        <v>2</v>
      </c>
      <c r="I368" s="113">
        <f t="shared" si="56"/>
        <v>0</v>
      </c>
      <c r="J368" s="113">
        <v>560</v>
      </c>
      <c r="K368" s="113">
        <v>0</v>
      </c>
      <c r="L368" s="113">
        <f t="shared" si="64"/>
        <v>0</v>
      </c>
      <c r="M368" s="142" t="s">
        <v>10588</v>
      </c>
      <c r="N368" s="143"/>
      <c r="O368" s="87"/>
      <c r="P368" s="87"/>
      <c r="Q368" s="87"/>
      <c r="R368" s="87"/>
      <c r="S368" s="123"/>
    </row>
    <row r="369" spans="1:19" s="3" customFormat="1" ht="19.5">
      <c r="A369" s="93">
        <v>364</v>
      </c>
      <c r="B369" s="90">
        <v>9789866644733</v>
      </c>
      <c r="C369" s="104" t="s">
        <v>767</v>
      </c>
      <c r="D369" s="94" t="s">
        <v>445</v>
      </c>
      <c r="E369" s="131" t="s">
        <v>768</v>
      </c>
      <c r="F369" s="129">
        <v>2012</v>
      </c>
      <c r="G369" s="93">
        <v>0</v>
      </c>
      <c r="H369" s="93">
        <v>1</v>
      </c>
      <c r="I369" s="93">
        <f t="shared" si="56"/>
        <v>0</v>
      </c>
      <c r="J369" s="93">
        <v>200</v>
      </c>
      <c r="K369" s="93">
        <f t="shared" ref="K369:K400" si="65">ROUND(J369*0.68,0)</f>
        <v>136</v>
      </c>
      <c r="L369" s="93">
        <f t="shared" ref="L369:L377" si="66">G369*K369</f>
        <v>0</v>
      </c>
      <c r="M369" s="153"/>
      <c r="N369" s="202"/>
      <c r="O369" s="87" t="s">
        <v>10874</v>
      </c>
      <c r="P369" s="87"/>
      <c r="Q369" s="87" t="s">
        <v>10255</v>
      </c>
      <c r="R369" s="87" t="s">
        <v>10255</v>
      </c>
      <c r="S369" s="123"/>
    </row>
    <row r="370" spans="1:19" s="3" customFormat="1" ht="19.5">
      <c r="A370" s="93">
        <v>365</v>
      </c>
      <c r="B370" s="90">
        <v>9789865728083</v>
      </c>
      <c r="C370" s="104" t="s">
        <v>769</v>
      </c>
      <c r="D370" s="94" t="s">
        <v>770</v>
      </c>
      <c r="E370" s="94" t="s">
        <v>771</v>
      </c>
      <c r="F370" s="93">
        <v>2014</v>
      </c>
      <c r="G370" s="93">
        <v>0</v>
      </c>
      <c r="H370" s="93">
        <v>1</v>
      </c>
      <c r="I370" s="93">
        <f t="shared" si="56"/>
        <v>0</v>
      </c>
      <c r="J370" s="93">
        <v>280</v>
      </c>
      <c r="K370" s="93">
        <f t="shared" si="65"/>
        <v>190</v>
      </c>
      <c r="L370" s="93">
        <f t="shared" si="66"/>
        <v>0</v>
      </c>
      <c r="M370" s="153"/>
      <c r="N370" s="143"/>
      <c r="O370" s="87" t="s">
        <v>10791</v>
      </c>
      <c r="P370" s="87"/>
      <c r="Q370" s="87"/>
      <c r="R370" s="87" t="s">
        <v>10255</v>
      </c>
      <c r="S370" s="123"/>
    </row>
    <row r="371" spans="1:19" s="3" customFormat="1" ht="28.5">
      <c r="A371" s="93">
        <v>366</v>
      </c>
      <c r="B371" s="90">
        <v>9789573273479</v>
      </c>
      <c r="C371" s="104" t="s">
        <v>772</v>
      </c>
      <c r="D371" s="94" t="s">
        <v>773</v>
      </c>
      <c r="E371" s="94" t="s">
        <v>774</v>
      </c>
      <c r="F371" s="93">
        <v>2014</v>
      </c>
      <c r="G371" s="93">
        <v>0</v>
      </c>
      <c r="H371" s="93">
        <v>1</v>
      </c>
      <c r="I371" s="93">
        <f t="shared" si="56"/>
        <v>0</v>
      </c>
      <c r="J371" s="93">
        <v>280</v>
      </c>
      <c r="K371" s="93">
        <f t="shared" si="65"/>
        <v>190</v>
      </c>
      <c r="L371" s="93">
        <f t="shared" si="66"/>
        <v>0</v>
      </c>
      <c r="M371" s="153"/>
      <c r="N371" s="143"/>
      <c r="O371" s="87" t="s">
        <v>10738</v>
      </c>
      <c r="P371" s="87" t="s">
        <v>10255</v>
      </c>
      <c r="Q371" s="87" t="s">
        <v>10255</v>
      </c>
      <c r="R371" s="87"/>
      <c r="S371" s="123"/>
    </row>
    <row r="372" spans="1:19" s="3" customFormat="1" ht="19.5">
      <c r="A372" s="93">
        <v>367</v>
      </c>
      <c r="B372" s="90">
        <v>9789577517746</v>
      </c>
      <c r="C372" s="104" t="s">
        <v>775</v>
      </c>
      <c r="D372" s="94" t="s">
        <v>776</v>
      </c>
      <c r="E372" s="94" t="s">
        <v>777</v>
      </c>
      <c r="F372" s="93">
        <v>2016</v>
      </c>
      <c r="G372" s="93">
        <v>0</v>
      </c>
      <c r="H372" s="93">
        <v>1</v>
      </c>
      <c r="I372" s="93">
        <f t="shared" si="56"/>
        <v>0</v>
      </c>
      <c r="J372" s="93">
        <v>320</v>
      </c>
      <c r="K372" s="93">
        <f t="shared" si="65"/>
        <v>218</v>
      </c>
      <c r="L372" s="93">
        <f t="shared" si="66"/>
        <v>0</v>
      </c>
      <c r="M372" s="153"/>
      <c r="N372" s="143"/>
      <c r="O372" s="87" t="s">
        <v>10873</v>
      </c>
      <c r="P372" s="93" t="s">
        <v>10241</v>
      </c>
      <c r="Q372" s="93" t="s">
        <v>10241</v>
      </c>
      <c r="R372" s="87"/>
      <c r="S372" s="123"/>
    </row>
    <row r="373" spans="1:19" s="3" customFormat="1" ht="19.5">
      <c r="A373" s="93">
        <v>368</v>
      </c>
      <c r="B373" s="90">
        <v>9789869033480</v>
      </c>
      <c r="C373" s="104" t="s">
        <v>778</v>
      </c>
      <c r="D373" s="94" t="s">
        <v>779</v>
      </c>
      <c r="E373" s="94" t="s">
        <v>780</v>
      </c>
      <c r="F373" s="93">
        <v>2014</v>
      </c>
      <c r="G373" s="93">
        <v>0</v>
      </c>
      <c r="H373" s="93">
        <v>1</v>
      </c>
      <c r="I373" s="93">
        <f t="shared" si="56"/>
        <v>0</v>
      </c>
      <c r="J373" s="93">
        <v>300</v>
      </c>
      <c r="K373" s="93">
        <f t="shared" si="65"/>
        <v>204</v>
      </c>
      <c r="L373" s="93">
        <f t="shared" si="66"/>
        <v>0</v>
      </c>
      <c r="M373" s="153"/>
      <c r="N373" s="143"/>
      <c r="O373" s="87" t="s">
        <v>10874</v>
      </c>
      <c r="P373" s="87"/>
      <c r="Q373" s="87"/>
      <c r="R373" s="93" t="s">
        <v>10241</v>
      </c>
      <c r="S373" s="123" t="s">
        <v>10305</v>
      </c>
    </row>
    <row r="374" spans="1:19" s="3" customFormat="1" ht="19.5">
      <c r="A374" s="93">
        <v>369</v>
      </c>
      <c r="B374" s="90">
        <v>9789570839616</v>
      </c>
      <c r="C374" s="104" t="s">
        <v>781</v>
      </c>
      <c r="D374" s="94" t="s">
        <v>145</v>
      </c>
      <c r="E374" s="131" t="s">
        <v>782</v>
      </c>
      <c r="F374" s="129">
        <v>2012</v>
      </c>
      <c r="G374" s="93">
        <v>0</v>
      </c>
      <c r="H374" s="93">
        <v>1</v>
      </c>
      <c r="I374" s="93">
        <f t="shared" si="56"/>
        <v>0</v>
      </c>
      <c r="J374" s="93">
        <v>280</v>
      </c>
      <c r="K374" s="93">
        <f t="shared" si="65"/>
        <v>190</v>
      </c>
      <c r="L374" s="93">
        <f t="shared" si="66"/>
        <v>0</v>
      </c>
      <c r="M374" s="153"/>
      <c r="N374" s="202"/>
      <c r="O374" s="87" t="s">
        <v>10737</v>
      </c>
      <c r="P374" s="87"/>
      <c r="Q374" s="87"/>
      <c r="R374" s="87" t="s">
        <v>10255</v>
      </c>
      <c r="S374" s="123"/>
    </row>
    <row r="375" spans="1:19" s="3" customFormat="1" ht="19.5">
      <c r="A375" s="93">
        <v>370</v>
      </c>
      <c r="B375" s="90">
        <v>9789577517425</v>
      </c>
      <c r="C375" s="104" t="s">
        <v>783</v>
      </c>
      <c r="D375" s="94" t="s">
        <v>98</v>
      </c>
      <c r="E375" s="94" t="s">
        <v>784</v>
      </c>
      <c r="F375" s="93">
        <v>2014</v>
      </c>
      <c r="G375" s="93">
        <v>0</v>
      </c>
      <c r="H375" s="93">
        <v>1</v>
      </c>
      <c r="I375" s="93">
        <f t="shared" si="56"/>
        <v>0</v>
      </c>
      <c r="J375" s="93">
        <v>350</v>
      </c>
      <c r="K375" s="93">
        <f t="shared" si="65"/>
        <v>238</v>
      </c>
      <c r="L375" s="93">
        <f t="shared" si="66"/>
        <v>0</v>
      </c>
      <c r="M375" s="153"/>
      <c r="N375" s="143"/>
      <c r="O375" s="87" t="s">
        <v>10873</v>
      </c>
      <c r="P375" s="93" t="s">
        <v>10255</v>
      </c>
      <c r="Q375" s="93" t="s">
        <v>10255</v>
      </c>
      <c r="R375" s="87"/>
      <c r="S375" s="123" t="s">
        <v>10310</v>
      </c>
    </row>
    <row r="376" spans="1:19" s="3" customFormat="1" ht="19.5">
      <c r="A376" s="93">
        <v>371</v>
      </c>
      <c r="B376" s="90">
        <v>9789861893358</v>
      </c>
      <c r="C376" s="104" t="s">
        <v>785</v>
      </c>
      <c r="D376" s="94" t="s">
        <v>336</v>
      </c>
      <c r="E376" s="131" t="s">
        <v>786</v>
      </c>
      <c r="F376" s="129">
        <v>2012</v>
      </c>
      <c r="G376" s="93">
        <v>0</v>
      </c>
      <c r="H376" s="93">
        <v>1</v>
      </c>
      <c r="I376" s="93">
        <f t="shared" si="56"/>
        <v>0</v>
      </c>
      <c r="J376" s="93">
        <v>180</v>
      </c>
      <c r="K376" s="93">
        <f t="shared" si="65"/>
        <v>122</v>
      </c>
      <c r="L376" s="93">
        <f t="shared" si="66"/>
        <v>0</v>
      </c>
      <c r="M376" s="153"/>
      <c r="N376" s="202"/>
      <c r="O376" s="87" t="s">
        <v>10873</v>
      </c>
      <c r="P376" s="87" t="s">
        <v>10255</v>
      </c>
      <c r="Q376" s="87"/>
      <c r="R376" s="87"/>
      <c r="S376" s="123" t="s">
        <v>10358</v>
      </c>
    </row>
    <row r="377" spans="1:19" s="3" customFormat="1" ht="28.5">
      <c r="A377" s="93">
        <v>372</v>
      </c>
      <c r="B377" s="90">
        <v>9789577516244</v>
      </c>
      <c r="C377" s="104" t="s">
        <v>787</v>
      </c>
      <c r="D377" s="94" t="s">
        <v>776</v>
      </c>
      <c r="E377" s="94" t="s">
        <v>788</v>
      </c>
      <c r="F377" s="93">
        <v>2012</v>
      </c>
      <c r="G377" s="93">
        <v>0</v>
      </c>
      <c r="H377" s="93">
        <v>1</v>
      </c>
      <c r="I377" s="93">
        <f t="shared" si="56"/>
        <v>0</v>
      </c>
      <c r="J377" s="93">
        <v>300</v>
      </c>
      <c r="K377" s="93">
        <f t="shared" si="65"/>
        <v>204</v>
      </c>
      <c r="L377" s="93">
        <f t="shared" si="66"/>
        <v>0</v>
      </c>
      <c r="M377" s="153"/>
      <c r="N377" s="143"/>
      <c r="O377" s="87" t="s">
        <v>10874</v>
      </c>
      <c r="P377" s="87"/>
      <c r="Q377" s="93" t="s">
        <v>10241</v>
      </c>
      <c r="R377" s="93" t="s">
        <v>10241</v>
      </c>
      <c r="S377" s="123" t="s">
        <v>10324</v>
      </c>
    </row>
    <row r="378" spans="1:19" s="3" customFormat="1" ht="19.5">
      <c r="A378" s="93">
        <v>373</v>
      </c>
      <c r="B378" s="90">
        <v>9789866644511</v>
      </c>
      <c r="C378" s="104" t="s">
        <v>789</v>
      </c>
      <c r="D378" s="94" t="s">
        <v>445</v>
      </c>
      <c r="E378" s="131" t="s">
        <v>790</v>
      </c>
      <c r="F378" s="129">
        <v>2010</v>
      </c>
      <c r="G378" s="93">
        <v>0</v>
      </c>
      <c r="H378" s="93">
        <v>1</v>
      </c>
      <c r="I378" s="93">
        <f t="shared" si="56"/>
        <v>0</v>
      </c>
      <c r="J378" s="93">
        <v>200</v>
      </c>
      <c r="K378" s="93">
        <f t="shared" si="65"/>
        <v>136</v>
      </c>
      <c r="L378" s="93">
        <f t="shared" ref="L378:L379" si="67">G378*K378</f>
        <v>0</v>
      </c>
      <c r="M378" s="153"/>
      <c r="N378" s="202"/>
      <c r="O378" s="87" t="s">
        <v>10874</v>
      </c>
      <c r="P378" s="87"/>
      <c r="Q378" s="87" t="s">
        <v>10255</v>
      </c>
      <c r="R378" s="87" t="s">
        <v>10255</v>
      </c>
      <c r="S378" s="123"/>
    </row>
    <row r="379" spans="1:19" s="3" customFormat="1" ht="19.5">
      <c r="A379" s="93">
        <v>374</v>
      </c>
      <c r="B379" s="90">
        <v>9789866437847</v>
      </c>
      <c r="C379" s="104" t="s">
        <v>791</v>
      </c>
      <c r="D379" s="94" t="s">
        <v>67</v>
      </c>
      <c r="E379" s="131" t="s">
        <v>792</v>
      </c>
      <c r="F379" s="129">
        <v>2014</v>
      </c>
      <c r="G379" s="93">
        <v>0</v>
      </c>
      <c r="H379" s="93">
        <v>1</v>
      </c>
      <c r="I379" s="93">
        <f t="shared" si="56"/>
        <v>0</v>
      </c>
      <c r="J379" s="93">
        <v>280</v>
      </c>
      <c r="K379" s="93">
        <f t="shared" si="65"/>
        <v>190</v>
      </c>
      <c r="L379" s="93">
        <f t="shared" si="67"/>
        <v>0</v>
      </c>
      <c r="M379" s="153"/>
      <c r="N379" s="202"/>
      <c r="O379" s="87" t="s">
        <v>10874</v>
      </c>
      <c r="P379" s="87"/>
      <c r="Q379" s="87" t="s">
        <v>10255</v>
      </c>
      <c r="R379" s="87" t="s">
        <v>10255</v>
      </c>
      <c r="S379" s="123" t="s">
        <v>10305</v>
      </c>
    </row>
    <row r="380" spans="1:19" s="3" customFormat="1" ht="19.5">
      <c r="A380" s="93">
        <v>375</v>
      </c>
      <c r="B380" s="90">
        <v>9789861778143</v>
      </c>
      <c r="C380" s="104" t="s">
        <v>793</v>
      </c>
      <c r="D380" s="94" t="s">
        <v>261</v>
      </c>
      <c r="E380" s="94" t="s">
        <v>794</v>
      </c>
      <c r="F380" s="93">
        <v>2014</v>
      </c>
      <c r="G380" s="93">
        <v>0</v>
      </c>
      <c r="H380" s="93">
        <v>1</v>
      </c>
      <c r="I380" s="93">
        <f t="shared" si="56"/>
        <v>0</v>
      </c>
      <c r="J380" s="93">
        <v>200</v>
      </c>
      <c r="K380" s="93">
        <f t="shared" si="65"/>
        <v>136</v>
      </c>
      <c r="L380" s="93">
        <f>G380*K380</f>
        <v>0</v>
      </c>
      <c r="M380" s="153"/>
      <c r="N380" s="143"/>
      <c r="O380" s="87" t="s">
        <v>10874</v>
      </c>
      <c r="P380" s="87"/>
      <c r="Q380" s="87"/>
      <c r="R380" s="87" t="s">
        <v>10255</v>
      </c>
      <c r="S380" s="123" t="s">
        <v>10288</v>
      </c>
    </row>
    <row r="381" spans="1:19" s="3" customFormat="1" ht="19.5">
      <c r="A381" s="93">
        <v>376</v>
      </c>
      <c r="B381" s="90">
        <v>9789861778419</v>
      </c>
      <c r="C381" s="104" t="s">
        <v>795</v>
      </c>
      <c r="D381" s="94" t="s">
        <v>261</v>
      </c>
      <c r="E381" s="94" t="s">
        <v>796</v>
      </c>
      <c r="F381" s="93">
        <v>2014</v>
      </c>
      <c r="G381" s="93">
        <v>0</v>
      </c>
      <c r="H381" s="93">
        <v>1</v>
      </c>
      <c r="I381" s="93">
        <f t="shared" si="56"/>
        <v>0</v>
      </c>
      <c r="J381" s="93">
        <v>200</v>
      </c>
      <c r="K381" s="93">
        <f t="shared" si="65"/>
        <v>136</v>
      </c>
      <c r="L381" s="93">
        <f>G381*K381</f>
        <v>0</v>
      </c>
      <c r="M381" s="153"/>
      <c r="N381" s="143"/>
      <c r="O381" s="87" t="s">
        <v>10874</v>
      </c>
      <c r="P381" s="87"/>
      <c r="Q381" s="87"/>
      <c r="R381" s="87" t="s">
        <v>10255</v>
      </c>
      <c r="S381" s="123" t="s">
        <v>10288</v>
      </c>
    </row>
    <row r="382" spans="1:19" s="3" customFormat="1" ht="19.5">
      <c r="A382" s="93">
        <v>377</v>
      </c>
      <c r="B382" s="90">
        <v>9789861778938</v>
      </c>
      <c r="C382" s="104" t="s">
        <v>797</v>
      </c>
      <c r="D382" s="94" t="s">
        <v>261</v>
      </c>
      <c r="E382" s="94" t="s">
        <v>798</v>
      </c>
      <c r="F382" s="93">
        <v>2014</v>
      </c>
      <c r="G382" s="93">
        <v>0</v>
      </c>
      <c r="H382" s="93">
        <v>1</v>
      </c>
      <c r="I382" s="93">
        <f t="shared" si="56"/>
        <v>0</v>
      </c>
      <c r="J382" s="93">
        <v>200</v>
      </c>
      <c r="K382" s="93">
        <f t="shared" si="65"/>
        <v>136</v>
      </c>
      <c r="L382" s="93">
        <f>G382*K382</f>
        <v>0</v>
      </c>
      <c r="M382" s="153"/>
      <c r="N382" s="143"/>
      <c r="O382" s="87" t="s">
        <v>10874</v>
      </c>
      <c r="P382" s="87"/>
      <c r="Q382" s="87"/>
      <c r="R382" s="87" t="s">
        <v>10255</v>
      </c>
      <c r="S382" s="123" t="s">
        <v>10288</v>
      </c>
    </row>
    <row r="383" spans="1:19" s="3" customFormat="1" ht="19.5">
      <c r="A383" s="93">
        <v>378</v>
      </c>
      <c r="B383" s="90">
        <v>9789862121993</v>
      </c>
      <c r="C383" s="104" t="s">
        <v>799</v>
      </c>
      <c r="D383" s="94" t="s">
        <v>253</v>
      </c>
      <c r="E383" s="131" t="s">
        <v>800</v>
      </c>
      <c r="F383" s="129">
        <v>2012</v>
      </c>
      <c r="G383" s="93">
        <v>0</v>
      </c>
      <c r="H383" s="93">
        <v>1</v>
      </c>
      <c r="I383" s="93">
        <f t="shared" si="56"/>
        <v>0</v>
      </c>
      <c r="J383" s="93">
        <v>250</v>
      </c>
      <c r="K383" s="93">
        <f t="shared" si="65"/>
        <v>170</v>
      </c>
      <c r="L383" s="93">
        <f t="shared" ref="L383:L384" si="68">G383*K383</f>
        <v>0</v>
      </c>
      <c r="M383" s="153"/>
      <c r="N383" s="202"/>
      <c r="O383" s="87" t="s">
        <v>10738</v>
      </c>
      <c r="P383" s="87" t="s">
        <v>10255</v>
      </c>
      <c r="Q383" s="87"/>
      <c r="R383" s="87"/>
      <c r="S383" s="123"/>
    </row>
    <row r="384" spans="1:19" s="3" customFormat="1" ht="19.5">
      <c r="A384" s="93">
        <v>379</v>
      </c>
      <c r="B384" s="90">
        <v>9789861891675</v>
      </c>
      <c r="C384" s="104" t="s">
        <v>801</v>
      </c>
      <c r="D384" s="94" t="s">
        <v>70</v>
      </c>
      <c r="E384" s="131" t="s">
        <v>199</v>
      </c>
      <c r="F384" s="129">
        <v>2010</v>
      </c>
      <c r="G384" s="93">
        <v>0</v>
      </c>
      <c r="H384" s="93">
        <v>1</v>
      </c>
      <c r="I384" s="93">
        <f t="shared" si="56"/>
        <v>0</v>
      </c>
      <c r="J384" s="93">
        <v>180</v>
      </c>
      <c r="K384" s="93">
        <f t="shared" si="65"/>
        <v>122</v>
      </c>
      <c r="L384" s="93">
        <f t="shared" si="68"/>
        <v>0</v>
      </c>
      <c r="M384" s="153"/>
      <c r="N384" s="202"/>
      <c r="O384" s="87" t="s">
        <v>10874</v>
      </c>
      <c r="P384" s="87"/>
      <c r="Q384" s="87" t="s">
        <v>10255</v>
      </c>
      <c r="R384" s="87" t="s">
        <v>10255</v>
      </c>
      <c r="S384" s="123" t="s">
        <v>10451</v>
      </c>
    </row>
    <row r="385" spans="1:19" s="3" customFormat="1" ht="19.5">
      <c r="A385" s="93">
        <v>380</v>
      </c>
      <c r="B385" s="90">
        <v>9789868867253</v>
      </c>
      <c r="C385" s="104" t="s">
        <v>802</v>
      </c>
      <c r="D385" s="94" t="s">
        <v>803</v>
      </c>
      <c r="E385" s="94" t="s">
        <v>804</v>
      </c>
      <c r="F385" s="93">
        <v>2013</v>
      </c>
      <c r="G385" s="93">
        <v>0</v>
      </c>
      <c r="H385" s="93">
        <v>1</v>
      </c>
      <c r="I385" s="93">
        <f t="shared" si="56"/>
        <v>0</v>
      </c>
      <c r="J385" s="93">
        <v>280</v>
      </c>
      <c r="K385" s="93">
        <f t="shared" si="65"/>
        <v>190</v>
      </c>
      <c r="L385" s="93">
        <f t="shared" ref="L385:L391" si="69">G385*K385</f>
        <v>0</v>
      </c>
      <c r="M385" s="153"/>
      <c r="N385" s="143"/>
      <c r="O385" s="87" t="s">
        <v>10874</v>
      </c>
      <c r="P385" s="87"/>
      <c r="Q385" s="87"/>
      <c r="R385" s="87" t="s">
        <v>10255</v>
      </c>
      <c r="S385" s="123" t="s">
        <v>10326</v>
      </c>
    </row>
    <row r="386" spans="1:19" s="3" customFormat="1" ht="19.5">
      <c r="A386" s="93">
        <v>381</v>
      </c>
      <c r="B386" s="90">
        <v>9789570836738</v>
      </c>
      <c r="C386" s="104" t="s">
        <v>805</v>
      </c>
      <c r="D386" s="94" t="s">
        <v>236</v>
      </c>
      <c r="E386" s="131" t="s">
        <v>806</v>
      </c>
      <c r="F386" s="129">
        <v>2010</v>
      </c>
      <c r="G386" s="93">
        <v>0</v>
      </c>
      <c r="H386" s="93">
        <v>1</v>
      </c>
      <c r="I386" s="93">
        <f t="shared" si="56"/>
        <v>0</v>
      </c>
      <c r="J386" s="93">
        <v>280</v>
      </c>
      <c r="K386" s="93">
        <f t="shared" si="65"/>
        <v>190</v>
      </c>
      <c r="L386" s="93">
        <f t="shared" si="69"/>
        <v>0</v>
      </c>
      <c r="M386" s="153"/>
      <c r="N386" s="202"/>
      <c r="O386" s="87" t="s">
        <v>10734</v>
      </c>
      <c r="P386" s="87"/>
      <c r="Q386" s="87" t="s">
        <v>10255</v>
      </c>
      <c r="R386" s="87" t="s">
        <v>10255</v>
      </c>
      <c r="S386" s="123"/>
    </row>
    <row r="387" spans="1:19" s="3" customFormat="1" ht="19.5">
      <c r="A387" s="93">
        <v>382</v>
      </c>
      <c r="B387" s="90">
        <v>9789573265146</v>
      </c>
      <c r="C387" s="104" t="s">
        <v>807</v>
      </c>
      <c r="D387" s="94" t="s">
        <v>106</v>
      </c>
      <c r="E387" s="94" t="s">
        <v>808</v>
      </c>
      <c r="F387" s="93">
        <v>2009</v>
      </c>
      <c r="G387" s="93">
        <v>0</v>
      </c>
      <c r="H387" s="93">
        <v>1</v>
      </c>
      <c r="I387" s="93">
        <f t="shared" si="56"/>
        <v>0</v>
      </c>
      <c r="J387" s="93">
        <v>250</v>
      </c>
      <c r="K387" s="93">
        <f t="shared" si="65"/>
        <v>170</v>
      </c>
      <c r="L387" s="93">
        <f t="shared" si="69"/>
        <v>0</v>
      </c>
      <c r="M387" s="153"/>
      <c r="N387" s="143"/>
      <c r="O387" s="87" t="s">
        <v>10874</v>
      </c>
      <c r="P387" s="87"/>
      <c r="Q387" s="87"/>
      <c r="R387" s="87" t="s">
        <v>10255</v>
      </c>
      <c r="S387" s="123"/>
    </row>
    <row r="388" spans="1:19" s="3" customFormat="1" ht="19.5">
      <c r="A388" s="93">
        <v>383</v>
      </c>
      <c r="B388" s="90">
        <v>9789862741559</v>
      </c>
      <c r="C388" s="104" t="s">
        <v>809</v>
      </c>
      <c r="D388" s="94" t="s">
        <v>218</v>
      </c>
      <c r="E388" s="131" t="s">
        <v>810</v>
      </c>
      <c r="F388" s="129">
        <v>2014</v>
      </c>
      <c r="G388" s="93">
        <v>0</v>
      </c>
      <c r="H388" s="93">
        <v>1</v>
      </c>
      <c r="I388" s="93">
        <f t="shared" si="56"/>
        <v>0</v>
      </c>
      <c r="J388" s="93">
        <v>280</v>
      </c>
      <c r="K388" s="93">
        <f t="shared" si="65"/>
        <v>190</v>
      </c>
      <c r="L388" s="93">
        <f t="shared" si="69"/>
        <v>0</v>
      </c>
      <c r="M388" s="153"/>
      <c r="N388" s="202"/>
      <c r="O388" s="87" t="s">
        <v>10873</v>
      </c>
      <c r="P388" s="87" t="s">
        <v>10255</v>
      </c>
      <c r="Q388" s="87"/>
      <c r="R388" s="87"/>
      <c r="S388" s="123" t="s">
        <v>10305</v>
      </c>
    </row>
    <row r="389" spans="1:19" s="3" customFormat="1" ht="28.5">
      <c r="A389" s="93">
        <v>384</v>
      </c>
      <c r="B389" s="90">
        <v>9789861342740</v>
      </c>
      <c r="C389" s="104" t="s">
        <v>811</v>
      </c>
      <c r="D389" s="94" t="s">
        <v>812</v>
      </c>
      <c r="E389" s="94" t="s">
        <v>813</v>
      </c>
      <c r="F389" s="93">
        <v>2016</v>
      </c>
      <c r="G389" s="93">
        <v>0</v>
      </c>
      <c r="H389" s="93">
        <v>1</v>
      </c>
      <c r="I389" s="93">
        <f t="shared" si="56"/>
        <v>0</v>
      </c>
      <c r="J389" s="93">
        <v>270</v>
      </c>
      <c r="K389" s="93">
        <f t="shared" si="65"/>
        <v>184</v>
      </c>
      <c r="L389" s="93">
        <f t="shared" si="69"/>
        <v>0</v>
      </c>
      <c r="M389" s="153"/>
      <c r="N389" s="143"/>
      <c r="O389" s="87" t="s">
        <v>10790</v>
      </c>
      <c r="P389" s="87"/>
      <c r="Q389" s="87"/>
      <c r="R389" s="87" t="s">
        <v>10255</v>
      </c>
      <c r="S389" s="123"/>
    </row>
    <row r="390" spans="1:19" s="3" customFormat="1" ht="19.5">
      <c r="A390" s="93">
        <v>385</v>
      </c>
      <c r="B390" s="90">
        <v>9789861773629</v>
      </c>
      <c r="C390" s="104" t="s">
        <v>814</v>
      </c>
      <c r="D390" s="94" t="s">
        <v>261</v>
      </c>
      <c r="E390" s="94" t="s">
        <v>815</v>
      </c>
      <c r="F390" s="93">
        <v>2015</v>
      </c>
      <c r="G390" s="93">
        <v>0</v>
      </c>
      <c r="H390" s="93">
        <v>1</v>
      </c>
      <c r="I390" s="93">
        <f t="shared" ref="I390:I453" si="70">G390*H390</f>
        <v>0</v>
      </c>
      <c r="J390" s="93">
        <v>280</v>
      </c>
      <c r="K390" s="93">
        <f t="shared" si="65"/>
        <v>190</v>
      </c>
      <c r="L390" s="93">
        <f t="shared" si="69"/>
        <v>0</v>
      </c>
      <c r="M390" s="153"/>
      <c r="N390" s="143"/>
      <c r="O390" s="87" t="s">
        <v>10874</v>
      </c>
      <c r="P390" s="87"/>
      <c r="Q390" s="87"/>
      <c r="R390" s="87" t="s">
        <v>10255</v>
      </c>
      <c r="S390" s="123" t="s">
        <v>10334</v>
      </c>
    </row>
    <row r="391" spans="1:19" s="3" customFormat="1" ht="19.5">
      <c r="A391" s="93">
        <v>386</v>
      </c>
      <c r="B391" s="90">
        <v>9789863206552</v>
      </c>
      <c r="C391" s="104" t="s">
        <v>816</v>
      </c>
      <c r="D391" s="94" t="s">
        <v>10645</v>
      </c>
      <c r="E391" s="94" t="s">
        <v>817</v>
      </c>
      <c r="F391" s="93">
        <v>2015</v>
      </c>
      <c r="G391" s="93">
        <v>0</v>
      </c>
      <c r="H391" s="93">
        <v>1</v>
      </c>
      <c r="I391" s="93">
        <f t="shared" si="70"/>
        <v>0</v>
      </c>
      <c r="J391" s="93">
        <v>550</v>
      </c>
      <c r="K391" s="93">
        <f t="shared" si="65"/>
        <v>374</v>
      </c>
      <c r="L391" s="93">
        <f t="shared" si="69"/>
        <v>0</v>
      </c>
      <c r="M391" s="153"/>
      <c r="N391" s="143"/>
      <c r="O391" s="87" t="s">
        <v>10874</v>
      </c>
      <c r="P391" s="87"/>
      <c r="Q391" s="87"/>
      <c r="R391" s="93" t="s">
        <v>10241</v>
      </c>
      <c r="S391" s="123" t="s">
        <v>10319</v>
      </c>
    </row>
    <row r="392" spans="1:19" s="3" customFormat="1" ht="19.5">
      <c r="A392" s="93">
        <v>387</v>
      </c>
      <c r="B392" s="90">
        <v>9789865723750</v>
      </c>
      <c r="C392" s="104" t="s">
        <v>818</v>
      </c>
      <c r="D392" s="94" t="s">
        <v>819</v>
      </c>
      <c r="E392" s="131" t="s">
        <v>820</v>
      </c>
      <c r="F392" s="129">
        <v>2014</v>
      </c>
      <c r="G392" s="93">
        <v>0</v>
      </c>
      <c r="H392" s="93">
        <v>1</v>
      </c>
      <c r="I392" s="93">
        <f t="shared" si="70"/>
        <v>0</v>
      </c>
      <c r="J392" s="93">
        <v>320</v>
      </c>
      <c r="K392" s="93">
        <f t="shared" si="65"/>
        <v>218</v>
      </c>
      <c r="L392" s="93">
        <f t="shared" ref="L392:L393" si="71">G392*K392</f>
        <v>0</v>
      </c>
      <c r="M392" s="153"/>
      <c r="N392" s="202"/>
      <c r="O392" s="87" t="s">
        <v>10874</v>
      </c>
      <c r="P392" s="87"/>
      <c r="Q392" s="87"/>
      <c r="R392" s="93" t="s">
        <v>10241</v>
      </c>
      <c r="S392" s="123" t="s">
        <v>10306</v>
      </c>
    </row>
    <row r="393" spans="1:19" s="3" customFormat="1" ht="19.5">
      <c r="A393" s="93">
        <v>388</v>
      </c>
      <c r="B393" s="90">
        <v>9789866644450</v>
      </c>
      <c r="C393" s="104" t="s">
        <v>821</v>
      </c>
      <c r="D393" s="94" t="s">
        <v>445</v>
      </c>
      <c r="E393" s="131" t="s">
        <v>790</v>
      </c>
      <c r="F393" s="129">
        <v>2010</v>
      </c>
      <c r="G393" s="93">
        <v>0</v>
      </c>
      <c r="H393" s="93">
        <v>1</v>
      </c>
      <c r="I393" s="93">
        <f t="shared" si="70"/>
        <v>0</v>
      </c>
      <c r="J393" s="93">
        <v>200</v>
      </c>
      <c r="K393" s="93">
        <f t="shared" si="65"/>
        <v>136</v>
      </c>
      <c r="L393" s="93">
        <f t="shared" si="71"/>
        <v>0</v>
      </c>
      <c r="M393" s="153"/>
      <c r="N393" s="202"/>
      <c r="O393" s="87" t="s">
        <v>10874</v>
      </c>
      <c r="P393" s="87" t="s">
        <v>10255</v>
      </c>
      <c r="Q393" s="87" t="s">
        <v>10255</v>
      </c>
      <c r="R393" s="87" t="s">
        <v>10255</v>
      </c>
      <c r="S393" s="123"/>
    </row>
    <row r="394" spans="1:19" s="3" customFormat="1" ht="19.5">
      <c r="A394" s="93">
        <v>389</v>
      </c>
      <c r="B394" s="90">
        <v>9789571460246</v>
      </c>
      <c r="C394" s="104" t="s">
        <v>822</v>
      </c>
      <c r="D394" s="94" t="s">
        <v>823</v>
      </c>
      <c r="E394" s="94" t="s">
        <v>824</v>
      </c>
      <c r="F394" s="93">
        <v>2015</v>
      </c>
      <c r="G394" s="93">
        <v>0</v>
      </c>
      <c r="H394" s="93">
        <v>1</v>
      </c>
      <c r="I394" s="93">
        <f t="shared" si="70"/>
        <v>0</v>
      </c>
      <c r="J394" s="93">
        <v>260</v>
      </c>
      <c r="K394" s="93">
        <f t="shared" si="65"/>
        <v>177</v>
      </c>
      <c r="L394" s="93">
        <f>G394*K394</f>
        <v>0</v>
      </c>
      <c r="M394" s="153"/>
      <c r="N394" s="143"/>
      <c r="O394" s="87" t="s">
        <v>10778</v>
      </c>
      <c r="P394" s="87" t="s">
        <v>10255</v>
      </c>
      <c r="Q394" s="87"/>
      <c r="R394" s="87"/>
      <c r="S394" s="123"/>
    </row>
    <row r="395" spans="1:19" s="3" customFormat="1" ht="19.5">
      <c r="A395" s="93">
        <v>390</v>
      </c>
      <c r="B395" s="90">
        <v>9789573276821</v>
      </c>
      <c r="C395" s="104" t="s">
        <v>825</v>
      </c>
      <c r="D395" s="94" t="s">
        <v>106</v>
      </c>
      <c r="E395" s="94" t="s">
        <v>826</v>
      </c>
      <c r="F395" s="93">
        <v>2015</v>
      </c>
      <c r="G395" s="93">
        <v>0</v>
      </c>
      <c r="H395" s="93">
        <v>1</v>
      </c>
      <c r="I395" s="93">
        <f t="shared" si="70"/>
        <v>0</v>
      </c>
      <c r="J395" s="93">
        <v>280</v>
      </c>
      <c r="K395" s="93">
        <f t="shared" si="65"/>
        <v>190</v>
      </c>
      <c r="L395" s="93">
        <f>G395*K395</f>
        <v>0</v>
      </c>
      <c r="M395" s="153"/>
      <c r="N395" s="143"/>
      <c r="O395" s="87" t="s">
        <v>10873</v>
      </c>
      <c r="P395" s="87" t="s">
        <v>10255</v>
      </c>
      <c r="Q395" s="87" t="s">
        <v>10255</v>
      </c>
      <c r="R395" s="87"/>
      <c r="S395" s="123"/>
    </row>
    <row r="396" spans="1:19" s="3" customFormat="1" ht="19.5">
      <c r="A396" s="93">
        <v>391</v>
      </c>
      <c r="B396" s="90">
        <v>9789865809713</v>
      </c>
      <c r="C396" s="104" t="s">
        <v>827</v>
      </c>
      <c r="D396" s="94" t="s">
        <v>34</v>
      </c>
      <c r="E396" s="94" t="s">
        <v>828</v>
      </c>
      <c r="F396" s="93">
        <v>2014</v>
      </c>
      <c r="G396" s="93">
        <v>0</v>
      </c>
      <c r="H396" s="93">
        <v>1</v>
      </c>
      <c r="I396" s="93">
        <f t="shared" si="70"/>
        <v>0</v>
      </c>
      <c r="J396" s="93">
        <v>260</v>
      </c>
      <c r="K396" s="93">
        <f t="shared" si="65"/>
        <v>177</v>
      </c>
      <c r="L396" s="93">
        <f>G396*K396</f>
        <v>0</v>
      </c>
      <c r="M396" s="153"/>
      <c r="N396" s="143"/>
      <c r="O396" s="87" t="s">
        <v>10873</v>
      </c>
      <c r="P396" s="87" t="s">
        <v>10255</v>
      </c>
      <c r="Q396" s="87" t="s">
        <v>10255</v>
      </c>
      <c r="R396" s="87"/>
      <c r="S396" s="123"/>
    </row>
    <row r="397" spans="1:19" s="3" customFormat="1" ht="19.5">
      <c r="A397" s="93">
        <v>392</v>
      </c>
      <c r="B397" s="90">
        <v>9789571176604</v>
      </c>
      <c r="C397" s="104" t="s">
        <v>829</v>
      </c>
      <c r="D397" s="94" t="s">
        <v>375</v>
      </c>
      <c r="E397" s="94" t="s">
        <v>830</v>
      </c>
      <c r="F397" s="93">
        <v>2014</v>
      </c>
      <c r="G397" s="93">
        <v>0</v>
      </c>
      <c r="H397" s="93">
        <v>1</v>
      </c>
      <c r="I397" s="93">
        <f t="shared" si="70"/>
        <v>0</v>
      </c>
      <c r="J397" s="93">
        <v>300</v>
      </c>
      <c r="K397" s="93">
        <f t="shared" si="65"/>
        <v>204</v>
      </c>
      <c r="L397" s="93">
        <f>G397*K397</f>
        <v>0</v>
      </c>
      <c r="M397" s="153"/>
      <c r="N397" s="143"/>
      <c r="O397" s="87" t="s">
        <v>10874</v>
      </c>
      <c r="P397" s="87"/>
      <c r="Q397" s="93" t="s">
        <v>10255</v>
      </c>
      <c r="R397" s="93" t="s">
        <v>10255</v>
      </c>
      <c r="S397" s="123" t="s">
        <v>10288</v>
      </c>
    </row>
    <row r="398" spans="1:19" s="3" customFormat="1" ht="19.5">
      <c r="A398" s="93">
        <v>393</v>
      </c>
      <c r="B398" s="90">
        <v>9789862940976</v>
      </c>
      <c r="C398" s="104" t="s">
        <v>831</v>
      </c>
      <c r="D398" s="94" t="s">
        <v>59</v>
      </c>
      <c r="E398" s="94" t="s">
        <v>832</v>
      </c>
      <c r="F398" s="93">
        <v>2014</v>
      </c>
      <c r="G398" s="93">
        <v>0</v>
      </c>
      <c r="H398" s="93">
        <v>1</v>
      </c>
      <c r="I398" s="93">
        <f t="shared" si="70"/>
        <v>0</v>
      </c>
      <c r="J398" s="93">
        <v>280</v>
      </c>
      <c r="K398" s="93">
        <f t="shared" si="65"/>
        <v>190</v>
      </c>
      <c r="L398" s="93">
        <f>G398*K398</f>
        <v>0</v>
      </c>
      <c r="M398" s="153"/>
      <c r="N398" s="143"/>
      <c r="O398" s="87" t="s">
        <v>10874</v>
      </c>
      <c r="P398" s="87"/>
      <c r="Q398" s="87" t="s">
        <v>10255</v>
      </c>
      <c r="R398" s="87" t="s">
        <v>10255</v>
      </c>
      <c r="S398" s="123" t="s">
        <v>10305</v>
      </c>
    </row>
    <row r="399" spans="1:19" s="3" customFormat="1" ht="19.5">
      <c r="A399" s="93">
        <v>394</v>
      </c>
      <c r="B399" s="90">
        <v>9789862115909</v>
      </c>
      <c r="C399" s="104" t="s">
        <v>833</v>
      </c>
      <c r="D399" s="94" t="s">
        <v>50</v>
      </c>
      <c r="E399" s="131" t="s">
        <v>834</v>
      </c>
      <c r="F399" s="129">
        <v>2016</v>
      </c>
      <c r="G399" s="93">
        <v>0</v>
      </c>
      <c r="H399" s="93">
        <v>1</v>
      </c>
      <c r="I399" s="93">
        <f t="shared" si="70"/>
        <v>0</v>
      </c>
      <c r="J399" s="93">
        <v>290</v>
      </c>
      <c r="K399" s="93">
        <f t="shared" si="65"/>
        <v>197</v>
      </c>
      <c r="L399" s="93">
        <f t="shared" ref="L399:L400" si="72">G399*K399</f>
        <v>0</v>
      </c>
      <c r="M399" s="153"/>
      <c r="N399" s="202"/>
      <c r="O399" s="87" t="s">
        <v>10734</v>
      </c>
      <c r="P399" s="87"/>
      <c r="Q399" s="87" t="s">
        <v>10255</v>
      </c>
      <c r="R399" s="87" t="s">
        <v>10255</v>
      </c>
      <c r="S399" s="123"/>
    </row>
    <row r="400" spans="1:19" s="3" customFormat="1" ht="19.5">
      <c r="A400" s="93">
        <v>395</v>
      </c>
      <c r="B400" s="90">
        <v>9789866437861</v>
      </c>
      <c r="C400" s="104" t="s">
        <v>835</v>
      </c>
      <c r="D400" s="94" t="s">
        <v>67</v>
      </c>
      <c r="E400" s="131" t="s">
        <v>836</v>
      </c>
      <c r="F400" s="129">
        <v>2014</v>
      </c>
      <c r="G400" s="93">
        <v>0</v>
      </c>
      <c r="H400" s="93">
        <v>1</v>
      </c>
      <c r="I400" s="93">
        <f t="shared" si="70"/>
        <v>0</v>
      </c>
      <c r="J400" s="93">
        <v>250</v>
      </c>
      <c r="K400" s="93">
        <f t="shared" si="65"/>
        <v>170</v>
      </c>
      <c r="L400" s="93">
        <f t="shared" si="72"/>
        <v>0</v>
      </c>
      <c r="M400" s="153"/>
      <c r="N400" s="202"/>
      <c r="O400" s="87" t="s">
        <v>10873</v>
      </c>
      <c r="P400" s="87" t="s">
        <v>10255</v>
      </c>
      <c r="Q400" s="87" t="s">
        <v>10255</v>
      </c>
      <c r="R400" s="87"/>
      <c r="S400" s="123" t="s">
        <v>10305</v>
      </c>
    </row>
    <row r="401" spans="1:19" s="3" customFormat="1" ht="19.5">
      <c r="A401" s="136">
        <v>396</v>
      </c>
      <c r="B401" s="140">
        <v>9789867188496</v>
      </c>
      <c r="C401" s="138" t="s">
        <v>10719</v>
      </c>
      <c r="D401" s="139" t="s">
        <v>14</v>
      </c>
      <c r="E401" s="139" t="s">
        <v>837</v>
      </c>
      <c r="F401" s="136">
        <v>2006</v>
      </c>
      <c r="G401" s="93">
        <v>0</v>
      </c>
      <c r="H401" s="136">
        <v>1</v>
      </c>
      <c r="I401" s="136">
        <f t="shared" si="70"/>
        <v>0</v>
      </c>
      <c r="J401" s="136">
        <v>250</v>
      </c>
      <c r="K401" s="136">
        <f>ROUND(J401*0.68,0)</f>
        <v>170</v>
      </c>
      <c r="L401" s="136">
        <f t="shared" ref="L401:L410" si="73">G401*K401</f>
        <v>0</v>
      </c>
      <c r="M401" s="157" t="s">
        <v>10720</v>
      </c>
      <c r="N401" s="143"/>
      <c r="O401" s="87" t="s">
        <v>10762</v>
      </c>
      <c r="P401" s="87"/>
      <c r="Q401" s="87" t="s">
        <v>10255</v>
      </c>
      <c r="R401" s="87"/>
      <c r="S401" s="123"/>
    </row>
    <row r="402" spans="1:19" s="3" customFormat="1" ht="19.5">
      <c r="A402" s="93">
        <v>397</v>
      </c>
      <c r="B402" s="90">
        <v>9789863381235</v>
      </c>
      <c r="C402" s="104" t="s">
        <v>838</v>
      </c>
      <c r="D402" s="94" t="s">
        <v>43</v>
      </c>
      <c r="E402" s="94" t="s">
        <v>839</v>
      </c>
      <c r="F402" s="93">
        <v>2016</v>
      </c>
      <c r="G402" s="93">
        <v>0</v>
      </c>
      <c r="H402" s="93">
        <v>1</v>
      </c>
      <c r="I402" s="93">
        <f t="shared" si="70"/>
        <v>0</v>
      </c>
      <c r="J402" s="93">
        <v>280</v>
      </c>
      <c r="K402" s="93">
        <f t="shared" ref="K402:K433" si="74">ROUND(J402*0.68,0)</f>
        <v>190</v>
      </c>
      <c r="L402" s="93">
        <f t="shared" si="73"/>
        <v>0</v>
      </c>
      <c r="M402" s="153"/>
      <c r="N402" s="143"/>
      <c r="O402" s="87" t="s">
        <v>10873</v>
      </c>
      <c r="P402" s="87" t="s">
        <v>10255</v>
      </c>
      <c r="Q402" s="87"/>
      <c r="R402" s="87"/>
      <c r="S402" s="123"/>
    </row>
    <row r="403" spans="1:19" s="3" customFormat="1" ht="19.5">
      <c r="A403" s="93">
        <v>398</v>
      </c>
      <c r="B403" s="90">
        <v>9789869239776</v>
      </c>
      <c r="C403" s="104" t="s">
        <v>840</v>
      </c>
      <c r="D403" s="94" t="s">
        <v>841</v>
      </c>
      <c r="E403" s="94" t="s">
        <v>842</v>
      </c>
      <c r="F403" s="93">
        <v>2016</v>
      </c>
      <c r="G403" s="93">
        <v>0</v>
      </c>
      <c r="H403" s="93">
        <v>1</v>
      </c>
      <c r="I403" s="93">
        <f t="shared" si="70"/>
        <v>0</v>
      </c>
      <c r="J403" s="93">
        <v>280</v>
      </c>
      <c r="K403" s="93">
        <f t="shared" si="74"/>
        <v>190</v>
      </c>
      <c r="L403" s="93">
        <f t="shared" si="73"/>
        <v>0</v>
      </c>
      <c r="M403" s="153"/>
      <c r="N403" s="143"/>
      <c r="O403" s="87" t="s">
        <v>10873</v>
      </c>
      <c r="P403" s="87" t="s">
        <v>10255</v>
      </c>
      <c r="Q403" s="87"/>
      <c r="R403" s="87"/>
      <c r="S403" s="123"/>
    </row>
    <row r="404" spans="1:19" s="3" customFormat="1" ht="19.5">
      <c r="A404" s="93">
        <v>399</v>
      </c>
      <c r="B404" s="90">
        <v>9789865730314</v>
      </c>
      <c r="C404" s="104" t="s">
        <v>843</v>
      </c>
      <c r="D404" s="94" t="s">
        <v>307</v>
      </c>
      <c r="E404" s="94" t="s">
        <v>844</v>
      </c>
      <c r="F404" s="93">
        <v>2016</v>
      </c>
      <c r="G404" s="93">
        <v>0</v>
      </c>
      <c r="H404" s="93">
        <v>1</v>
      </c>
      <c r="I404" s="93">
        <f t="shared" si="70"/>
        <v>0</v>
      </c>
      <c r="J404" s="93">
        <v>280</v>
      </c>
      <c r="K404" s="93">
        <f t="shared" si="74"/>
        <v>190</v>
      </c>
      <c r="L404" s="93">
        <f t="shared" si="73"/>
        <v>0</v>
      </c>
      <c r="M404" s="153"/>
      <c r="N404" s="143"/>
      <c r="O404" s="87" t="s">
        <v>10873</v>
      </c>
      <c r="P404" s="87" t="s">
        <v>10255</v>
      </c>
      <c r="Q404" s="87" t="s">
        <v>10255</v>
      </c>
      <c r="R404" s="87"/>
      <c r="S404" s="123"/>
    </row>
    <row r="405" spans="1:19" s="3" customFormat="1" ht="19.5">
      <c r="A405" s="93">
        <v>400</v>
      </c>
      <c r="B405" s="90">
        <v>9789865809256</v>
      </c>
      <c r="C405" s="104" t="s">
        <v>845</v>
      </c>
      <c r="D405" s="94" t="s">
        <v>34</v>
      </c>
      <c r="E405" s="94" t="s">
        <v>846</v>
      </c>
      <c r="F405" s="93">
        <v>2014</v>
      </c>
      <c r="G405" s="93">
        <v>0</v>
      </c>
      <c r="H405" s="93">
        <v>1</v>
      </c>
      <c r="I405" s="93">
        <f t="shared" si="70"/>
        <v>0</v>
      </c>
      <c r="J405" s="93">
        <v>260</v>
      </c>
      <c r="K405" s="93">
        <f t="shared" si="74"/>
        <v>177</v>
      </c>
      <c r="L405" s="93">
        <f t="shared" si="73"/>
        <v>0</v>
      </c>
      <c r="M405" s="153"/>
      <c r="N405" s="143"/>
      <c r="O405" s="87" t="s">
        <v>10873</v>
      </c>
      <c r="P405" s="87" t="s">
        <v>10255</v>
      </c>
      <c r="Q405" s="87"/>
      <c r="R405" s="87"/>
      <c r="S405" s="123"/>
    </row>
    <row r="406" spans="1:19" s="3" customFormat="1" ht="19.5">
      <c r="A406" s="93">
        <v>401</v>
      </c>
      <c r="B406" s="90">
        <v>9789863209423</v>
      </c>
      <c r="C406" s="104" t="s">
        <v>847</v>
      </c>
      <c r="D406" s="94" t="s">
        <v>421</v>
      </c>
      <c r="E406" s="94" t="s">
        <v>848</v>
      </c>
      <c r="F406" s="93">
        <v>2016</v>
      </c>
      <c r="G406" s="93">
        <v>0</v>
      </c>
      <c r="H406" s="93">
        <v>1</v>
      </c>
      <c r="I406" s="93">
        <f t="shared" si="70"/>
        <v>0</v>
      </c>
      <c r="J406" s="93">
        <v>300</v>
      </c>
      <c r="K406" s="93">
        <f t="shared" si="74"/>
        <v>204</v>
      </c>
      <c r="L406" s="93">
        <f t="shared" si="73"/>
        <v>0</v>
      </c>
      <c r="M406" s="153"/>
      <c r="N406" s="143"/>
      <c r="O406" s="87" t="s">
        <v>10874</v>
      </c>
      <c r="P406" s="87"/>
      <c r="Q406" s="93" t="s">
        <v>10255</v>
      </c>
      <c r="R406" s="87" t="s">
        <v>10255</v>
      </c>
      <c r="S406" s="123"/>
    </row>
    <row r="407" spans="1:19" s="3" customFormat="1" ht="19.5">
      <c r="A407" s="93">
        <v>402</v>
      </c>
      <c r="B407" s="90">
        <v>9789574515370</v>
      </c>
      <c r="C407" s="104" t="s">
        <v>849</v>
      </c>
      <c r="D407" s="94" t="s">
        <v>233</v>
      </c>
      <c r="E407" s="131" t="s">
        <v>9</v>
      </c>
      <c r="F407" s="129">
        <v>2012</v>
      </c>
      <c r="G407" s="93">
        <v>0</v>
      </c>
      <c r="H407" s="93">
        <v>1</v>
      </c>
      <c r="I407" s="93">
        <f t="shared" si="70"/>
        <v>0</v>
      </c>
      <c r="J407" s="93">
        <v>220</v>
      </c>
      <c r="K407" s="93">
        <f t="shared" si="74"/>
        <v>150</v>
      </c>
      <c r="L407" s="93">
        <f t="shared" si="73"/>
        <v>0</v>
      </c>
      <c r="M407" s="153"/>
      <c r="N407" s="202"/>
      <c r="O407" s="87" t="s">
        <v>10874</v>
      </c>
      <c r="P407" s="87"/>
      <c r="Q407" s="87" t="s">
        <v>10255</v>
      </c>
      <c r="R407" s="87" t="s">
        <v>10255</v>
      </c>
      <c r="S407" s="123"/>
    </row>
    <row r="408" spans="1:19" s="3" customFormat="1" ht="19.5">
      <c r="A408" s="93">
        <v>403</v>
      </c>
      <c r="B408" s="90">
        <v>9789861895536</v>
      </c>
      <c r="C408" s="104" t="s">
        <v>850</v>
      </c>
      <c r="D408" s="94" t="s">
        <v>70</v>
      </c>
      <c r="E408" s="94" t="s">
        <v>851</v>
      </c>
      <c r="F408" s="93">
        <v>2014</v>
      </c>
      <c r="G408" s="93">
        <v>0</v>
      </c>
      <c r="H408" s="93">
        <v>1</v>
      </c>
      <c r="I408" s="93">
        <f t="shared" si="70"/>
        <v>0</v>
      </c>
      <c r="J408" s="93">
        <v>280</v>
      </c>
      <c r="K408" s="93">
        <f t="shared" si="74"/>
        <v>190</v>
      </c>
      <c r="L408" s="93">
        <f t="shared" si="73"/>
        <v>0</v>
      </c>
      <c r="M408" s="153"/>
      <c r="N408" s="143"/>
      <c r="O408" s="87" t="s">
        <v>10873</v>
      </c>
      <c r="P408" s="87" t="s">
        <v>10255</v>
      </c>
      <c r="Q408" s="87" t="s">
        <v>10255</v>
      </c>
      <c r="R408" s="87"/>
      <c r="S408" s="123"/>
    </row>
    <row r="409" spans="1:19" s="3" customFormat="1" ht="19.5">
      <c r="A409" s="93">
        <v>404</v>
      </c>
      <c r="B409" s="90">
        <v>9789861896472</v>
      </c>
      <c r="C409" s="104" t="s">
        <v>852</v>
      </c>
      <c r="D409" s="94" t="s">
        <v>70</v>
      </c>
      <c r="E409" s="94" t="s">
        <v>853</v>
      </c>
      <c r="F409" s="93">
        <v>2015</v>
      </c>
      <c r="G409" s="93">
        <v>0</v>
      </c>
      <c r="H409" s="93">
        <v>1</v>
      </c>
      <c r="I409" s="93">
        <f t="shared" si="70"/>
        <v>0</v>
      </c>
      <c r="J409" s="93">
        <v>280</v>
      </c>
      <c r="K409" s="93">
        <f t="shared" si="74"/>
        <v>190</v>
      </c>
      <c r="L409" s="93">
        <f t="shared" si="73"/>
        <v>0</v>
      </c>
      <c r="M409" s="153"/>
      <c r="N409" s="143"/>
      <c r="O409" s="87" t="s">
        <v>10873</v>
      </c>
      <c r="P409" s="87" t="s">
        <v>10255</v>
      </c>
      <c r="Q409" s="87"/>
      <c r="R409" s="87"/>
      <c r="S409" s="123"/>
    </row>
    <row r="410" spans="1:19" s="3" customFormat="1" ht="19.5">
      <c r="A410" s="93">
        <v>405</v>
      </c>
      <c r="B410" s="90">
        <v>9789861894089</v>
      </c>
      <c r="C410" s="104" t="s">
        <v>854</v>
      </c>
      <c r="D410" s="94" t="s">
        <v>70</v>
      </c>
      <c r="E410" s="94" t="s">
        <v>855</v>
      </c>
      <c r="F410" s="93">
        <v>2013</v>
      </c>
      <c r="G410" s="93">
        <v>0</v>
      </c>
      <c r="H410" s="93">
        <v>1</v>
      </c>
      <c r="I410" s="93">
        <f t="shared" si="70"/>
        <v>0</v>
      </c>
      <c r="J410" s="93">
        <v>320</v>
      </c>
      <c r="K410" s="93">
        <f t="shared" si="74"/>
        <v>218</v>
      </c>
      <c r="L410" s="93">
        <f t="shared" si="73"/>
        <v>0</v>
      </c>
      <c r="M410" s="153"/>
      <c r="N410" s="143"/>
      <c r="O410" s="87" t="s">
        <v>10874</v>
      </c>
      <c r="P410" s="87"/>
      <c r="Q410" s="93" t="s">
        <v>10255</v>
      </c>
      <c r="R410" s="93" t="s">
        <v>10255</v>
      </c>
      <c r="S410" s="123" t="s">
        <v>10345</v>
      </c>
    </row>
    <row r="411" spans="1:19" s="3" customFormat="1" ht="19.5">
      <c r="A411" s="93">
        <v>406</v>
      </c>
      <c r="B411" s="90">
        <v>9789570847222</v>
      </c>
      <c r="C411" s="104" t="s">
        <v>856</v>
      </c>
      <c r="D411" s="94" t="s">
        <v>236</v>
      </c>
      <c r="E411" s="131" t="s">
        <v>857</v>
      </c>
      <c r="F411" s="129">
        <v>2016</v>
      </c>
      <c r="G411" s="93">
        <v>0</v>
      </c>
      <c r="H411" s="93">
        <v>1</v>
      </c>
      <c r="I411" s="93">
        <f t="shared" si="70"/>
        <v>0</v>
      </c>
      <c r="J411" s="93">
        <v>290</v>
      </c>
      <c r="K411" s="93">
        <f t="shared" si="74"/>
        <v>197</v>
      </c>
      <c r="L411" s="93">
        <f t="shared" ref="L411:L415" si="75">G411*K411</f>
        <v>0</v>
      </c>
      <c r="M411" s="153"/>
      <c r="N411" s="202"/>
      <c r="O411" s="87" t="s">
        <v>10874</v>
      </c>
      <c r="P411" s="87"/>
      <c r="Q411" s="87" t="s">
        <v>10255</v>
      </c>
      <c r="R411" s="87" t="s">
        <v>10255</v>
      </c>
      <c r="S411" s="123"/>
    </row>
    <row r="412" spans="1:19" s="3" customFormat="1" ht="19.5">
      <c r="A412" s="93">
        <v>407</v>
      </c>
      <c r="B412" s="90">
        <v>9789869226110</v>
      </c>
      <c r="C412" s="104" t="s">
        <v>858</v>
      </c>
      <c r="D412" s="94" t="s">
        <v>28</v>
      </c>
      <c r="E412" s="131" t="s">
        <v>99</v>
      </c>
      <c r="F412" s="129">
        <v>2015</v>
      </c>
      <c r="G412" s="93">
        <v>0</v>
      </c>
      <c r="H412" s="93">
        <v>1</v>
      </c>
      <c r="I412" s="93">
        <f t="shared" si="70"/>
        <v>0</v>
      </c>
      <c r="J412" s="93">
        <v>240</v>
      </c>
      <c r="K412" s="93">
        <f t="shared" si="74"/>
        <v>163</v>
      </c>
      <c r="L412" s="93">
        <f t="shared" si="75"/>
        <v>0</v>
      </c>
      <c r="M412" s="153"/>
      <c r="N412" s="202"/>
      <c r="O412" s="87" t="s">
        <v>10874</v>
      </c>
      <c r="P412" s="87"/>
      <c r="Q412" s="87" t="s">
        <v>10255</v>
      </c>
      <c r="R412" s="87" t="s">
        <v>10255</v>
      </c>
      <c r="S412" s="123"/>
    </row>
    <row r="413" spans="1:19" s="3" customFormat="1" ht="19.5">
      <c r="A413" s="93">
        <v>408</v>
      </c>
      <c r="B413" s="90">
        <v>9789869261494</v>
      </c>
      <c r="C413" s="104" t="s">
        <v>859</v>
      </c>
      <c r="D413" s="94" t="s">
        <v>28</v>
      </c>
      <c r="E413" s="131" t="s">
        <v>99</v>
      </c>
      <c r="F413" s="129">
        <v>2016</v>
      </c>
      <c r="G413" s="93">
        <v>0</v>
      </c>
      <c r="H413" s="93">
        <v>1</v>
      </c>
      <c r="I413" s="93">
        <f t="shared" si="70"/>
        <v>0</v>
      </c>
      <c r="J413" s="93">
        <v>250</v>
      </c>
      <c r="K413" s="93">
        <f t="shared" si="74"/>
        <v>170</v>
      </c>
      <c r="L413" s="93">
        <f t="shared" si="75"/>
        <v>0</v>
      </c>
      <c r="M413" s="153"/>
      <c r="N413" s="202"/>
      <c r="O413" s="87" t="s">
        <v>10874</v>
      </c>
      <c r="P413" s="87"/>
      <c r="Q413" s="87" t="s">
        <v>10255</v>
      </c>
      <c r="R413" s="87" t="s">
        <v>10255</v>
      </c>
      <c r="S413" s="123"/>
    </row>
    <row r="414" spans="1:19" s="3" customFormat="1" ht="19.5">
      <c r="A414" s="93">
        <v>409</v>
      </c>
      <c r="B414" s="90">
        <v>9789570836745</v>
      </c>
      <c r="C414" s="104" t="s">
        <v>860</v>
      </c>
      <c r="D414" s="94" t="s">
        <v>145</v>
      </c>
      <c r="E414" s="131" t="s">
        <v>861</v>
      </c>
      <c r="F414" s="129">
        <v>2010</v>
      </c>
      <c r="G414" s="93">
        <v>0</v>
      </c>
      <c r="H414" s="93">
        <v>1</v>
      </c>
      <c r="I414" s="93">
        <f t="shared" si="70"/>
        <v>0</v>
      </c>
      <c r="J414" s="93">
        <v>260</v>
      </c>
      <c r="K414" s="93">
        <f t="shared" si="74"/>
        <v>177</v>
      </c>
      <c r="L414" s="93">
        <f t="shared" si="75"/>
        <v>0</v>
      </c>
      <c r="M414" s="153"/>
      <c r="N414" s="202"/>
      <c r="O414" s="87" t="s">
        <v>10874</v>
      </c>
      <c r="P414" s="87"/>
      <c r="Q414" s="87"/>
      <c r="R414" s="87" t="s">
        <v>10255</v>
      </c>
      <c r="S414" s="123"/>
    </row>
    <row r="415" spans="1:19" s="3" customFormat="1" ht="19.5">
      <c r="A415" s="93">
        <v>410</v>
      </c>
      <c r="B415" s="90">
        <v>9789866644993</v>
      </c>
      <c r="C415" s="104" t="s">
        <v>862</v>
      </c>
      <c r="D415" s="94" t="s">
        <v>445</v>
      </c>
      <c r="E415" s="131" t="s">
        <v>556</v>
      </c>
      <c r="F415" s="129">
        <v>2013</v>
      </c>
      <c r="G415" s="93">
        <v>0</v>
      </c>
      <c r="H415" s="93">
        <v>1</v>
      </c>
      <c r="I415" s="93">
        <f t="shared" si="70"/>
        <v>0</v>
      </c>
      <c r="J415" s="93">
        <v>200</v>
      </c>
      <c r="K415" s="93">
        <f t="shared" si="74"/>
        <v>136</v>
      </c>
      <c r="L415" s="93">
        <f t="shared" si="75"/>
        <v>0</v>
      </c>
      <c r="M415" s="153"/>
      <c r="N415" s="202"/>
      <c r="O415" s="87" t="s">
        <v>10874</v>
      </c>
      <c r="P415" s="87"/>
      <c r="Q415" s="87" t="s">
        <v>10255</v>
      </c>
      <c r="R415" s="87" t="s">
        <v>10255</v>
      </c>
      <c r="S415" s="123"/>
    </row>
    <row r="416" spans="1:19" s="3" customFormat="1" ht="19.5">
      <c r="A416" s="93">
        <v>411</v>
      </c>
      <c r="B416" s="90">
        <v>9789865664138</v>
      </c>
      <c r="C416" s="104" t="s">
        <v>863</v>
      </c>
      <c r="D416" s="94" t="s">
        <v>520</v>
      </c>
      <c r="E416" s="94" t="s">
        <v>864</v>
      </c>
      <c r="F416" s="93">
        <v>2015</v>
      </c>
      <c r="G416" s="93">
        <v>0</v>
      </c>
      <c r="H416" s="93">
        <v>1</v>
      </c>
      <c r="I416" s="93">
        <f t="shared" si="70"/>
        <v>0</v>
      </c>
      <c r="J416" s="93">
        <v>270</v>
      </c>
      <c r="K416" s="93">
        <f t="shared" si="74"/>
        <v>184</v>
      </c>
      <c r="L416" s="93">
        <f>G416*K416</f>
        <v>0</v>
      </c>
      <c r="M416" s="153"/>
      <c r="N416" s="143"/>
      <c r="O416" s="87" t="s">
        <v>10738</v>
      </c>
      <c r="P416" s="87" t="s">
        <v>10255</v>
      </c>
      <c r="Q416" s="87"/>
      <c r="R416" s="87"/>
      <c r="S416" s="123"/>
    </row>
    <row r="417" spans="1:19" s="3" customFormat="1" ht="19.5">
      <c r="A417" s="93">
        <v>412</v>
      </c>
      <c r="B417" s="90">
        <v>9789862418222</v>
      </c>
      <c r="C417" s="104" t="s">
        <v>865</v>
      </c>
      <c r="D417" s="94" t="s">
        <v>28</v>
      </c>
      <c r="E417" s="131" t="s">
        <v>391</v>
      </c>
      <c r="F417" s="129">
        <v>2014</v>
      </c>
      <c r="G417" s="93">
        <v>0</v>
      </c>
      <c r="H417" s="93">
        <v>1</v>
      </c>
      <c r="I417" s="93">
        <f t="shared" si="70"/>
        <v>0</v>
      </c>
      <c r="J417" s="93">
        <v>240</v>
      </c>
      <c r="K417" s="93">
        <f t="shared" si="74"/>
        <v>163</v>
      </c>
      <c r="L417" s="93">
        <f t="shared" ref="L417:L418" si="76">G417*K417</f>
        <v>0</v>
      </c>
      <c r="M417" s="153"/>
      <c r="N417" s="202"/>
      <c r="O417" s="87" t="s">
        <v>10874</v>
      </c>
      <c r="P417" s="87"/>
      <c r="Q417" s="87" t="s">
        <v>10255</v>
      </c>
      <c r="R417" s="87" t="s">
        <v>10255</v>
      </c>
      <c r="S417" s="123"/>
    </row>
    <row r="418" spans="1:19" s="3" customFormat="1" ht="19.5">
      <c r="A418" s="93">
        <v>413</v>
      </c>
      <c r="B418" s="90">
        <v>9789866544651</v>
      </c>
      <c r="C418" s="104" t="s">
        <v>866</v>
      </c>
      <c r="D418" s="94" t="s">
        <v>196</v>
      </c>
      <c r="E418" s="131" t="s">
        <v>197</v>
      </c>
      <c r="F418" s="129">
        <v>2011</v>
      </c>
      <c r="G418" s="93">
        <v>0</v>
      </c>
      <c r="H418" s="93">
        <v>1</v>
      </c>
      <c r="I418" s="93">
        <f t="shared" si="70"/>
        <v>0</v>
      </c>
      <c r="J418" s="93">
        <v>190</v>
      </c>
      <c r="K418" s="93">
        <f t="shared" si="74"/>
        <v>129</v>
      </c>
      <c r="L418" s="93">
        <f t="shared" si="76"/>
        <v>0</v>
      </c>
      <c r="M418" s="153"/>
      <c r="N418" s="202"/>
      <c r="O418" s="87" t="s">
        <v>10762</v>
      </c>
      <c r="P418" s="87"/>
      <c r="Q418" s="87" t="s">
        <v>10255</v>
      </c>
      <c r="R418" s="87" t="s">
        <v>10255</v>
      </c>
      <c r="S418" s="123"/>
    </row>
    <row r="419" spans="1:19" s="3" customFormat="1" ht="19.5">
      <c r="A419" s="93">
        <v>414</v>
      </c>
      <c r="B419" s="90">
        <v>9789867460677</v>
      </c>
      <c r="C419" s="104" t="s">
        <v>867</v>
      </c>
      <c r="D419" s="94" t="s">
        <v>276</v>
      </c>
      <c r="E419" s="94" t="s">
        <v>868</v>
      </c>
      <c r="F419" s="93">
        <v>2006</v>
      </c>
      <c r="G419" s="93">
        <v>0</v>
      </c>
      <c r="H419" s="93">
        <v>1</v>
      </c>
      <c r="I419" s="93">
        <f t="shared" si="70"/>
        <v>0</v>
      </c>
      <c r="J419" s="93">
        <v>240</v>
      </c>
      <c r="K419" s="93">
        <f t="shared" si="74"/>
        <v>163</v>
      </c>
      <c r="L419" s="93">
        <f t="shared" ref="L419:L427" si="77">G419*K419</f>
        <v>0</v>
      </c>
      <c r="M419" s="153"/>
      <c r="N419" s="143" t="s">
        <v>10907</v>
      </c>
      <c r="O419" s="87" t="s">
        <v>10873</v>
      </c>
      <c r="P419" s="87"/>
      <c r="Q419" s="87" t="s">
        <v>10255</v>
      </c>
      <c r="R419" s="87"/>
      <c r="S419" s="123" t="s">
        <v>10312</v>
      </c>
    </row>
    <row r="420" spans="1:19" s="3" customFormat="1" ht="19.5">
      <c r="A420" s="93">
        <v>415</v>
      </c>
      <c r="B420" s="90">
        <v>9789861892009</v>
      </c>
      <c r="C420" s="104" t="s">
        <v>869</v>
      </c>
      <c r="D420" s="94" t="s">
        <v>70</v>
      </c>
      <c r="E420" s="131" t="s">
        <v>870</v>
      </c>
      <c r="F420" s="129">
        <v>2010</v>
      </c>
      <c r="G420" s="93">
        <v>0</v>
      </c>
      <c r="H420" s="93">
        <v>1</v>
      </c>
      <c r="I420" s="93">
        <f t="shared" si="70"/>
        <v>0</v>
      </c>
      <c r="J420" s="93">
        <v>180</v>
      </c>
      <c r="K420" s="93">
        <f t="shared" si="74"/>
        <v>122</v>
      </c>
      <c r="L420" s="93">
        <f t="shared" si="77"/>
        <v>0</v>
      </c>
      <c r="M420" s="153"/>
      <c r="N420" s="202"/>
      <c r="O420" s="87" t="s">
        <v>10873</v>
      </c>
      <c r="P420" s="87"/>
      <c r="Q420" s="87" t="s">
        <v>10255</v>
      </c>
      <c r="R420" s="87" t="s">
        <v>10255</v>
      </c>
      <c r="S420" s="123"/>
    </row>
    <row r="421" spans="1:19" s="3" customFormat="1" ht="57">
      <c r="A421" s="93">
        <v>416</v>
      </c>
      <c r="B421" s="90">
        <v>9789865783242</v>
      </c>
      <c r="C421" s="104" t="s">
        <v>871</v>
      </c>
      <c r="D421" s="94" t="s">
        <v>872</v>
      </c>
      <c r="E421" s="94" t="s">
        <v>873</v>
      </c>
      <c r="F421" s="93">
        <v>2014</v>
      </c>
      <c r="G421" s="93">
        <v>0</v>
      </c>
      <c r="H421" s="93">
        <v>1</v>
      </c>
      <c r="I421" s="93">
        <f t="shared" si="70"/>
        <v>0</v>
      </c>
      <c r="J421" s="93">
        <v>250</v>
      </c>
      <c r="K421" s="93">
        <f t="shared" si="74"/>
        <v>170</v>
      </c>
      <c r="L421" s="93">
        <f t="shared" si="77"/>
        <v>0</v>
      </c>
      <c r="M421" s="153"/>
      <c r="N421" s="143"/>
      <c r="O421" s="87" t="s">
        <v>10874</v>
      </c>
      <c r="P421" s="87"/>
      <c r="Q421" s="87" t="s">
        <v>10255</v>
      </c>
      <c r="R421" s="87" t="s">
        <v>10255</v>
      </c>
      <c r="S421" s="123" t="s">
        <v>10288</v>
      </c>
    </row>
    <row r="422" spans="1:19" s="3" customFormat="1" ht="19.5">
      <c r="A422" s="93">
        <v>417</v>
      </c>
      <c r="B422" s="90">
        <v>9789862136034</v>
      </c>
      <c r="C422" s="104" t="s">
        <v>874</v>
      </c>
      <c r="D422" s="94" t="s">
        <v>450</v>
      </c>
      <c r="E422" s="94" t="s">
        <v>875</v>
      </c>
      <c r="F422" s="93">
        <v>2015</v>
      </c>
      <c r="G422" s="93">
        <v>0</v>
      </c>
      <c r="H422" s="93">
        <v>1</v>
      </c>
      <c r="I422" s="93">
        <f t="shared" si="70"/>
        <v>0</v>
      </c>
      <c r="J422" s="93">
        <v>380</v>
      </c>
      <c r="K422" s="93">
        <f t="shared" si="74"/>
        <v>258</v>
      </c>
      <c r="L422" s="93">
        <f t="shared" si="77"/>
        <v>0</v>
      </c>
      <c r="M422" s="153"/>
      <c r="N422" s="143"/>
      <c r="O422" s="87" t="s">
        <v>10874</v>
      </c>
      <c r="P422" s="87"/>
      <c r="Q422" s="87"/>
      <c r="R422" s="93" t="s">
        <v>10241</v>
      </c>
      <c r="S422" s="123" t="s">
        <v>10422</v>
      </c>
    </row>
    <row r="423" spans="1:19" s="3" customFormat="1" ht="19.5">
      <c r="A423" s="93">
        <v>418</v>
      </c>
      <c r="B423" s="90">
        <v>9789865910488</v>
      </c>
      <c r="C423" s="104" t="s">
        <v>876</v>
      </c>
      <c r="D423" s="94" t="s">
        <v>31</v>
      </c>
      <c r="E423" s="131" t="s">
        <v>877</v>
      </c>
      <c r="F423" s="129">
        <v>2014</v>
      </c>
      <c r="G423" s="93">
        <v>0</v>
      </c>
      <c r="H423" s="93">
        <v>1</v>
      </c>
      <c r="I423" s="93">
        <f t="shared" si="70"/>
        <v>0</v>
      </c>
      <c r="J423" s="93">
        <v>200</v>
      </c>
      <c r="K423" s="93">
        <f t="shared" si="74"/>
        <v>136</v>
      </c>
      <c r="L423" s="93">
        <f t="shared" si="77"/>
        <v>0</v>
      </c>
      <c r="M423" s="153"/>
      <c r="N423" s="202"/>
      <c r="O423" s="87" t="s">
        <v>10734</v>
      </c>
      <c r="P423" s="87" t="s">
        <v>10255</v>
      </c>
      <c r="Q423" s="87"/>
      <c r="R423" s="87"/>
      <c r="S423" s="123"/>
    </row>
    <row r="424" spans="1:19" s="3" customFormat="1" ht="19.5">
      <c r="A424" s="93">
        <v>419</v>
      </c>
      <c r="B424" s="90">
        <v>9789863208358</v>
      </c>
      <c r="C424" s="104" t="s">
        <v>878</v>
      </c>
      <c r="D424" s="94" t="s">
        <v>421</v>
      </c>
      <c r="E424" s="94" t="s">
        <v>879</v>
      </c>
      <c r="F424" s="93">
        <v>2015</v>
      </c>
      <c r="G424" s="93">
        <v>0</v>
      </c>
      <c r="H424" s="93">
        <v>1</v>
      </c>
      <c r="I424" s="93">
        <f t="shared" si="70"/>
        <v>0</v>
      </c>
      <c r="J424" s="93">
        <v>250</v>
      </c>
      <c r="K424" s="93">
        <f t="shared" si="74"/>
        <v>170</v>
      </c>
      <c r="L424" s="93">
        <f t="shared" si="77"/>
        <v>0</v>
      </c>
      <c r="M424" s="153"/>
      <c r="N424" s="143"/>
      <c r="O424" s="87" t="s">
        <v>10734</v>
      </c>
      <c r="P424" s="87"/>
      <c r="Q424" s="87" t="s">
        <v>10255</v>
      </c>
      <c r="R424" s="87" t="s">
        <v>10255</v>
      </c>
      <c r="S424" s="123"/>
    </row>
    <row r="425" spans="1:19" s="3" customFormat="1" ht="19.5">
      <c r="A425" s="93">
        <v>420</v>
      </c>
      <c r="B425" s="90">
        <v>9789575709563</v>
      </c>
      <c r="C425" s="104" t="s">
        <v>880</v>
      </c>
      <c r="D425" s="94" t="s">
        <v>171</v>
      </c>
      <c r="E425" s="131" t="s">
        <v>172</v>
      </c>
      <c r="F425" s="129">
        <v>2010</v>
      </c>
      <c r="G425" s="93">
        <v>0</v>
      </c>
      <c r="H425" s="93">
        <v>1</v>
      </c>
      <c r="I425" s="93">
        <f t="shared" si="70"/>
        <v>0</v>
      </c>
      <c r="J425" s="93">
        <v>260</v>
      </c>
      <c r="K425" s="93">
        <f t="shared" si="74"/>
        <v>177</v>
      </c>
      <c r="L425" s="93">
        <f t="shared" si="77"/>
        <v>0</v>
      </c>
      <c r="M425" s="153"/>
      <c r="N425" s="202" t="s">
        <v>10904</v>
      </c>
      <c r="O425" s="87" t="s">
        <v>10874</v>
      </c>
      <c r="P425" s="87"/>
      <c r="Q425" s="87" t="s">
        <v>10255</v>
      </c>
      <c r="R425" s="87" t="s">
        <v>10255</v>
      </c>
      <c r="S425" s="123" t="s">
        <v>10334</v>
      </c>
    </row>
    <row r="426" spans="1:19" s="3" customFormat="1" ht="19.5">
      <c r="A426" s="93">
        <v>421</v>
      </c>
      <c r="B426" s="90">
        <v>9789579870177</v>
      </c>
      <c r="C426" s="104" t="s">
        <v>881</v>
      </c>
      <c r="D426" s="94" t="s">
        <v>336</v>
      </c>
      <c r="E426" s="94" t="s">
        <v>882</v>
      </c>
      <c r="F426" s="93">
        <v>2007</v>
      </c>
      <c r="G426" s="93">
        <v>0</v>
      </c>
      <c r="H426" s="93">
        <v>1</v>
      </c>
      <c r="I426" s="93">
        <f t="shared" si="70"/>
        <v>0</v>
      </c>
      <c r="J426" s="93">
        <v>250</v>
      </c>
      <c r="K426" s="93">
        <f t="shared" si="74"/>
        <v>170</v>
      </c>
      <c r="L426" s="93">
        <f t="shared" si="77"/>
        <v>0</v>
      </c>
      <c r="M426" s="153"/>
      <c r="N426" s="143"/>
      <c r="O426" s="87" t="s">
        <v>10738</v>
      </c>
      <c r="P426" s="87" t="s">
        <v>10255</v>
      </c>
      <c r="Q426" s="87"/>
      <c r="R426" s="87"/>
      <c r="S426" s="123"/>
    </row>
    <row r="427" spans="1:19" s="3" customFormat="1" ht="19.5">
      <c r="A427" s="93">
        <v>422</v>
      </c>
      <c r="B427" s="90">
        <v>9789862940594</v>
      </c>
      <c r="C427" s="104" t="s">
        <v>883</v>
      </c>
      <c r="D427" s="94" t="s">
        <v>59</v>
      </c>
      <c r="E427" s="94" t="s">
        <v>884</v>
      </c>
      <c r="F427" s="93">
        <v>2013</v>
      </c>
      <c r="G427" s="93">
        <v>0</v>
      </c>
      <c r="H427" s="93">
        <v>1</v>
      </c>
      <c r="I427" s="93">
        <f t="shared" si="70"/>
        <v>0</v>
      </c>
      <c r="J427" s="93">
        <v>250</v>
      </c>
      <c r="K427" s="93">
        <f t="shared" si="74"/>
        <v>170</v>
      </c>
      <c r="L427" s="93">
        <f t="shared" si="77"/>
        <v>0</v>
      </c>
      <c r="M427" s="153"/>
      <c r="N427" s="143"/>
      <c r="O427" s="87" t="s">
        <v>10874</v>
      </c>
      <c r="P427" s="87"/>
      <c r="Q427" s="87" t="s">
        <v>10255</v>
      </c>
      <c r="R427" s="87" t="s">
        <v>10255</v>
      </c>
      <c r="S427" s="123" t="s">
        <v>10364</v>
      </c>
    </row>
    <row r="428" spans="1:19" s="3" customFormat="1" ht="19.5">
      <c r="A428" s="93">
        <v>423</v>
      </c>
      <c r="B428" s="90">
        <v>9789865910846</v>
      </c>
      <c r="C428" s="104" t="s">
        <v>885</v>
      </c>
      <c r="D428" s="94" t="s">
        <v>80</v>
      </c>
      <c r="E428" s="131" t="s">
        <v>886</v>
      </c>
      <c r="F428" s="129">
        <v>2015</v>
      </c>
      <c r="G428" s="93">
        <v>0</v>
      </c>
      <c r="H428" s="93">
        <v>1</v>
      </c>
      <c r="I428" s="93">
        <f t="shared" si="70"/>
        <v>0</v>
      </c>
      <c r="J428" s="93">
        <v>200</v>
      </c>
      <c r="K428" s="93">
        <f t="shared" si="74"/>
        <v>136</v>
      </c>
      <c r="L428" s="93">
        <f t="shared" ref="L428:L429" si="78">G428*K428</f>
        <v>0</v>
      </c>
      <c r="M428" s="153"/>
      <c r="N428" s="202"/>
      <c r="O428" s="87" t="s">
        <v>10734</v>
      </c>
      <c r="P428" s="87"/>
      <c r="Q428" s="87" t="s">
        <v>10255</v>
      </c>
      <c r="R428" s="87" t="s">
        <v>10255</v>
      </c>
      <c r="S428" s="123"/>
    </row>
    <row r="429" spans="1:19" s="3" customFormat="1" ht="19.5">
      <c r="A429" s="93">
        <v>424</v>
      </c>
      <c r="B429" s="90">
        <v>9789861896038</v>
      </c>
      <c r="C429" s="104" t="s">
        <v>887</v>
      </c>
      <c r="D429" s="94" t="s">
        <v>70</v>
      </c>
      <c r="E429" s="131" t="s">
        <v>888</v>
      </c>
      <c r="F429" s="129">
        <v>2015</v>
      </c>
      <c r="G429" s="93">
        <v>0</v>
      </c>
      <c r="H429" s="93">
        <v>1</v>
      </c>
      <c r="I429" s="93">
        <f t="shared" si="70"/>
        <v>0</v>
      </c>
      <c r="J429" s="93">
        <v>220</v>
      </c>
      <c r="K429" s="93">
        <f t="shared" si="74"/>
        <v>150</v>
      </c>
      <c r="L429" s="93">
        <f t="shared" si="78"/>
        <v>0</v>
      </c>
      <c r="M429" s="153"/>
      <c r="N429" s="202"/>
      <c r="O429" s="87" t="s">
        <v>10873</v>
      </c>
      <c r="P429" s="87" t="s">
        <v>10255</v>
      </c>
      <c r="Q429" s="87"/>
      <c r="R429" s="87"/>
      <c r="S429" s="123" t="s">
        <v>10319</v>
      </c>
    </row>
    <row r="430" spans="1:19" s="3" customFormat="1" ht="19.5">
      <c r="A430" s="93">
        <v>425</v>
      </c>
      <c r="B430" s="90">
        <v>9789865925673</v>
      </c>
      <c r="C430" s="104" t="s">
        <v>889</v>
      </c>
      <c r="D430" s="94" t="s">
        <v>22</v>
      </c>
      <c r="E430" s="94" t="s">
        <v>890</v>
      </c>
      <c r="F430" s="93">
        <v>2015</v>
      </c>
      <c r="G430" s="93">
        <v>0</v>
      </c>
      <c r="H430" s="93">
        <v>1</v>
      </c>
      <c r="I430" s="93">
        <f t="shared" si="70"/>
        <v>0</v>
      </c>
      <c r="J430" s="93">
        <v>290</v>
      </c>
      <c r="K430" s="93">
        <f t="shared" si="74"/>
        <v>197</v>
      </c>
      <c r="L430" s="93">
        <f t="shared" ref="L430:L439" si="79">G430*K430</f>
        <v>0</v>
      </c>
      <c r="M430" s="153"/>
      <c r="N430" s="143" t="s">
        <v>10908</v>
      </c>
      <c r="O430" s="87" t="s">
        <v>10738</v>
      </c>
      <c r="P430" s="87" t="s">
        <v>10255</v>
      </c>
      <c r="Q430" s="87"/>
      <c r="R430" s="87"/>
      <c r="S430" s="123"/>
    </row>
    <row r="431" spans="1:19" s="3" customFormat="1" ht="19.5">
      <c r="A431" s="93">
        <v>426</v>
      </c>
      <c r="B431" s="90">
        <v>9789869177436</v>
      </c>
      <c r="C431" s="104" t="s">
        <v>891</v>
      </c>
      <c r="D431" s="94" t="s">
        <v>892</v>
      </c>
      <c r="E431" s="131" t="s">
        <v>893</v>
      </c>
      <c r="F431" s="129">
        <v>2016</v>
      </c>
      <c r="G431" s="93">
        <v>0</v>
      </c>
      <c r="H431" s="93">
        <v>1</v>
      </c>
      <c r="I431" s="93">
        <f t="shared" si="70"/>
        <v>0</v>
      </c>
      <c r="J431" s="93">
        <v>250</v>
      </c>
      <c r="K431" s="93">
        <f t="shared" si="74"/>
        <v>170</v>
      </c>
      <c r="L431" s="93">
        <f t="shared" si="79"/>
        <v>0</v>
      </c>
      <c r="M431" s="153"/>
      <c r="N431" s="202"/>
      <c r="O431" s="87" t="s">
        <v>10874</v>
      </c>
      <c r="P431" s="87" t="s">
        <v>10255</v>
      </c>
      <c r="Q431" s="87" t="s">
        <v>10255</v>
      </c>
      <c r="R431" s="87" t="s">
        <v>10255</v>
      </c>
      <c r="S431" s="123" t="s">
        <v>10308</v>
      </c>
    </row>
    <row r="432" spans="1:19" s="3" customFormat="1" ht="19.5">
      <c r="A432" s="93">
        <v>427</v>
      </c>
      <c r="B432" s="90">
        <v>9789862136072</v>
      </c>
      <c r="C432" s="104" t="s">
        <v>894</v>
      </c>
      <c r="D432" s="94" t="s">
        <v>450</v>
      </c>
      <c r="E432" s="94" t="s">
        <v>875</v>
      </c>
      <c r="F432" s="93">
        <v>2015</v>
      </c>
      <c r="G432" s="93">
        <v>0</v>
      </c>
      <c r="H432" s="93">
        <v>1</v>
      </c>
      <c r="I432" s="93">
        <f t="shared" si="70"/>
        <v>0</v>
      </c>
      <c r="J432" s="93">
        <v>350</v>
      </c>
      <c r="K432" s="93">
        <f t="shared" si="74"/>
        <v>238</v>
      </c>
      <c r="L432" s="93">
        <f t="shared" si="79"/>
        <v>0</v>
      </c>
      <c r="M432" s="153"/>
      <c r="N432" s="143"/>
      <c r="O432" s="87" t="s">
        <v>10874</v>
      </c>
      <c r="P432" s="87"/>
      <c r="Q432" s="87"/>
      <c r="R432" s="93" t="s">
        <v>10241</v>
      </c>
      <c r="S432" s="123" t="s">
        <v>10319</v>
      </c>
    </row>
    <row r="433" spans="1:19" s="3" customFormat="1" ht="19.5">
      <c r="A433" s="93">
        <v>428</v>
      </c>
      <c r="B433" s="90">
        <v>9789865730062</v>
      </c>
      <c r="C433" s="104" t="s">
        <v>895</v>
      </c>
      <c r="D433" s="94" t="s">
        <v>130</v>
      </c>
      <c r="E433" s="94" t="s">
        <v>896</v>
      </c>
      <c r="F433" s="93">
        <v>2014</v>
      </c>
      <c r="G433" s="93">
        <v>0</v>
      </c>
      <c r="H433" s="93">
        <v>1</v>
      </c>
      <c r="I433" s="93">
        <f t="shared" si="70"/>
        <v>0</v>
      </c>
      <c r="J433" s="93">
        <v>280</v>
      </c>
      <c r="K433" s="93">
        <f t="shared" si="74"/>
        <v>190</v>
      </c>
      <c r="L433" s="93">
        <f t="shared" si="79"/>
        <v>0</v>
      </c>
      <c r="M433" s="153"/>
      <c r="N433" s="143"/>
      <c r="O433" s="87" t="s">
        <v>10873</v>
      </c>
      <c r="P433" s="87" t="s">
        <v>10255</v>
      </c>
      <c r="Q433" s="87"/>
      <c r="R433" s="87"/>
      <c r="S433" s="123" t="s">
        <v>10338</v>
      </c>
    </row>
    <row r="434" spans="1:19" s="3" customFormat="1" ht="19.5">
      <c r="A434" s="93">
        <v>429</v>
      </c>
      <c r="B434" s="90">
        <v>9789862112830</v>
      </c>
      <c r="C434" s="104" t="s">
        <v>897</v>
      </c>
      <c r="D434" s="94" t="s">
        <v>50</v>
      </c>
      <c r="E434" s="131" t="s">
        <v>898</v>
      </c>
      <c r="F434" s="129">
        <v>2012</v>
      </c>
      <c r="G434" s="93">
        <v>0</v>
      </c>
      <c r="H434" s="93">
        <v>1</v>
      </c>
      <c r="I434" s="93">
        <f t="shared" si="70"/>
        <v>0</v>
      </c>
      <c r="J434" s="93">
        <v>250</v>
      </c>
      <c r="K434" s="93">
        <f t="shared" ref="K434:K465" si="80">ROUND(J434*0.68,0)</f>
        <v>170</v>
      </c>
      <c r="L434" s="93">
        <f t="shared" si="79"/>
        <v>0</v>
      </c>
      <c r="M434" s="153"/>
      <c r="N434" s="202"/>
      <c r="O434" s="87" t="s">
        <v>10738</v>
      </c>
      <c r="P434" s="87" t="s">
        <v>10255</v>
      </c>
      <c r="Q434" s="87"/>
      <c r="R434" s="87"/>
      <c r="S434" s="123" t="s">
        <v>10311</v>
      </c>
    </row>
    <row r="435" spans="1:19" s="3" customFormat="1" ht="19.5">
      <c r="A435" s="93">
        <v>430</v>
      </c>
      <c r="B435" s="90">
        <v>9789869292092</v>
      </c>
      <c r="C435" s="104" t="s">
        <v>899</v>
      </c>
      <c r="D435" s="94" t="s">
        <v>28</v>
      </c>
      <c r="E435" s="94" t="s">
        <v>900</v>
      </c>
      <c r="F435" s="93">
        <v>2016</v>
      </c>
      <c r="G435" s="93">
        <v>0</v>
      </c>
      <c r="H435" s="93">
        <v>1</v>
      </c>
      <c r="I435" s="93">
        <f t="shared" si="70"/>
        <v>0</v>
      </c>
      <c r="J435" s="93">
        <v>300</v>
      </c>
      <c r="K435" s="93">
        <f t="shared" si="80"/>
        <v>204</v>
      </c>
      <c r="L435" s="93">
        <f t="shared" si="79"/>
        <v>0</v>
      </c>
      <c r="M435" s="153"/>
      <c r="N435" s="143"/>
      <c r="O435" s="87" t="s">
        <v>10873</v>
      </c>
      <c r="P435" s="93" t="s">
        <v>10241</v>
      </c>
      <c r="Q435" s="93" t="s">
        <v>10241</v>
      </c>
      <c r="R435" s="87"/>
      <c r="S435" s="123"/>
    </row>
    <row r="436" spans="1:19" s="3" customFormat="1" ht="19.5">
      <c r="A436" s="93">
        <v>431</v>
      </c>
      <c r="B436" s="90">
        <v>9789862114759</v>
      </c>
      <c r="C436" s="104" t="s">
        <v>901</v>
      </c>
      <c r="D436" s="94" t="s">
        <v>902</v>
      </c>
      <c r="E436" s="131" t="s">
        <v>650</v>
      </c>
      <c r="F436" s="129">
        <v>2014</v>
      </c>
      <c r="G436" s="93">
        <v>0</v>
      </c>
      <c r="H436" s="93">
        <v>1</v>
      </c>
      <c r="I436" s="93">
        <f t="shared" si="70"/>
        <v>0</v>
      </c>
      <c r="J436" s="93">
        <v>280</v>
      </c>
      <c r="K436" s="93">
        <f t="shared" si="80"/>
        <v>190</v>
      </c>
      <c r="L436" s="93">
        <f t="shared" si="79"/>
        <v>0</v>
      </c>
      <c r="M436" s="153"/>
      <c r="N436" s="202"/>
      <c r="O436" s="87" t="s">
        <v>10738</v>
      </c>
      <c r="P436" s="87" t="s">
        <v>10255</v>
      </c>
      <c r="Q436" s="87"/>
      <c r="R436" s="87"/>
      <c r="S436" s="123" t="s">
        <v>10288</v>
      </c>
    </row>
    <row r="437" spans="1:19" s="3" customFormat="1" ht="19.5">
      <c r="A437" s="93">
        <v>432</v>
      </c>
      <c r="B437" s="90">
        <v>9789865925741</v>
      </c>
      <c r="C437" s="104" t="s">
        <v>903</v>
      </c>
      <c r="D437" s="94" t="s">
        <v>22</v>
      </c>
      <c r="E437" s="94" t="s">
        <v>904</v>
      </c>
      <c r="F437" s="93">
        <v>2015</v>
      </c>
      <c r="G437" s="93">
        <v>0</v>
      </c>
      <c r="H437" s="93">
        <v>1</v>
      </c>
      <c r="I437" s="93">
        <f t="shared" si="70"/>
        <v>0</v>
      </c>
      <c r="J437" s="93">
        <v>290</v>
      </c>
      <c r="K437" s="93">
        <f t="shared" si="80"/>
        <v>197</v>
      </c>
      <c r="L437" s="93">
        <f t="shared" si="79"/>
        <v>0</v>
      </c>
      <c r="M437" s="153"/>
      <c r="N437" s="143"/>
      <c r="O437" s="87" t="s">
        <v>10738</v>
      </c>
      <c r="P437" s="87" t="s">
        <v>10255</v>
      </c>
      <c r="Q437" s="87"/>
      <c r="R437" s="87"/>
      <c r="S437" s="123"/>
    </row>
    <row r="438" spans="1:19" s="3" customFormat="1" ht="19.5">
      <c r="A438" s="93">
        <v>433</v>
      </c>
      <c r="B438" s="90">
        <v>9789574449514</v>
      </c>
      <c r="C438" s="104" t="s">
        <v>905</v>
      </c>
      <c r="D438" s="94" t="s">
        <v>906</v>
      </c>
      <c r="E438" s="94" t="s">
        <v>907</v>
      </c>
      <c r="F438" s="90">
        <v>2014</v>
      </c>
      <c r="G438" s="93">
        <v>0</v>
      </c>
      <c r="H438" s="93">
        <v>1</v>
      </c>
      <c r="I438" s="93">
        <f t="shared" si="70"/>
        <v>0</v>
      </c>
      <c r="J438" s="93">
        <v>260</v>
      </c>
      <c r="K438" s="93">
        <f t="shared" si="80"/>
        <v>177</v>
      </c>
      <c r="L438" s="93">
        <f t="shared" si="79"/>
        <v>0</v>
      </c>
      <c r="M438" s="153"/>
      <c r="N438" s="143" t="s">
        <v>10901</v>
      </c>
      <c r="O438" s="87" t="s">
        <v>10734</v>
      </c>
      <c r="P438" s="87"/>
      <c r="Q438" s="87" t="s">
        <v>10255</v>
      </c>
      <c r="R438" s="87" t="s">
        <v>10255</v>
      </c>
      <c r="S438" s="123"/>
    </row>
    <row r="439" spans="1:19" s="3" customFormat="1" ht="19.5">
      <c r="A439" s="93">
        <v>434</v>
      </c>
      <c r="B439" s="90">
        <v>9789868139008</v>
      </c>
      <c r="C439" s="104" t="s">
        <v>908</v>
      </c>
      <c r="D439" s="94" t="s">
        <v>909</v>
      </c>
      <c r="E439" s="94" t="s">
        <v>910</v>
      </c>
      <c r="F439" s="90">
        <v>2005</v>
      </c>
      <c r="G439" s="93">
        <v>0</v>
      </c>
      <c r="H439" s="93">
        <v>1</v>
      </c>
      <c r="I439" s="93">
        <f t="shared" si="70"/>
        <v>0</v>
      </c>
      <c r="J439" s="93">
        <v>250</v>
      </c>
      <c r="K439" s="93">
        <f t="shared" si="80"/>
        <v>170</v>
      </c>
      <c r="L439" s="93">
        <f t="shared" si="79"/>
        <v>0</v>
      </c>
      <c r="M439" s="153"/>
      <c r="N439" s="143"/>
      <c r="O439" s="87" t="s">
        <v>10792</v>
      </c>
      <c r="P439" s="87"/>
      <c r="Q439" s="87"/>
      <c r="R439" s="87" t="s">
        <v>10255</v>
      </c>
      <c r="S439" s="123"/>
    </row>
    <row r="440" spans="1:19" s="3" customFormat="1" ht="28.5">
      <c r="A440" s="93">
        <v>435</v>
      </c>
      <c r="B440" s="90">
        <v>9789865842642</v>
      </c>
      <c r="C440" s="104" t="s">
        <v>911</v>
      </c>
      <c r="D440" s="94" t="s">
        <v>912</v>
      </c>
      <c r="E440" s="131" t="s">
        <v>913</v>
      </c>
      <c r="F440" s="130">
        <v>2015</v>
      </c>
      <c r="G440" s="93">
        <v>0</v>
      </c>
      <c r="H440" s="93">
        <v>1</v>
      </c>
      <c r="I440" s="93">
        <f t="shared" si="70"/>
        <v>0</v>
      </c>
      <c r="J440" s="93">
        <v>260</v>
      </c>
      <c r="K440" s="93">
        <f t="shared" si="80"/>
        <v>177</v>
      </c>
      <c r="L440" s="93">
        <f t="shared" ref="L440:L441" si="81">G440*K440</f>
        <v>0</v>
      </c>
      <c r="M440" s="153"/>
      <c r="N440" s="202"/>
      <c r="O440" s="87" t="s">
        <v>10793</v>
      </c>
      <c r="P440" s="87"/>
      <c r="Q440" s="87"/>
      <c r="R440" s="87" t="s">
        <v>10255</v>
      </c>
      <c r="S440" s="123"/>
    </row>
    <row r="441" spans="1:19" s="3" customFormat="1" ht="19.5">
      <c r="A441" s="93">
        <v>436</v>
      </c>
      <c r="B441" s="90">
        <v>9789865707446</v>
      </c>
      <c r="C441" s="104" t="s">
        <v>914</v>
      </c>
      <c r="D441" s="94" t="s">
        <v>37</v>
      </c>
      <c r="E441" s="131" t="s">
        <v>915</v>
      </c>
      <c r="F441" s="130">
        <v>2014</v>
      </c>
      <c r="G441" s="93">
        <v>0</v>
      </c>
      <c r="H441" s="93">
        <v>1</v>
      </c>
      <c r="I441" s="93">
        <f t="shared" si="70"/>
        <v>0</v>
      </c>
      <c r="J441" s="93">
        <v>200</v>
      </c>
      <c r="K441" s="93">
        <f t="shared" si="80"/>
        <v>136</v>
      </c>
      <c r="L441" s="93">
        <f t="shared" si="81"/>
        <v>0</v>
      </c>
      <c r="M441" s="153"/>
      <c r="N441" s="202"/>
      <c r="O441" s="87" t="s">
        <v>10734</v>
      </c>
      <c r="P441" s="87"/>
      <c r="Q441" s="87" t="s">
        <v>10255</v>
      </c>
      <c r="R441" s="87" t="s">
        <v>10255</v>
      </c>
      <c r="S441" s="123"/>
    </row>
    <row r="442" spans="1:19" s="3" customFormat="1" ht="19.5">
      <c r="A442" s="93">
        <v>437</v>
      </c>
      <c r="B442" s="90">
        <v>9789863206125</v>
      </c>
      <c r="C442" s="104" t="s">
        <v>916</v>
      </c>
      <c r="D442" s="94" t="s">
        <v>421</v>
      </c>
      <c r="E442" s="94" t="s">
        <v>917</v>
      </c>
      <c r="F442" s="93">
        <v>2015</v>
      </c>
      <c r="G442" s="93">
        <v>0</v>
      </c>
      <c r="H442" s="93">
        <v>1</v>
      </c>
      <c r="I442" s="93">
        <f t="shared" si="70"/>
        <v>0</v>
      </c>
      <c r="J442" s="93">
        <v>300</v>
      </c>
      <c r="K442" s="93">
        <f t="shared" si="80"/>
        <v>204</v>
      </c>
      <c r="L442" s="93">
        <f t="shared" ref="L442:L447" si="82">G442*K442</f>
        <v>0</v>
      </c>
      <c r="M442" s="153"/>
      <c r="N442" s="143"/>
      <c r="O442" s="87" t="s">
        <v>10873</v>
      </c>
      <c r="P442" s="93" t="s">
        <v>10241</v>
      </c>
      <c r="Q442" s="93" t="s">
        <v>10241</v>
      </c>
      <c r="R442" s="87"/>
      <c r="S442" s="123" t="s">
        <v>10322</v>
      </c>
    </row>
    <row r="443" spans="1:19" s="3" customFormat="1" ht="19.5">
      <c r="A443" s="93">
        <v>438</v>
      </c>
      <c r="B443" s="90">
        <v>9789863207047</v>
      </c>
      <c r="C443" s="104" t="s">
        <v>918</v>
      </c>
      <c r="D443" s="94" t="s">
        <v>421</v>
      </c>
      <c r="E443" s="94" t="s">
        <v>919</v>
      </c>
      <c r="F443" s="93">
        <v>2015</v>
      </c>
      <c r="G443" s="93">
        <v>0</v>
      </c>
      <c r="H443" s="93">
        <v>1</v>
      </c>
      <c r="I443" s="93">
        <f t="shared" si="70"/>
        <v>0</v>
      </c>
      <c r="J443" s="93">
        <v>300</v>
      </c>
      <c r="K443" s="93">
        <f t="shared" si="80"/>
        <v>204</v>
      </c>
      <c r="L443" s="93">
        <f t="shared" si="82"/>
        <v>0</v>
      </c>
      <c r="M443" s="153"/>
      <c r="N443" s="143"/>
      <c r="O443" s="87" t="s">
        <v>10874</v>
      </c>
      <c r="P443" s="87"/>
      <c r="Q443" s="93" t="s">
        <v>10241</v>
      </c>
      <c r="R443" s="93" t="s">
        <v>10241</v>
      </c>
      <c r="S443" s="123" t="s">
        <v>10322</v>
      </c>
    </row>
    <row r="444" spans="1:19" s="3" customFormat="1" ht="19.5">
      <c r="A444" s="93">
        <v>439</v>
      </c>
      <c r="B444" s="90">
        <v>9789573266112</v>
      </c>
      <c r="C444" s="104" t="s">
        <v>920</v>
      </c>
      <c r="D444" s="94" t="s">
        <v>106</v>
      </c>
      <c r="E444" s="94" t="s">
        <v>921</v>
      </c>
      <c r="F444" s="93">
        <v>2010</v>
      </c>
      <c r="G444" s="93">
        <v>0</v>
      </c>
      <c r="H444" s="93">
        <v>1</v>
      </c>
      <c r="I444" s="93">
        <f t="shared" si="70"/>
        <v>0</v>
      </c>
      <c r="J444" s="93">
        <v>250</v>
      </c>
      <c r="K444" s="93">
        <f t="shared" si="80"/>
        <v>170</v>
      </c>
      <c r="L444" s="93">
        <f t="shared" si="82"/>
        <v>0</v>
      </c>
      <c r="M444" s="153"/>
      <c r="N444" s="143" t="s">
        <v>10898</v>
      </c>
      <c r="O444" s="87" t="s">
        <v>10874</v>
      </c>
      <c r="P444" s="87"/>
      <c r="Q444" s="87"/>
      <c r="R444" s="87" t="s">
        <v>10255</v>
      </c>
      <c r="S444" s="123"/>
    </row>
    <row r="445" spans="1:19" s="3" customFormat="1" ht="19.5">
      <c r="A445" s="93">
        <v>440</v>
      </c>
      <c r="B445" s="90">
        <v>9789861615004</v>
      </c>
      <c r="C445" s="104" t="s">
        <v>922</v>
      </c>
      <c r="D445" s="94" t="s">
        <v>40</v>
      </c>
      <c r="E445" s="131" t="s">
        <v>923</v>
      </c>
      <c r="F445" s="129">
        <v>2014</v>
      </c>
      <c r="G445" s="93">
        <v>0</v>
      </c>
      <c r="H445" s="93">
        <v>1</v>
      </c>
      <c r="I445" s="93">
        <f t="shared" si="70"/>
        <v>0</v>
      </c>
      <c r="J445" s="93">
        <v>220</v>
      </c>
      <c r="K445" s="93">
        <f t="shared" si="80"/>
        <v>150</v>
      </c>
      <c r="L445" s="93">
        <f t="shared" si="82"/>
        <v>0</v>
      </c>
      <c r="M445" s="153"/>
      <c r="N445" s="202"/>
      <c r="O445" s="87" t="s">
        <v>10873</v>
      </c>
      <c r="P445" s="87" t="s">
        <v>10255</v>
      </c>
      <c r="Q445" s="87" t="s">
        <v>10255</v>
      </c>
      <c r="R445" s="87"/>
      <c r="S445" s="123" t="s">
        <v>10305</v>
      </c>
    </row>
    <row r="446" spans="1:19" s="3" customFormat="1" ht="19.5">
      <c r="A446" s="93">
        <v>441</v>
      </c>
      <c r="B446" s="90">
        <v>9789865730246</v>
      </c>
      <c r="C446" s="104" t="s">
        <v>924</v>
      </c>
      <c r="D446" s="94" t="s">
        <v>130</v>
      </c>
      <c r="E446" s="94" t="s">
        <v>925</v>
      </c>
      <c r="F446" s="93">
        <v>2015</v>
      </c>
      <c r="G446" s="93">
        <v>0</v>
      </c>
      <c r="H446" s="93">
        <v>1</v>
      </c>
      <c r="I446" s="93">
        <f t="shared" si="70"/>
        <v>0</v>
      </c>
      <c r="J446" s="93">
        <v>280</v>
      </c>
      <c r="K446" s="93">
        <f t="shared" si="80"/>
        <v>190</v>
      </c>
      <c r="L446" s="93">
        <f t="shared" si="82"/>
        <v>0</v>
      </c>
      <c r="M446" s="153"/>
      <c r="N446" s="143"/>
      <c r="O446" s="87" t="s">
        <v>10873</v>
      </c>
      <c r="P446" s="87" t="s">
        <v>10255</v>
      </c>
      <c r="Q446" s="87" t="s">
        <v>10255</v>
      </c>
      <c r="R446" s="87"/>
      <c r="S446" s="123" t="s">
        <v>10293</v>
      </c>
    </row>
    <row r="447" spans="1:19" s="3" customFormat="1" ht="19.5">
      <c r="A447" s="93">
        <v>442</v>
      </c>
      <c r="B447" s="90">
        <v>9789863205487</v>
      </c>
      <c r="C447" s="104" t="s">
        <v>926</v>
      </c>
      <c r="D447" s="94" t="s">
        <v>550</v>
      </c>
      <c r="E447" s="94" t="s">
        <v>99</v>
      </c>
      <c r="F447" s="93">
        <v>2014</v>
      </c>
      <c r="G447" s="93">
        <v>0</v>
      </c>
      <c r="H447" s="93">
        <v>1</v>
      </c>
      <c r="I447" s="93">
        <f t="shared" si="70"/>
        <v>0</v>
      </c>
      <c r="J447" s="93">
        <v>500</v>
      </c>
      <c r="K447" s="93">
        <f t="shared" si="80"/>
        <v>340</v>
      </c>
      <c r="L447" s="93">
        <f t="shared" si="82"/>
        <v>0</v>
      </c>
      <c r="M447" s="153"/>
      <c r="N447" s="143"/>
      <c r="O447" s="87" t="s">
        <v>10874</v>
      </c>
      <c r="P447" s="87"/>
      <c r="Q447" s="93" t="s">
        <v>10255</v>
      </c>
      <c r="R447" s="93" t="s">
        <v>10255</v>
      </c>
      <c r="S447" s="123" t="s">
        <v>10311</v>
      </c>
    </row>
    <row r="448" spans="1:19" s="3" customFormat="1" ht="19.5">
      <c r="A448" s="93">
        <v>443</v>
      </c>
      <c r="B448" s="90">
        <v>9789865910532</v>
      </c>
      <c r="C448" s="104" t="s">
        <v>927</v>
      </c>
      <c r="D448" s="94" t="s">
        <v>80</v>
      </c>
      <c r="E448" s="131" t="s">
        <v>928</v>
      </c>
      <c r="F448" s="129">
        <v>2014</v>
      </c>
      <c r="G448" s="93">
        <v>0</v>
      </c>
      <c r="H448" s="93">
        <v>1</v>
      </c>
      <c r="I448" s="93">
        <f t="shared" si="70"/>
        <v>0</v>
      </c>
      <c r="J448" s="93">
        <v>200</v>
      </c>
      <c r="K448" s="93">
        <f t="shared" si="80"/>
        <v>136</v>
      </c>
      <c r="L448" s="93">
        <f t="shared" ref="L448:L450" si="83">G448*K448</f>
        <v>0</v>
      </c>
      <c r="M448" s="153"/>
      <c r="N448" s="202"/>
      <c r="O448" s="87" t="s">
        <v>10734</v>
      </c>
      <c r="P448" s="87"/>
      <c r="Q448" s="87" t="s">
        <v>10255</v>
      </c>
      <c r="R448" s="87" t="s">
        <v>10255</v>
      </c>
      <c r="S448" s="123"/>
    </row>
    <row r="449" spans="1:19" s="3" customFormat="1" ht="19.5">
      <c r="A449" s="93">
        <v>444</v>
      </c>
      <c r="B449" s="90">
        <v>9789574515295</v>
      </c>
      <c r="C449" s="104" t="s">
        <v>929</v>
      </c>
      <c r="D449" s="94" t="s">
        <v>233</v>
      </c>
      <c r="E449" s="131" t="s">
        <v>930</v>
      </c>
      <c r="F449" s="129">
        <v>2012</v>
      </c>
      <c r="G449" s="93">
        <v>0</v>
      </c>
      <c r="H449" s="93">
        <v>1</v>
      </c>
      <c r="I449" s="93">
        <f t="shared" si="70"/>
        <v>0</v>
      </c>
      <c r="J449" s="93">
        <v>250</v>
      </c>
      <c r="K449" s="93">
        <f t="shared" si="80"/>
        <v>170</v>
      </c>
      <c r="L449" s="93">
        <f t="shared" si="83"/>
        <v>0</v>
      </c>
      <c r="M449" s="153"/>
      <c r="N449" s="202"/>
      <c r="O449" s="87" t="s">
        <v>10874</v>
      </c>
      <c r="P449" s="87"/>
      <c r="Q449" s="87"/>
      <c r="R449" s="87" t="s">
        <v>10255</v>
      </c>
      <c r="S449" s="123"/>
    </row>
    <row r="450" spans="1:19" s="3" customFormat="1" ht="19.5">
      <c r="A450" s="93">
        <v>445</v>
      </c>
      <c r="B450" s="90">
        <v>9789574515271</v>
      </c>
      <c r="C450" s="104" t="s">
        <v>931</v>
      </c>
      <c r="D450" s="94" t="s">
        <v>233</v>
      </c>
      <c r="E450" s="131" t="s">
        <v>930</v>
      </c>
      <c r="F450" s="129">
        <v>2012</v>
      </c>
      <c r="G450" s="93">
        <v>0</v>
      </c>
      <c r="H450" s="93">
        <v>1</v>
      </c>
      <c r="I450" s="93">
        <f t="shared" si="70"/>
        <v>0</v>
      </c>
      <c r="J450" s="93">
        <v>220</v>
      </c>
      <c r="K450" s="93">
        <f t="shared" si="80"/>
        <v>150</v>
      </c>
      <c r="L450" s="93">
        <f t="shared" si="83"/>
        <v>0</v>
      </c>
      <c r="M450" s="153"/>
      <c r="N450" s="202"/>
      <c r="O450" s="87" t="s">
        <v>10874</v>
      </c>
      <c r="P450" s="87"/>
      <c r="Q450" s="87" t="s">
        <v>10255</v>
      </c>
      <c r="R450" s="87" t="s">
        <v>10255</v>
      </c>
      <c r="S450" s="123"/>
    </row>
    <row r="451" spans="1:19" s="3" customFormat="1" ht="19.5">
      <c r="A451" s="93">
        <v>446</v>
      </c>
      <c r="B451" s="90">
        <v>9789570528770</v>
      </c>
      <c r="C451" s="104" t="s">
        <v>932</v>
      </c>
      <c r="D451" s="94" t="s">
        <v>933</v>
      </c>
      <c r="E451" s="94" t="s">
        <v>934</v>
      </c>
      <c r="F451" s="93">
        <v>2013</v>
      </c>
      <c r="G451" s="93">
        <v>0</v>
      </c>
      <c r="H451" s="93">
        <v>1</v>
      </c>
      <c r="I451" s="93">
        <f t="shared" si="70"/>
        <v>0</v>
      </c>
      <c r="J451" s="93">
        <v>490</v>
      </c>
      <c r="K451" s="93">
        <f t="shared" si="80"/>
        <v>333</v>
      </c>
      <c r="L451" s="93">
        <f>G451*K451</f>
        <v>0</v>
      </c>
      <c r="M451" s="153"/>
      <c r="N451" s="143"/>
      <c r="O451" s="87" t="s">
        <v>10874</v>
      </c>
      <c r="P451" s="87"/>
      <c r="Q451" s="87"/>
      <c r="R451" s="93" t="s">
        <v>10255</v>
      </c>
      <c r="S451" s="123" t="s">
        <v>10345</v>
      </c>
    </row>
    <row r="452" spans="1:19" s="3" customFormat="1" ht="19.5">
      <c r="A452" s="93">
        <v>447</v>
      </c>
      <c r="B452" s="90">
        <v>9789865910655</v>
      </c>
      <c r="C452" s="104" t="s">
        <v>935</v>
      </c>
      <c r="D452" s="94" t="s">
        <v>80</v>
      </c>
      <c r="E452" s="131" t="s">
        <v>877</v>
      </c>
      <c r="F452" s="129">
        <v>2015</v>
      </c>
      <c r="G452" s="93">
        <v>0</v>
      </c>
      <c r="H452" s="93">
        <v>1</v>
      </c>
      <c r="I452" s="93">
        <f t="shared" si="70"/>
        <v>0</v>
      </c>
      <c r="J452" s="93">
        <v>200</v>
      </c>
      <c r="K452" s="93">
        <f t="shared" si="80"/>
        <v>136</v>
      </c>
      <c r="L452" s="93">
        <f t="shared" ref="L452:L456" si="84">G452*K452</f>
        <v>0</v>
      </c>
      <c r="M452" s="153"/>
      <c r="N452" s="202"/>
      <c r="O452" s="87" t="s">
        <v>10874</v>
      </c>
      <c r="P452" s="87"/>
      <c r="Q452" s="87"/>
      <c r="R452" s="87" t="s">
        <v>10255</v>
      </c>
      <c r="S452" s="123"/>
    </row>
    <row r="453" spans="1:19" s="1" customFormat="1">
      <c r="A453" s="93">
        <v>448</v>
      </c>
      <c r="B453" s="90">
        <v>9789862254813</v>
      </c>
      <c r="C453" s="104" t="s">
        <v>936</v>
      </c>
      <c r="D453" s="94" t="s">
        <v>937</v>
      </c>
      <c r="E453" s="131" t="s">
        <v>938</v>
      </c>
      <c r="F453" s="129">
        <v>2016</v>
      </c>
      <c r="G453" s="93">
        <v>0</v>
      </c>
      <c r="H453" s="93">
        <v>1</v>
      </c>
      <c r="I453" s="93">
        <f t="shared" si="70"/>
        <v>0</v>
      </c>
      <c r="J453" s="93">
        <v>260</v>
      </c>
      <c r="K453" s="93">
        <f t="shared" si="80"/>
        <v>177</v>
      </c>
      <c r="L453" s="93">
        <f t="shared" si="84"/>
        <v>0</v>
      </c>
      <c r="M453" s="153"/>
      <c r="N453" s="202"/>
      <c r="O453" s="87" t="s">
        <v>10761</v>
      </c>
      <c r="P453" s="87"/>
      <c r="Q453" s="87" t="s">
        <v>10255</v>
      </c>
      <c r="R453" s="87"/>
      <c r="S453" s="123"/>
    </row>
    <row r="454" spans="1:19" s="1" customFormat="1">
      <c r="A454" s="93">
        <v>449</v>
      </c>
      <c r="B454" s="90">
        <v>9789862115855</v>
      </c>
      <c r="C454" s="104" t="s">
        <v>10314</v>
      </c>
      <c r="D454" s="94" t="s">
        <v>50</v>
      </c>
      <c r="E454" s="131" t="s">
        <v>939</v>
      </c>
      <c r="F454" s="129">
        <v>2015</v>
      </c>
      <c r="G454" s="93">
        <v>0</v>
      </c>
      <c r="H454" s="93">
        <v>1</v>
      </c>
      <c r="I454" s="93">
        <f t="shared" ref="I454:I517" si="85">G454*H454</f>
        <v>0</v>
      </c>
      <c r="J454" s="93">
        <v>280</v>
      </c>
      <c r="K454" s="93">
        <f t="shared" si="80"/>
        <v>190</v>
      </c>
      <c r="L454" s="93">
        <f t="shared" si="84"/>
        <v>0</v>
      </c>
      <c r="M454" s="153"/>
      <c r="N454" s="202"/>
      <c r="O454" s="87" t="s">
        <v>10738</v>
      </c>
      <c r="P454" s="87" t="s">
        <v>10255</v>
      </c>
      <c r="Q454" s="87"/>
      <c r="R454" s="87"/>
      <c r="S454" s="123" t="s">
        <v>10315</v>
      </c>
    </row>
    <row r="455" spans="1:19" s="1" customFormat="1">
      <c r="A455" s="93">
        <v>450</v>
      </c>
      <c r="B455" s="90">
        <v>9789862114827</v>
      </c>
      <c r="C455" s="104" t="s">
        <v>940</v>
      </c>
      <c r="D455" s="94" t="s">
        <v>50</v>
      </c>
      <c r="E455" s="131" t="s">
        <v>941</v>
      </c>
      <c r="F455" s="129">
        <v>2015</v>
      </c>
      <c r="G455" s="93">
        <v>0</v>
      </c>
      <c r="H455" s="93">
        <v>1</v>
      </c>
      <c r="I455" s="93">
        <f t="shared" si="85"/>
        <v>0</v>
      </c>
      <c r="J455" s="93">
        <v>290</v>
      </c>
      <c r="K455" s="93">
        <f t="shared" si="80"/>
        <v>197</v>
      </c>
      <c r="L455" s="93">
        <f t="shared" si="84"/>
        <v>0</v>
      </c>
      <c r="M455" s="153"/>
      <c r="N455" s="202"/>
      <c r="O455" s="87" t="s">
        <v>10738</v>
      </c>
      <c r="P455" s="87" t="s">
        <v>10255</v>
      </c>
      <c r="Q455" s="87"/>
      <c r="R455" s="87"/>
      <c r="S455" s="123" t="s">
        <v>10316</v>
      </c>
    </row>
    <row r="456" spans="1:19" s="1" customFormat="1">
      <c r="A456" s="93">
        <v>451</v>
      </c>
      <c r="B456" s="90">
        <v>9789867428769</v>
      </c>
      <c r="C456" s="104" t="s">
        <v>942</v>
      </c>
      <c r="D456" s="94" t="s">
        <v>461</v>
      </c>
      <c r="E456" s="131" t="s">
        <v>943</v>
      </c>
      <c r="F456" s="129">
        <v>2007</v>
      </c>
      <c r="G456" s="93">
        <v>0</v>
      </c>
      <c r="H456" s="93">
        <v>1</v>
      </c>
      <c r="I456" s="93">
        <f t="shared" si="85"/>
        <v>0</v>
      </c>
      <c r="J456" s="93">
        <v>280</v>
      </c>
      <c r="K456" s="93">
        <f t="shared" si="80"/>
        <v>190</v>
      </c>
      <c r="L456" s="93">
        <f t="shared" si="84"/>
        <v>0</v>
      </c>
      <c r="M456" s="153"/>
      <c r="N456" s="202"/>
      <c r="O456" s="87" t="s">
        <v>10873</v>
      </c>
      <c r="P456" s="87" t="s">
        <v>10255</v>
      </c>
      <c r="Q456" s="87"/>
      <c r="R456" s="87"/>
      <c r="S456" s="123" t="s">
        <v>10436</v>
      </c>
    </row>
    <row r="457" spans="1:19" s="2" customFormat="1">
      <c r="A457" s="93">
        <v>452</v>
      </c>
      <c r="B457" s="90">
        <v>9789865964689</v>
      </c>
      <c r="C457" s="104" t="s">
        <v>944</v>
      </c>
      <c r="D457" s="94" t="s">
        <v>558</v>
      </c>
      <c r="E457" s="94" t="s">
        <v>945</v>
      </c>
      <c r="F457" s="93">
        <v>2015</v>
      </c>
      <c r="G457" s="93">
        <v>0</v>
      </c>
      <c r="H457" s="93">
        <v>1</v>
      </c>
      <c r="I457" s="93">
        <f t="shared" si="85"/>
        <v>0</v>
      </c>
      <c r="J457" s="93">
        <v>280</v>
      </c>
      <c r="K457" s="93">
        <f t="shared" si="80"/>
        <v>190</v>
      </c>
      <c r="L457" s="93">
        <f>G457*K457</f>
        <v>0</v>
      </c>
      <c r="M457" s="153"/>
      <c r="N457" s="143"/>
      <c r="O457" s="87" t="s">
        <v>10873</v>
      </c>
      <c r="P457" s="87" t="s">
        <v>10255</v>
      </c>
      <c r="Q457" s="87"/>
      <c r="R457" s="87"/>
      <c r="S457" s="123" t="s">
        <v>10288</v>
      </c>
    </row>
    <row r="458" spans="1:19" s="1" customFormat="1">
      <c r="A458" s="93">
        <v>453</v>
      </c>
      <c r="B458" s="90">
        <v>9789861895529</v>
      </c>
      <c r="C458" s="104" t="s">
        <v>946</v>
      </c>
      <c r="D458" s="94" t="s">
        <v>70</v>
      </c>
      <c r="E458" s="94" t="s">
        <v>947</v>
      </c>
      <c r="F458" s="93">
        <v>2014</v>
      </c>
      <c r="G458" s="93">
        <v>0</v>
      </c>
      <c r="H458" s="93">
        <v>1</v>
      </c>
      <c r="I458" s="93">
        <f t="shared" si="85"/>
        <v>0</v>
      </c>
      <c r="J458" s="93">
        <v>249</v>
      </c>
      <c r="K458" s="93">
        <f t="shared" si="80"/>
        <v>169</v>
      </c>
      <c r="L458" s="93">
        <f>G458*K458</f>
        <v>0</v>
      </c>
      <c r="M458" s="153"/>
      <c r="N458" s="143"/>
      <c r="O458" s="87" t="s">
        <v>10874</v>
      </c>
      <c r="P458" s="87"/>
      <c r="Q458" s="87" t="s">
        <v>10255</v>
      </c>
      <c r="R458" s="87" t="s">
        <v>10255</v>
      </c>
      <c r="S458" s="123" t="s">
        <v>10288</v>
      </c>
    </row>
    <row r="459" spans="1:19" s="1" customFormat="1">
      <c r="A459" s="93">
        <v>454</v>
      </c>
      <c r="B459" s="90">
        <v>9789862415382</v>
      </c>
      <c r="C459" s="104" t="s">
        <v>948</v>
      </c>
      <c r="D459" s="94" t="s">
        <v>28</v>
      </c>
      <c r="E459" s="131" t="s">
        <v>266</v>
      </c>
      <c r="F459" s="129">
        <v>2012</v>
      </c>
      <c r="G459" s="93">
        <v>0</v>
      </c>
      <c r="H459" s="93">
        <v>1</v>
      </c>
      <c r="I459" s="93">
        <f t="shared" si="85"/>
        <v>0</v>
      </c>
      <c r="J459" s="93">
        <v>260</v>
      </c>
      <c r="K459" s="93">
        <f t="shared" si="80"/>
        <v>177</v>
      </c>
      <c r="L459" s="93">
        <f t="shared" ref="L459:L461" si="86">G459*K459</f>
        <v>0</v>
      </c>
      <c r="M459" s="153"/>
      <c r="N459" s="202"/>
      <c r="O459" s="87" t="s">
        <v>10874</v>
      </c>
      <c r="P459" s="87"/>
      <c r="Q459" s="87" t="s">
        <v>10255</v>
      </c>
      <c r="R459" s="87" t="s">
        <v>10255</v>
      </c>
      <c r="S459" s="123"/>
    </row>
    <row r="460" spans="1:19" s="1" customFormat="1">
      <c r="A460" s="93">
        <v>455</v>
      </c>
      <c r="B460" s="90">
        <v>9789866215346</v>
      </c>
      <c r="C460" s="104" t="s">
        <v>949</v>
      </c>
      <c r="D460" s="94" t="s">
        <v>950</v>
      </c>
      <c r="E460" s="131" t="s">
        <v>951</v>
      </c>
      <c r="F460" s="129">
        <v>2014</v>
      </c>
      <c r="G460" s="93">
        <v>0</v>
      </c>
      <c r="H460" s="93">
        <v>1</v>
      </c>
      <c r="I460" s="93">
        <f t="shared" si="85"/>
        <v>0</v>
      </c>
      <c r="J460" s="93">
        <v>200</v>
      </c>
      <c r="K460" s="93">
        <f t="shared" si="80"/>
        <v>136</v>
      </c>
      <c r="L460" s="93">
        <f t="shared" si="86"/>
        <v>0</v>
      </c>
      <c r="M460" s="153"/>
      <c r="N460" s="202" t="s">
        <v>10909</v>
      </c>
      <c r="O460" s="87" t="s">
        <v>10738</v>
      </c>
      <c r="P460" s="87" t="s">
        <v>10255</v>
      </c>
      <c r="Q460" s="87"/>
      <c r="R460" s="87"/>
      <c r="S460" s="123"/>
    </row>
    <row r="461" spans="1:19" s="1" customFormat="1">
      <c r="A461" s="93">
        <v>456</v>
      </c>
      <c r="B461" s="90">
        <v>9789862122006</v>
      </c>
      <c r="C461" s="104" t="s">
        <v>952</v>
      </c>
      <c r="D461" s="94" t="s">
        <v>253</v>
      </c>
      <c r="E461" s="131" t="s">
        <v>953</v>
      </c>
      <c r="F461" s="129">
        <v>2012</v>
      </c>
      <c r="G461" s="93">
        <v>0</v>
      </c>
      <c r="H461" s="93">
        <v>1</v>
      </c>
      <c r="I461" s="93">
        <f t="shared" si="85"/>
        <v>0</v>
      </c>
      <c r="J461" s="93">
        <v>250</v>
      </c>
      <c r="K461" s="93">
        <f t="shared" si="80"/>
        <v>170</v>
      </c>
      <c r="L461" s="93">
        <f t="shared" si="86"/>
        <v>0</v>
      </c>
      <c r="M461" s="153"/>
      <c r="N461" s="202"/>
      <c r="O461" s="87" t="s">
        <v>10738</v>
      </c>
      <c r="P461" s="87" t="s">
        <v>10255</v>
      </c>
      <c r="Q461" s="87"/>
      <c r="R461" s="87"/>
      <c r="S461" s="123"/>
    </row>
    <row r="462" spans="1:19" s="1" customFormat="1">
      <c r="A462" s="93">
        <v>457</v>
      </c>
      <c r="B462" s="90">
        <v>9789577517272</v>
      </c>
      <c r="C462" s="104" t="s">
        <v>954</v>
      </c>
      <c r="D462" s="94" t="s">
        <v>98</v>
      </c>
      <c r="E462" s="94" t="s">
        <v>955</v>
      </c>
      <c r="F462" s="93">
        <v>2014</v>
      </c>
      <c r="G462" s="93">
        <v>0</v>
      </c>
      <c r="H462" s="93">
        <v>1</v>
      </c>
      <c r="I462" s="93">
        <f t="shared" si="85"/>
        <v>0</v>
      </c>
      <c r="J462" s="93">
        <v>260</v>
      </c>
      <c r="K462" s="93">
        <f t="shared" si="80"/>
        <v>177</v>
      </c>
      <c r="L462" s="93">
        <f>G462*K462</f>
        <v>0</v>
      </c>
      <c r="M462" s="153"/>
      <c r="N462" s="143"/>
      <c r="O462" s="87" t="s">
        <v>10874</v>
      </c>
      <c r="P462" s="87"/>
      <c r="Q462" s="87" t="s">
        <v>10255</v>
      </c>
      <c r="R462" s="87" t="s">
        <v>10255</v>
      </c>
      <c r="S462" s="123" t="s">
        <v>10306</v>
      </c>
    </row>
    <row r="463" spans="1:19" s="1" customFormat="1">
      <c r="A463" s="93">
        <v>458</v>
      </c>
      <c r="B463" s="90">
        <v>9789869094627</v>
      </c>
      <c r="C463" s="104" t="s">
        <v>956</v>
      </c>
      <c r="D463" s="94" t="s">
        <v>537</v>
      </c>
      <c r="E463" s="94" t="s">
        <v>957</v>
      </c>
      <c r="F463" s="93">
        <v>2014</v>
      </c>
      <c r="G463" s="93">
        <v>0</v>
      </c>
      <c r="H463" s="93">
        <v>1</v>
      </c>
      <c r="I463" s="93">
        <f t="shared" si="85"/>
        <v>0</v>
      </c>
      <c r="J463" s="93">
        <v>299</v>
      </c>
      <c r="K463" s="93">
        <f t="shared" si="80"/>
        <v>203</v>
      </c>
      <c r="L463" s="93">
        <f>G463*K463</f>
        <v>0</v>
      </c>
      <c r="M463" s="153"/>
      <c r="N463" s="143"/>
      <c r="O463" s="87" t="s">
        <v>10874</v>
      </c>
      <c r="P463" s="87"/>
      <c r="Q463" s="93"/>
      <c r="R463" s="93" t="s">
        <v>10241</v>
      </c>
      <c r="S463" s="123" t="s">
        <v>10306</v>
      </c>
    </row>
    <row r="464" spans="1:19" s="1" customFormat="1">
      <c r="A464" s="93">
        <v>459</v>
      </c>
      <c r="B464" s="90">
        <v>9789861895307</v>
      </c>
      <c r="C464" s="104" t="s">
        <v>958</v>
      </c>
      <c r="D464" s="94" t="s">
        <v>70</v>
      </c>
      <c r="E464" s="94" t="s">
        <v>959</v>
      </c>
      <c r="F464" s="93">
        <v>2014</v>
      </c>
      <c r="G464" s="93">
        <v>0</v>
      </c>
      <c r="H464" s="93">
        <v>1</v>
      </c>
      <c r="I464" s="93">
        <f t="shared" si="85"/>
        <v>0</v>
      </c>
      <c r="J464" s="93">
        <v>280</v>
      </c>
      <c r="K464" s="93">
        <f t="shared" si="80"/>
        <v>190</v>
      </c>
      <c r="L464" s="93">
        <f>G464*K464</f>
        <v>0</v>
      </c>
      <c r="M464" s="153"/>
      <c r="N464" s="143"/>
      <c r="O464" s="87" t="s">
        <v>10873</v>
      </c>
      <c r="P464" s="87" t="s">
        <v>10255</v>
      </c>
      <c r="Q464" s="87"/>
      <c r="R464" s="87"/>
      <c r="S464" s="123"/>
    </row>
    <row r="465" spans="1:19" s="1" customFormat="1">
      <c r="A465" s="93">
        <v>460</v>
      </c>
      <c r="B465" s="90">
        <v>9789573272984</v>
      </c>
      <c r="C465" s="104" t="s">
        <v>960</v>
      </c>
      <c r="D465" s="94" t="s">
        <v>773</v>
      </c>
      <c r="E465" s="94" t="s">
        <v>961</v>
      </c>
      <c r="F465" s="93">
        <v>2013</v>
      </c>
      <c r="G465" s="93">
        <v>0</v>
      </c>
      <c r="H465" s="93">
        <v>1</v>
      </c>
      <c r="I465" s="93">
        <f t="shared" si="85"/>
        <v>0</v>
      </c>
      <c r="J465" s="93">
        <v>260</v>
      </c>
      <c r="K465" s="93">
        <f t="shared" si="80"/>
        <v>177</v>
      </c>
      <c r="L465" s="93">
        <f>G465*K465</f>
        <v>0</v>
      </c>
      <c r="M465" s="153"/>
      <c r="N465" s="143"/>
      <c r="O465" s="87" t="s">
        <v>10734</v>
      </c>
      <c r="P465" s="87" t="s">
        <v>10255</v>
      </c>
      <c r="Q465" s="87" t="s">
        <v>10255</v>
      </c>
      <c r="R465" s="87"/>
      <c r="S465" s="123"/>
    </row>
    <row r="466" spans="1:19" s="1" customFormat="1">
      <c r="A466" s="93">
        <v>461</v>
      </c>
      <c r="B466" s="90">
        <v>9789865910563</v>
      </c>
      <c r="C466" s="104" t="s">
        <v>962</v>
      </c>
      <c r="D466" s="94" t="s">
        <v>80</v>
      </c>
      <c r="E466" s="131" t="s">
        <v>963</v>
      </c>
      <c r="F466" s="129">
        <v>2014</v>
      </c>
      <c r="G466" s="93">
        <v>0</v>
      </c>
      <c r="H466" s="93">
        <v>1</v>
      </c>
      <c r="I466" s="93">
        <f t="shared" si="85"/>
        <v>0</v>
      </c>
      <c r="J466" s="93">
        <v>200</v>
      </c>
      <c r="K466" s="93">
        <f t="shared" ref="K466:K479" si="87">ROUND(J466*0.68,0)</f>
        <v>136</v>
      </c>
      <c r="L466" s="93">
        <f t="shared" ref="L466:L472" si="88">G466*K466</f>
        <v>0</v>
      </c>
      <c r="M466" s="153"/>
      <c r="N466" s="202"/>
      <c r="O466" s="87" t="s">
        <v>10874</v>
      </c>
      <c r="P466" s="87"/>
      <c r="Q466" s="87"/>
      <c r="R466" s="87" t="s">
        <v>10255</v>
      </c>
      <c r="S466" s="123"/>
    </row>
    <row r="467" spans="1:19" s="1" customFormat="1">
      <c r="A467" s="93">
        <v>462</v>
      </c>
      <c r="B467" s="90">
        <v>9789862741658</v>
      </c>
      <c r="C467" s="104" t="s">
        <v>964</v>
      </c>
      <c r="D467" s="94" t="s">
        <v>218</v>
      </c>
      <c r="E467" s="131" t="s">
        <v>965</v>
      </c>
      <c r="F467" s="129">
        <v>2014</v>
      </c>
      <c r="G467" s="93">
        <v>0</v>
      </c>
      <c r="H467" s="93">
        <v>1</v>
      </c>
      <c r="I467" s="93">
        <f t="shared" si="85"/>
        <v>0</v>
      </c>
      <c r="J467" s="93">
        <v>280</v>
      </c>
      <c r="K467" s="93">
        <f t="shared" si="87"/>
        <v>190</v>
      </c>
      <c r="L467" s="93">
        <f t="shared" si="88"/>
        <v>0</v>
      </c>
      <c r="M467" s="153"/>
      <c r="N467" s="202"/>
      <c r="O467" s="87" t="s">
        <v>10873</v>
      </c>
      <c r="P467" s="87" t="s">
        <v>10255</v>
      </c>
      <c r="Q467" s="87"/>
      <c r="R467" s="87"/>
      <c r="S467" s="123" t="s">
        <v>10288</v>
      </c>
    </row>
    <row r="468" spans="1:19" s="1" customFormat="1">
      <c r="A468" s="93">
        <v>463</v>
      </c>
      <c r="B468" s="90">
        <v>9789862120712</v>
      </c>
      <c r="C468" s="104" t="s">
        <v>966</v>
      </c>
      <c r="D468" s="94" t="s">
        <v>967</v>
      </c>
      <c r="E468" s="131" t="s">
        <v>968</v>
      </c>
      <c r="F468" s="129">
        <v>2012</v>
      </c>
      <c r="G468" s="93">
        <v>0</v>
      </c>
      <c r="H468" s="93">
        <v>1</v>
      </c>
      <c r="I468" s="93">
        <f t="shared" si="85"/>
        <v>0</v>
      </c>
      <c r="J468" s="93">
        <v>250</v>
      </c>
      <c r="K468" s="93">
        <f t="shared" si="87"/>
        <v>170</v>
      </c>
      <c r="L468" s="93">
        <f t="shared" si="88"/>
        <v>0</v>
      </c>
      <c r="M468" s="153"/>
      <c r="N468" s="202"/>
      <c r="O468" s="87" t="s">
        <v>10738</v>
      </c>
      <c r="P468" s="87" t="s">
        <v>10255</v>
      </c>
      <c r="Q468" s="87"/>
      <c r="R468" s="87"/>
      <c r="S468" s="123"/>
    </row>
    <row r="469" spans="1:19" s="1" customFormat="1">
      <c r="A469" s="93">
        <v>464</v>
      </c>
      <c r="B469" s="90">
        <v>9789574514335</v>
      </c>
      <c r="C469" s="104" t="s">
        <v>969</v>
      </c>
      <c r="D469" s="94" t="s">
        <v>233</v>
      </c>
      <c r="E469" s="131" t="s">
        <v>9</v>
      </c>
      <c r="F469" s="129">
        <v>2011</v>
      </c>
      <c r="G469" s="93">
        <v>0</v>
      </c>
      <c r="H469" s="93">
        <v>1</v>
      </c>
      <c r="I469" s="93">
        <f t="shared" si="85"/>
        <v>0</v>
      </c>
      <c r="J469" s="93">
        <v>220</v>
      </c>
      <c r="K469" s="93">
        <f t="shared" si="87"/>
        <v>150</v>
      </c>
      <c r="L469" s="93">
        <f t="shared" si="88"/>
        <v>0</v>
      </c>
      <c r="M469" s="153"/>
      <c r="N469" s="202"/>
      <c r="O469" s="87" t="s">
        <v>10874</v>
      </c>
      <c r="P469" s="87"/>
      <c r="Q469" s="87" t="s">
        <v>10255</v>
      </c>
      <c r="R469" s="87" t="s">
        <v>10255</v>
      </c>
      <c r="S469" s="123"/>
    </row>
    <row r="470" spans="1:19" s="1" customFormat="1">
      <c r="A470" s="93">
        <v>465</v>
      </c>
      <c r="B470" s="90">
        <v>9789865707323</v>
      </c>
      <c r="C470" s="104" t="s">
        <v>970</v>
      </c>
      <c r="D470" s="94" t="s">
        <v>37</v>
      </c>
      <c r="E470" s="131" t="s">
        <v>38</v>
      </c>
      <c r="F470" s="129">
        <v>2015</v>
      </c>
      <c r="G470" s="93">
        <v>0</v>
      </c>
      <c r="H470" s="93">
        <v>1</v>
      </c>
      <c r="I470" s="93">
        <f t="shared" si="85"/>
        <v>0</v>
      </c>
      <c r="J470" s="93">
        <v>200</v>
      </c>
      <c r="K470" s="93">
        <f t="shared" si="87"/>
        <v>136</v>
      </c>
      <c r="L470" s="93">
        <f t="shared" si="88"/>
        <v>0</v>
      </c>
      <c r="M470" s="153"/>
      <c r="N470" s="202"/>
      <c r="O470" s="87" t="s">
        <v>10734</v>
      </c>
      <c r="P470" s="87"/>
      <c r="Q470" s="87" t="s">
        <v>10255</v>
      </c>
      <c r="R470" s="87" t="s">
        <v>10255</v>
      </c>
      <c r="S470" s="123"/>
    </row>
    <row r="471" spans="1:19" s="1" customFormat="1">
      <c r="A471" s="93">
        <v>466</v>
      </c>
      <c r="B471" s="90">
        <v>9789574514199</v>
      </c>
      <c r="C471" s="104" t="s">
        <v>971</v>
      </c>
      <c r="D471" s="94" t="s">
        <v>233</v>
      </c>
      <c r="E471" s="131" t="s">
        <v>972</v>
      </c>
      <c r="F471" s="129">
        <v>2011</v>
      </c>
      <c r="G471" s="93">
        <v>0</v>
      </c>
      <c r="H471" s="93">
        <v>1</v>
      </c>
      <c r="I471" s="93">
        <f t="shared" si="85"/>
        <v>0</v>
      </c>
      <c r="J471" s="93">
        <v>230</v>
      </c>
      <c r="K471" s="93">
        <f t="shared" si="87"/>
        <v>156</v>
      </c>
      <c r="L471" s="93">
        <f t="shared" si="88"/>
        <v>0</v>
      </c>
      <c r="M471" s="153"/>
      <c r="N471" s="202"/>
      <c r="O471" s="87" t="s">
        <v>10873</v>
      </c>
      <c r="P471" s="87"/>
      <c r="Q471" s="87" t="s">
        <v>10255</v>
      </c>
      <c r="R471" s="87"/>
      <c r="S471" s="123"/>
    </row>
    <row r="472" spans="1:19" s="1" customFormat="1">
      <c r="A472" s="93">
        <v>467</v>
      </c>
      <c r="B472" s="90">
        <v>9789862114070</v>
      </c>
      <c r="C472" s="104" t="s">
        <v>973</v>
      </c>
      <c r="D472" s="94" t="s">
        <v>14</v>
      </c>
      <c r="E472" s="131" t="s">
        <v>974</v>
      </c>
      <c r="F472" s="129">
        <v>2013</v>
      </c>
      <c r="G472" s="93">
        <v>0</v>
      </c>
      <c r="H472" s="93">
        <v>1</v>
      </c>
      <c r="I472" s="93">
        <f t="shared" si="85"/>
        <v>0</v>
      </c>
      <c r="J472" s="93">
        <v>260</v>
      </c>
      <c r="K472" s="93">
        <f t="shared" si="87"/>
        <v>177</v>
      </c>
      <c r="L472" s="93">
        <f t="shared" si="88"/>
        <v>0</v>
      </c>
      <c r="M472" s="153"/>
      <c r="N472" s="202"/>
      <c r="O472" s="87" t="s">
        <v>10734</v>
      </c>
      <c r="P472" s="87"/>
      <c r="Q472" s="87"/>
      <c r="R472" s="87" t="s">
        <v>10255</v>
      </c>
      <c r="S472" s="123"/>
    </row>
    <row r="473" spans="1:19" s="1" customFormat="1">
      <c r="A473" s="93">
        <v>468</v>
      </c>
      <c r="B473" s="90">
        <v>9789861895697</v>
      </c>
      <c r="C473" s="104" t="s">
        <v>975</v>
      </c>
      <c r="D473" s="94" t="s">
        <v>70</v>
      </c>
      <c r="E473" s="94" t="s">
        <v>976</v>
      </c>
      <c r="F473" s="93">
        <v>2015</v>
      </c>
      <c r="G473" s="93">
        <v>0</v>
      </c>
      <c r="H473" s="93">
        <v>1</v>
      </c>
      <c r="I473" s="93">
        <f t="shared" si="85"/>
        <v>0</v>
      </c>
      <c r="J473" s="93">
        <v>249</v>
      </c>
      <c r="K473" s="93">
        <f t="shared" si="87"/>
        <v>169</v>
      </c>
      <c r="L473" s="93">
        <f>G473*K473</f>
        <v>0</v>
      </c>
      <c r="M473" s="153"/>
      <c r="N473" s="143"/>
      <c r="O473" s="87" t="s">
        <v>10873</v>
      </c>
      <c r="P473" s="87" t="s">
        <v>10255</v>
      </c>
      <c r="Q473" s="87"/>
      <c r="R473" s="87"/>
      <c r="S473" s="123"/>
    </row>
    <row r="474" spans="1:19" s="1" customFormat="1">
      <c r="A474" s="93">
        <v>469</v>
      </c>
      <c r="B474" s="90">
        <v>9789862114193</v>
      </c>
      <c r="C474" s="104" t="s">
        <v>977</v>
      </c>
      <c r="D474" s="94" t="s">
        <v>14</v>
      </c>
      <c r="E474" s="131" t="s">
        <v>978</v>
      </c>
      <c r="F474" s="129">
        <v>2014</v>
      </c>
      <c r="G474" s="93">
        <v>0</v>
      </c>
      <c r="H474" s="93">
        <v>1</v>
      </c>
      <c r="I474" s="93">
        <f t="shared" si="85"/>
        <v>0</v>
      </c>
      <c r="J474" s="93">
        <v>280</v>
      </c>
      <c r="K474" s="93">
        <f t="shared" si="87"/>
        <v>190</v>
      </c>
      <c r="L474" s="93">
        <f t="shared" ref="L474:L475" si="89">G474*K474</f>
        <v>0</v>
      </c>
      <c r="M474" s="153"/>
      <c r="N474" s="202"/>
      <c r="O474" s="87" t="s">
        <v>10738</v>
      </c>
      <c r="P474" s="87" t="s">
        <v>10255</v>
      </c>
      <c r="Q474" s="87" t="s">
        <v>10255</v>
      </c>
      <c r="R474" s="87"/>
      <c r="S474" s="123" t="s">
        <v>10317</v>
      </c>
    </row>
    <row r="475" spans="1:19" s="1" customFormat="1">
      <c r="A475" s="93">
        <v>470</v>
      </c>
      <c r="B475" s="90">
        <v>9789862741535</v>
      </c>
      <c r="C475" s="104" t="s">
        <v>979</v>
      </c>
      <c r="D475" s="94" t="s">
        <v>218</v>
      </c>
      <c r="E475" s="131" t="s">
        <v>965</v>
      </c>
      <c r="F475" s="129">
        <v>2014</v>
      </c>
      <c r="G475" s="93">
        <v>0</v>
      </c>
      <c r="H475" s="93">
        <v>1</v>
      </c>
      <c r="I475" s="93">
        <f t="shared" si="85"/>
        <v>0</v>
      </c>
      <c r="J475" s="93">
        <v>280</v>
      </c>
      <c r="K475" s="93">
        <f t="shared" si="87"/>
        <v>190</v>
      </c>
      <c r="L475" s="93">
        <f t="shared" si="89"/>
        <v>0</v>
      </c>
      <c r="M475" s="153"/>
      <c r="N475" s="202"/>
      <c r="O475" s="87" t="s">
        <v>10873</v>
      </c>
      <c r="P475" s="87" t="s">
        <v>10255</v>
      </c>
      <c r="Q475" s="87"/>
      <c r="R475" s="87"/>
      <c r="S475" s="123" t="s">
        <v>10301</v>
      </c>
    </row>
    <row r="476" spans="1:19" s="1" customFormat="1">
      <c r="A476" s="93">
        <v>471</v>
      </c>
      <c r="B476" s="90">
        <v>9789869211765</v>
      </c>
      <c r="C476" s="104" t="s">
        <v>980</v>
      </c>
      <c r="D476" s="94" t="s">
        <v>28</v>
      </c>
      <c r="E476" s="94" t="s">
        <v>981</v>
      </c>
      <c r="F476" s="93">
        <v>2015</v>
      </c>
      <c r="G476" s="93">
        <v>0</v>
      </c>
      <c r="H476" s="93">
        <v>1</v>
      </c>
      <c r="I476" s="93">
        <f t="shared" si="85"/>
        <v>0</v>
      </c>
      <c r="J476" s="93">
        <v>270</v>
      </c>
      <c r="K476" s="93">
        <f t="shared" si="87"/>
        <v>184</v>
      </c>
      <c r="L476" s="93">
        <f t="shared" ref="L476:L481" si="90">G476*K476</f>
        <v>0</v>
      </c>
      <c r="M476" s="153"/>
      <c r="N476" s="143"/>
      <c r="O476" s="87" t="s">
        <v>10738</v>
      </c>
      <c r="P476" s="87" t="s">
        <v>10255</v>
      </c>
      <c r="Q476" s="87"/>
      <c r="R476" s="87"/>
      <c r="S476" s="123"/>
    </row>
    <row r="477" spans="1:19" s="1" customFormat="1">
      <c r="A477" s="93">
        <v>472</v>
      </c>
      <c r="B477" s="90">
        <v>9789862741689</v>
      </c>
      <c r="C477" s="104" t="s">
        <v>982</v>
      </c>
      <c r="D477" s="94" t="s">
        <v>218</v>
      </c>
      <c r="E477" s="131" t="s">
        <v>983</v>
      </c>
      <c r="F477" s="129">
        <v>2014</v>
      </c>
      <c r="G477" s="93">
        <v>0</v>
      </c>
      <c r="H477" s="93">
        <v>1</v>
      </c>
      <c r="I477" s="93">
        <f t="shared" si="85"/>
        <v>0</v>
      </c>
      <c r="J477" s="93">
        <v>280</v>
      </c>
      <c r="K477" s="93">
        <f t="shared" si="87"/>
        <v>190</v>
      </c>
      <c r="L477" s="93">
        <f t="shared" si="90"/>
        <v>0</v>
      </c>
      <c r="M477" s="153"/>
      <c r="N477" s="202"/>
      <c r="O477" s="87" t="s">
        <v>10873</v>
      </c>
      <c r="P477" s="87" t="s">
        <v>10255</v>
      </c>
      <c r="Q477" s="87"/>
      <c r="R477" s="87"/>
      <c r="S477" s="123" t="s">
        <v>10305</v>
      </c>
    </row>
    <row r="478" spans="1:19" s="2" customFormat="1">
      <c r="A478" s="93">
        <v>473</v>
      </c>
      <c r="B478" s="90">
        <v>9789863206248</v>
      </c>
      <c r="C478" s="104" t="s">
        <v>984</v>
      </c>
      <c r="D478" s="95" t="s">
        <v>250</v>
      </c>
      <c r="E478" s="94" t="s">
        <v>985</v>
      </c>
      <c r="F478" s="93">
        <v>2015</v>
      </c>
      <c r="G478" s="93">
        <v>0</v>
      </c>
      <c r="H478" s="93">
        <v>1</v>
      </c>
      <c r="I478" s="93">
        <f t="shared" si="85"/>
        <v>0</v>
      </c>
      <c r="J478" s="93">
        <v>330</v>
      </c>
      <c r="K478" s="93">
        <f t="shared" si="87"/>
        <v>224</v>
      </c>
      <c r="L478" s="93">
        <f t="shared" si="90"/>
        <v>0</v>
      </c>
      <c r="M478" s="154"/>
      <c r="N478" s="143"/>
      <c r="O478" s="87" t="s">
        <v>10873</v>
      </c>
      <c r="P478" s="93" t="s">
        <v>10241</v>
      </c>
      <c r="Q478" s="93" t="s">
        <v>10241</v>
      </c>
      <c r="R478" s="87"/>
      <c r="S478" s="123" t="s">
        <v>10322</v>
      </c>
    </row>
    <row r="479" spans="1:19" s="1" customFormat="1" ht="28.5">
      <c r="A479" s="93">
        <v>474</v>
      </c>
      <c r="B479" s="90">
        <v>9789862110164</v>
      </c>
      <c r="C479" s="104" t="s">
        <v>986</v>
      </c>
      <c r="D479" s="94" t="s">
        <v>14</v>
      </c>
      <c r="E479" s="131" t="s">
        <v>987</v>
      </c>
      <c r="F479" s="129">
        <v>2008</v>
      </c>
      <c r="G479" s="93">
        <v>0</v>
      </c>
      <c r="H479" s="93">
        <v>1</v>
      </c>
      <c r="I479" s="93">
        <f t="shared" si="85"/>
        <v>0</v>
      </c>
      <c r="J479" s="93">
        <v>260</v>
      </c>
      <c r="K479" s="93">
        <f t="shared" si="87"/>
        <v>177</v>
      </c>
      <c r="L479" s="93">
        <f t="shared" si="90"/>
        <v>0</v>
      </c>
      <c r="M479" s="153"/>
      <c r="N479" s="202"/>
      <c r="O479" s="87" t="s">
        <v>10738</v>
      </c>
      <c r="P479" s="87" t="s">
        <v>10255</v>
      </c>
      <c r="Q479" s="87" t="s">
        <v>10255</v>
      </c>
      <c r="R479" s="87"/>
      <c r="S479" s="123"/>
    </row>
    <row r="480" spans="1:19" s="1" customFormat="1" ht="28.5">
      <c r="A480" s="113">
        <v>475</v>
      </c>
      <c r="B480" s="110">
        <v>9789866798733</v>
      </c>
      <c r="C480" s="111" t="s">
        <v>988</v>
      </c>
      <c r="D480" s="112" t="s">
        <v>326</v>
      </c>
      <c r="E480" s="112" t="s">
        <v>989</v>
      </c>
      <c r="F480" s="113">
        <v>2013</v>
      </c>
      <c r="G480" s="113">
        <v>0</v>
      </c>
      <c r="H480" s="113">
        <v>1</v>
      </c>
      <c r="I480" s="113">
        <f t="shared" si="85"/>
        <v>0</v>
      </c>
      <c r="J480" s="113">
        <v>360</v>
      </c>
      <c r="K480" s="113">
        <v>0</v>
      </c>
      <c r="L480" s="113">
        <f t="shared" si="90"/>
        <v>0</v>
      </c>
      <c r="M480" s="142" t="s">
        <v>10644</v>
      </c>
      <c r="N480" s="143"/>
      <c r="O480" s="87"/>
      <c r="P480" s="87"/>
      <c r="Q480" s="87"/>
      <c r="R480" s="93" t="s">
        <v>10255</v>
      </c>
      <c r="S480" s="123" t="s">
        <v>10323</v>
      </c>
    </row>
    <row r="481" spans="1:19" s="1" customFormat="1">
      <c r="A481" s="93">
        <v>476</v>
      </c>
      <c r="B481" s="90">
        <v>9789865988623</v>
      </c>
      <c r="C481" s="104" t="s">
        <v>990</v>
      </c>
      <c r="D481" s="94" t="s">
        <v>8</v>
      </c>
      <c r="E481" s="94" t="s">
        <v>991</v>
      </c>
      <c r="F481" s="93">
        <v>2015</v>
      </c>
      <c r="G481" s="93">
        <v>0</v>
      </c>
      <c r="H481" s="93">
        <v>1</v>
      </c>
      <c r="I481" s="93">
        <f t="shared" si="85"/>
        <v>0</v>
      </c>
      <c r="J481" s="93">
        <v>280</v>
      </c>
      <c r="K481" s="93">
        <f t="shared" ref="K481:K523" si="91">ROUND(J481*0.68,0)</f>
        <v>190</v>
      </c>
      <c r="L481" s="93">
        <f t="shared" si="90"/>
        <v>0</v>
      </c>
      <c r="M481" s="153"/>
      <c r="N481" s="143"/>
      <c r="O481" s="87" t="s">
        <v>10738</v>
      </c>
      <c r="P481" s="87" t="s">
        <v>10255</v>
      </c>
      <c r="Q481" s="87"/>
      <c r="R481" s="87"/>
      <c r="S481" s="123"/>
    </row>
    <row r="482" spans="1:19" s="1" customFormat="1">
      <c r="A482" s="93">
        <v>477</v>
      </c>
      <c r="B482" s="90">
        <v>9789866310751</v>
      </c>
      <c r="C482" s="104" t="s">
        <v>992</v>
      </c>
      <c r="D482" s="94" t="s">
        <v>222</v>
      </c>
      <c r="E482" s="131" t="s">
        <v>993</v>
      </c>
      <c r="F482" s="129">
        <v>2012</v>
      </c>
      <c r="G482" s="93">
        <v>0</v>
      </c>
      <c r="H482" s="93">
        <v>1</v>
      </c>
      <c r="I482" s="93">
        <f t="shared" si="85"/>
        <v>0</v>
      </c>
      <c r="J482" s="93">
        <v>280</v>
      </c>
      <c r="K482" s="93">
        <f t="shared" si="91"/>
        <v>190</v>
      </c>
      <c r="L482" s="93">
        <f t="shared" ref="L482:L483" si="92">G482*K482</f>
        <v>0</v>
      </c>
      <c r="M482" s="153"/>
      <c r="N482" s="202"/>
      <c r="O482" s="87" t="s">
        <v>10738</v>
      </c>
      <c r="P482" s="87" t="s">
        <v>10255</v>
      </c>
      <c r="Q482" s="87"/>
      <c r="R482" s="87"/>
      <c r="S482" s="123"/>
    </row>
    <row r="483" spans="1:19" s="1" customFormat="1">
      <c r="A483" s="93">
        <v>478</v>
      </c>
      <c r="B483" s="90">
        <v>9789861891620</v>
      </c>
      <c r="C483" s="104" t="s">
        <v>994</v>
      </c>
      <c r="D483" s="94" t="s">
        <v>70</v>
      </c>
      <c r="E483" s="131" t="s">
        <v>199</v>
      </c>
      <c r="F483" s="129">
        <v>2010</v>
      </c>
      <c r="G483" s="93">
        <v>0</v>
      </c>
      <c r="H483" s="93">
        <v>1</v>
      </c>
      <c r="I483" s="93">
        <f t="shared" si="85"/>
        <v>0</v>
      </c>
      <c r="J483" s="93">
        <v>180</v>
      </c>
      <c r="K483" s="93">
        <f t="shared" si="91"/>
        <v>122</v>
      </c>
      <c r="L483" s="93">
        <f t="shared" si="92"/>
        <v>0</v>
      </c>
      <c r="M483" s="153"/>
      <c r="N483" s="202"/>
      <c r="O483" s="87" t="s">
        <v>10873</v>
      </c>
      <c r="P483" s="87" t="s">
        <v>10255</v>
      </c>
      <c r="Q483" s="87" t="s">
        <v>10255</v>
      </c>
      <c r="R483" s="87"/>
      <c r="S483" s="123" t="s">
        <v>10451</v>
      </c>
    </row>
    <row r="484" spans="1:19" s="1" customFormat="1">
      <c r="A484" s="93">
        <v>479</v>
      </c>
      <c r="B484" s="90">
        <v>9789865726225</v>
      </c>
      <c r="C484" s="104" t="s">
        <v>995</v>
      </c>
      <c r="D484" s="94" t="s">
        <v>445</v>
      </c>
      <c r="E484" s="94" t="s">
        <v>996</v>
      </c>
      <c r="F484" s="93">
        <v>2015</v>
      </c>
      <c r="G484" s="93">
        <v>0</v>
      </c>
      <c r="H484" s="93">
        <v>1</v>
      </c>
      <c r="I484" s="93">
        <f t="shared" si="85"/>
        <v>0</v>
      </c>
      <c r="J484" s="93">
        <v>250</v>
      </c>
      <c r="K484" s="93">
        <f t="shared" si="91"/>
        <v>170</v>
      </c>
      <c r="L484" s="93">
        <f>G484*K484</f>
        <v>0</v>
      </c>
      <c r="M484" s="153"/>
      <c r="N484" s="143"/>
      <c r="O484" s="87" t="s">
        <v>10874</v>
      </c>
      <c r="P484" s="87"/>
      <c r="Q484" s="87" t="s">
        <v>10255</v>
      </c>
      <c r="R484" s="87" t="s">
        <v>10255</v>
      </c>
      <c r="S484" s="123"/>
    </row>
    <row r="485" spans="1:19" s="3" customFormat="1" ht="19.5">
      <c r="A485" s="93">
        <v>480</v>
      </c>
      <c r="B485" s="90">
        <v>9789862114148</v>
      </c>
      <c r="C485" s="104" t="s">
        <v>997</v>
      </c>
      <c r="D485" s="94" t="s">
        <v>95</v>
      </c>
      <c r="E485" s="131" t="s">
        <v>998</v>
      </c>
      <c r="F485" s="129">
        <v>2014</v>
      </c>
      <c r="G485" s="93">
        <v>0</v>
      </c>
      <c r="H485" s="93">
        <v>1</v>
      </c>
      <c r="I485" s="93">
        <f t="shared" si="85"/>
        <v>0</v>
      </c>
      <c r="J485" s="93">
        <v>260</v>
      </c>
      <c r="K485" s="93">
        <f t="shared" si="91"/>
        <v>177</v>
      </c>
      <c r="L485" s="93">
        <f t="shared" ref="L485:L486" si="93">G485*K485</f>
        <v>0</v>
      </c>
      <c r="M485" s="153"/>
      <c r="N485" s="202"/>
      <c r="O485" s="87" t="s">
        <v>10738</v>
      </c>
      <c r="P485" s="87" t="s">
        <v>10255</v>
      </c>
      <c r="Q485" s="87" t="s">
        <v>10255</v>
      </c>
      <c r="R485" s="87"/>
      <c r="S485" s="123" t="s">
        <v>10318</v>
      </c>
    </row>
    <row r="486" spans="1:19" s="3" customFormat="1" ht="28.5">
      <c r="A486" s="93">
        <v>481</v>
      </c>
      <c r="B486" s="90">
        <v>9789865947910</v>
      </c>
      <c r="C486" s="104" t="s">
        <v>10257</v>
      </c>
      <c r="D486" s="94" t="s">
        <v>819</v>
      </c>
      <c r="E486" s="131" t="s">
        <v>999</v>
      </c>
      <c r="F486" s="129">
        <v>2013</v>
      </c>
      <c r="G486" s="93">
        <v>0</v>
      </c>
      <c r="H486" s="93">
        <v>5</v>
      </c>
      <c r="I486" s="93">
        <f t="shared" si="85"/>
        <v>0</v>
      </c>
      <c r="J486" s="93">
        <v>1200</v>
      </c>
      <c r="K486" s="93">
        <f t="shared" si="91"/>
        <v>816</v>
      </c>
      <c r="L486" s="93">
        <f t="shared" si="93"/>
        <v>0</v>
      </c>
      <c r="M486" s="153"/>
      <c r="N486" s="202"/>
      <c r="O486" s="87" t="s">
        <v>10737</v>
      </c>
      <c r="P486" s="87"/>
      <c r="Q486" s="87"/>
      <c r="R486" s="87" t="s">
        <v>10255</v>
      </c>
      <c r="S486" s="123"/>
    </row>
    <row r="487" spans="1:19" s="3" customFormat="1" ht="19.5">
      <c r="A487" s="93">
        <v>482</v>
      </c>
      <c r="B487" s="90">
        <v>9789863420408</v>
      </c>
      <c r="C487" s="104" t="s">
        <v>1000</v>
      </c>
      <c r="D487" s="94" t="s">
        <v>505</v>
      </c>
      <c r="E487" s="94" t="s">
        <v>1001</v>
      </c>
      <c r="F487" s="93">
        <v>2013</v>
      </c>
      <c r="G487" s="93">
        <v>0</v>
      </c>
      <c r="H487" s="93">
        <v>1</v>
      </c>
      <c r="I487" s="93">
        <f t="shared" si="85"/>
        <v>0</v>
      </c>
      <c r="J487" s="93">
        <v>300</v>
      </c>
      <c r="K487" s="93">
        <f t="shared" si="91"/>
        <v>204</v>
      </c>
      <c r="L487" s="93">
        <f t="shared" ref="L487:L492" si="94">G487*K487</f>
        <v>0</v>
      </c>
      <c r="M487" s="153"/>
      <c r="N487" s="143"/>
      <c r="O487" s="87" t="s">
        <v>10874</v>
      </c>
      <c r="P487" s="87"/>
      <c r="Q487" s="87"/>
      <c r="R487" s="93" t="s">
        <v>10255</v>
      </c>
      <c r="S487" s="123" t="s">
        <v>10345</v>
      </c>
    </row>
    <row r="488" spans="1:19" s="3" customFormat="1" ht="19.5">
      <c r="A488" s="93">
        <v>483</v>
      </c>
      <c r="B488" s="90">
        <v>9789571356334</v>
      </c>
      <c r="C488" s="104" t="s">
        <v>1002</v>
      </c>
      <c r="D488" s="94" t="s">
        <v>1003</v>
      </c>
      <c r="E488" s="94" t="s">
        <v>1004</v>
      </c>
      <c r="F488" s="93">
        <v>2012</v>
      </c>
      <c r="G488" s="93">
        <v>0</v>
      </c>
      <c r="H488" s="93">
        <v>1</v>
      </c>
      <c r="I488" s="93">
        <f t="shared" si="85"/>
        <v>0</v>
      </c>
      <c r="J488" s="93">
        <v>300</v>
      </c>
      <c r="K488" s="93">
        <f t="shared" si="91"/>
        <v>204</v>
      </c>
      <c r="L488" s="93">
        <f t="shared" si="94"/>
        <v>0</v>
      </c>
      <c r="M488" s="153"/>
      <c r="N488" s="143"/>
      <c r="O488" s="87" t="s">
        <v>10874</v>
      </c>
      <c r="P488" s="87"/>
      <c r="Q488" s="87"/>
      <c r="R488" s="93" t="s">
        <v>10241</v>
      </c>
      <c r="S488" s="123"/>
    </row>
    <row r="489" spans="1:19" s="3" customFormat="1" ht="19.5">
      <c r="A489" s="93">
        <v>484</v>
      </c>
      <c r="B489" s="90">
        <v>9789861334714</v>
      </c>
      <c r="C489" s="104" t="s">
        <v>1005</v>
      </c>
      <c r="D489" s="94" t="s">
        <v>1006</v>
      </c>
      <c r="E489" s="94" t="s">
        <v>1007</v>
      </c>
      <c r="F489" s="93">
        <v>2013</v>
      </c>
      <c r="G489" s="93">
        <v>0</v>
      </c>
      <c r="H489" s="93">
        <v>1</v>
      </c>
      <c r="I489" s="93">
        <f t="shared" si="85"/>
        <v>0</v>
      </c>
      <c r="J489" s="93">
        <v>300</v>
      </c>
      <c r="K489" s="93">
        <f t="shared" si="91"/>
        <v>204</v>
      </c>
      <c r="L489" s="93">
        <f t="shared" si="94"/>
        <v>0</v>
      </c>
      <c r="M489" s="153"/>
      <c r="N489" s="143"/>
      <c r="O489" s="87" t="s">
        <v>10874</v>
      </c>
      <c r="P489" s="87"/>
      <c r="Q489" s="87"/>
      <c r="R489" s="93" t="s">
        <v>10241</v>
      </c>
      <c r="S489" s="123"/>
    </row>
    <row r="490" spans="1:19" s="3" customFormat="1" ht="19.5">
      <c r="A490" s="93">
        <v>485</v>
      </c>
      <c r="B490" s="90">
        <v>9789861335100</v>
      </c>
      <c r="C490" s="104" t="s">
        <v>1008</v>
      </c>
      <c r="D490" s="94" t="s">
        <v>1006</v>
      </c>
      <c r="E490" s="94" t="s">
        <v>1007</v>
      </c>
      <c r="F490" s="93">
        <v>2014</v>
      </c>
      <c r="G490" s="93">
        <v>0</v>
      </c>
      <c r="H490" s="93">
        <v>1</v>
      </c>
      <c r="I490" s="93">
        <f t="shared" si="85"/>
        <v>0</v>
      </c>
      <c r="J490" s="93">
        <v>260</v>
      </c>
      <c r="K490" s="93">
        <f t="shared" si="91"/>
        <v>177</v>
      </c>
      <c r="L490" s="93">
        <f t="shared" si="94"/>
        <v>0</v>
      </c>
      <c r="M490" s="153"/>
      <c r="N490" s="143"/>
      <c r="O490" s="87" t="s">
        <v>10874</v>
      </c>
      <c r="P490" s="87"/>
      <c r="Q490" s="87"/>
      <c r="R490" s="87" t="s">
        <v>10255</v>
      </c>
      <c r="S490" s="123"/>
    </row>
    <row r="491" spans="1:19" s="3" customFormat="1" ht="19.5">
      <c r="A491" s="93">
        <v>486</v>
      </c>
      <c r="B491" s="90">
        <v>9789861900414</v>
      </c>
      <c r="C491" s="104" t="s">
        <v>1009</v>
      </c>
      <c r="D491" s="94" t="s">
        <v>289</v>
      </c>
      <c r="E491" s="94" t="s">
        <v>1010</v>
      </c>
      <c r="F491" s="93">
        <v>2014</v>
      </c>
      <c r="G491" s="93">
        <v>0</v>
      </c>
      <c r="H491" s="93">
        <v>1</v>
      </c>
      <c r="I491" s="93">
        <f t="shared" si="85"/>
        <v>0</v>
      </c>
      <c r="J491" s="93">
        <v>250</v>
      </c>
      <c r="K491" s="93">
        <f t="shared" si="91"/>
        <v>170</v>
      </c>
      <c r="L491" s="93">
        <f t="shared" si="94"/>
        <v>0</v>
      </c>
      <c r="M491" s="153"/>
      <c r="N491" s="143"/>
      <c r="O491" s="87" t="s">
        <v>10874</v>
      </c>
      <c r="P491" s="87"/>
      <c r="Q491" s="87"/>
      <c r="R491" s="87" t="s">
        <v>10255</v>
      </c>
      <c r="S491" s="123" t="s">
        <v>10292</v>
      </c>
    </row>
    <row r="492" spans="1:19" s="3" customFormat="1" ht="19.5">
      <c r="A492" s="93">
        <v>487</v>
      </c>
      <c r="B492" s="90">
        <v>9789861895864</v>
      </c>
      <c r="C492" s="104" t="s">
        <v>1011</v>
      </c>
      <c r="D492" s="94" t="s">
        <v>70</v>
      </c>
      <c r="E492" s="94" t="s">
        <v>1012</v>
      </c>
      <c r="F492" s="93">
        <v>2015</v>
      </c>
      <c r="G492" s="93">
        <v>0</v>
      </c>
      <c r="H492" s="93">
        <v>1</v>
      </c>
      <c r="I492" s="93">
        <f t="shared" si="85"/>
        <v>0</v>
      </c>
      <c r="J492" s="93">
        <v>280</v>
      </c>
      <c r="K492" s="93">
        <f t="shared" si="91"/>
        <v>190</v>
      </c>
      <c r="L492" s="93">
        <f t="shared" si="94"/>
        <v>0</v>
      </c>
      <c r="M492" s="153"/>
      <c r="N492" s="143" t="s">
        <v>10904</v>
      </c>
      <c r="O492" s="87" t="s">
        <v>10873</v>
      </c>
      <c r="P492" s="87" t="s">
        <v>10255</v>
      </c>
      <c r="Q492" s="87" t="s">
        <v>10255</v>
      </c>
      <c r="R492" s="87"/>
      <c r="S492" s="123"/>
    </row>
    <row r="493" spans="1:19" s="3" customFormat="1" ht="19.5">
      <c r="A493" s="93">
        <v>488</v>
      </c>
      <c r="B493" s="90">
        <v>9789866390975</v>
      </c>
      <c r="C493" s="104" t="s">
        <v>1013</v>
      </c>
      <c r="D493" s="94" t="s">
        <v>594</v>
      </c>
      <c r="E493" s="131" t="s">
        <v>1014</v>
      </c>
      <c r="F493" s="129">
        <v>2012</v>
      </c>
      <c r="G493" s="93">
        <v>0</v>
      </c>
      <c r="H493" s="93">
        <v>1</v>
      </c>
      <c r="I493" s="93">
        <f t="shared" si="85"/>
        <v>0</v>
      </c>
      <c r="J493" s="93">
        <v>250</v>
      </c>
      <c r="K493" s="93">
        <f t="shared" si="91"/>
        <v>170</v>
      </c>
      <c r="L493" s="93">
        <f>G493*K493</f>
        <v>0</v>
      </c>
      <c r="M493" s="153"/>
      <c r="N493" s="202"/>
      <c r="O493" s="87" t="s">
        <v>10873</v>
      </c>
      <c r="P493" s="87" t="s">
        <v>10255</v>
      </c>
      <c r="Q493" s="87" t="s">
        <v>10255</v>
      </c>
      <c r="R493" s="87"/>
      <c r="S493" s="123" t="s">
        <v>10356</v>
      </c>
    </row>
    <row r="494" spans="1:19" s="3" customFormat="1" ht="19.5">
      <c r="A494" s="93">
        <v>489</v>
      </c>
      <c r="B494" s="90">
        <v>9789573276340</v>
      </c>
      <c r="C494" s="104" t="s">
        <v>1015</v>
      </c>
      <c r="D494" s="94" t="s">
        <v>106</v>
      </c>
      <c r="E494" s="94" t="s">
        <v>1016</v>
      </c>
      <c r="F494" s="93">
        <v>2015</v>
      </c>
      <c r="G494" s="93">
        <v>0</v>
      </c>
      <c r="H494" s="93">
        <v>1</v>
      </c>
      <c r="I494" s="93">
        <f t="shared" si="85"/>
        <v>0</v>
      </c>
      <c r="J494" s="93">
        <v>280</v>
      </c>
      <c r="K494" s="93">
        <f t="shared" si="91"/>
        <v>190</v>
      </c>
      <c r="L494" s="93">
        <f>G494*K494</f>
        <v>0</v>
      </c>
      <c r="M494" s="153"/>
      <c r="N494" s="143"/>
      <c r="O494" s="87" t="s">
        <v>10873</v>
      </c>
      <c r="P494" s="87" t="s">
        <v>10255</v>
      </c>
      <c r="Q494" s="87"/>
      <c r="R494" s="87"/>
      <c r="S494" s="123"/>
    </row>
    <row r="495" spans="1:19" s="3" customFormat="1" ht="19.5">
      <c r="A495" s="93">
        <v>490</v>
      </c>
      <c r="B495" s="90">
        <v>9789570844412</v>
      </c>
      <c r="C495" s="104" t="s">
        <v>1017</v>
      </c>
      <c r="D495" s="94" t="s">
        <v>695</v>
      </c>
      <c r="E495" s="131" t="s">
        <v>1018</v>
      </c>
      <c r="F495" s="129">
        <v>2014</v>
      </c>
      <c r="G495" s="93">
        <v>0</v>
      </c>
      <c r="H495" s="93">
        <v>1</v>
      </c>
      <c r="I495" s="93">
        <f t="shared" si="85"/>
        <v>0</v>
      </c>
      <c r="J495" s="93">
        <v>220</v>
      </c>
      <c r="K495" s="93">
        <f t="shared" si="91"/>
        <v>150</v>
      </c>
      <c r="L495" s="93">
        <f t="shared" ref="L495:L496" si="95">G495*K495</f>
        <v>0</v>
      </c>
      <c r="M495" s="153"/>
      <c r="N495" s="202"/>
      <c r="O495" s="87" t="s">
        <v>10874</v>
      </c>
      <c r="P495" s="87"/>
      <c r="Q495" s="87" t="s">
        <v>10255</v>
      </c>
      <c r="R495" s="87" t="s">
        <v>10255</v>
      </c>
      <c r="S495" s="123" t="s">
        <v>10292</v>
      </c>
    </row>
    <row r="496" spans="1:19" s="3" customFormat="1" ht="19.5">
      <c r="A496" s="93">
        <v>491</v>
      </c>
      <c r="B496" s="90">
        <v>9789862233276</v>
      </c>
      <c r="C496" s="104" t="s">
        <v>1019</v>
      </c>
      <c r="D496" s="94" t="s">
        <v>358</v>
      </c>
      <c r="E496" s="131" t="s">
        <v>1020</v>
      </c>
      <c r="F496" s="129">
        <v>2014</v>
      </c>
      <c r="G496" s="93">
        <v>0</v>
      </c>
      <c r="H496" s="93">
        <v>1</v>
      </c>
      <c r="I496" s="93">
        <f t="shared" si="85"/>
        <v>0</v>
      </c>
      <c r="J496" s="93">
        <v>120</v>
      </c>
      <c r="K496" s="93">
        <f t="shared" si="91"/>
        <v>82</v>
      </c>
      <c r="L496" s="93">
        <f t="shared" si="95"/>
        <v>0</v>
      </c>
      <c r="M496" s="153"/>
      <c r="N496" s="202"/>
      <c r="O496" s="87" t="s">
        <v>10873</v>
      </c>
      <c r="P496" s="87" t="s">
        <v>10255</v>
      </c>
      <c r="Q496" s="87" t="s">
        <v>10255</v>
      </c>
      <c r="R496" s="87"/>
      <c r="S496" s="123" t="s">
        <v>10288</v>
      </c>
    </row>
    <row r="497" spans="1:19" s="3" customFormat="1" ht="19.5">
      <c r="A497" s="93">
        <v>492</v>
      </c>
      <c r="B497" s="90">
        <v>9789866215254</v>
      </c>
      <c r="C497" s="104" t="s">
        <v>1021</v>
      </c>
      <c r="D497" s="94" t="s">
        <v>950</v>
      </c>
      <c r="E497" s="94" t="s">
        <v>1022</v>
      </c>
      <c r="F497" s="93">
        <v>2016</v>
      </c>
      <c r="G497" s="93">
        <v>0</v>
      </c>
      <c r="H497" s="93">
        <v>1</v>
      </c>
      <c r="I497" s="93">
        <f t="shared" si="85"/>
        <v>0</v>
      </c>
      <c r="J497" s="93">
        <v>260</v>
      </c>
      <c r="K497" s="93">
        <f t="shared" si="91"/>
        <v>177</v>
      </c>
      <c r="L497" s="93">
        <f>G497*K497</f>
        <v>0</v>
      </c>
      <c r="M497" s="153"/>
      <c r="N497" s="143" t="s">
        <v>10910</v>
      </c>
      <c r="O497" s="87" t="s">
        <v>10738</v>
      </c>
      <c r="P497" s="87"/>
      <c r="Q497" s="87" t="s">
        <v>10255</v>
      </c>
      <c r="R497" s="87" t="s">
        <v>10255</v>
      </c>
      <c r="S497" s="123"/>
    </row>
    <row r="498" spans="1:19" s="3" customFormat="1" ht="19.5">
      <c r="A498" s="93">
        <v>493</v>
      </c>
      <c r="B498" s="90">
        <v>9789864136834</v>
      </c>
      <c r="C498" s="104" t="s">
        <v>1023</v>
      </c>
      <c r="D498" s="94" t="s">
        <v>1024</v>
      </c>
      <c r="E498" s="94" t="s">
        <v>1025</v>
      </c>
      <c r="F498" s="93">
        <v>2012</v>
      </c>
      <c r="G498" s="93">
        <v>0</v>
      </c>
      <c r="H498" s="93">
        <v>1</v>
      </c>
      <c r="I498" s="93">
        <f t="shared" si="85"/>
        <v>0</v>
      </c>
      <c r="J498" s="93">
        <v>280</v>
      </c>
      <c r="K498" s="93">
        <f t="shared" si="91"/>
        <v>190</v>
      </c>
      <c r="L498" s="93">
        <f>G498*K498</f>
        <v>0</v>
      </c>
      <c r="M498" s="153"/>
      <c r="N498" s="143"/>
      <c r="O498" s="87" t="s">
        <v>10794</v>
      </c>
      <c r="P498" s="87"/>
      <c r="Q498" s="87" t="s">
        <v>10255</v>
      </c>
      <c r="R498" s="87" t="s">
        <v>10255</v>
      </c>
      <c r="S498" s="123"/>
    </row>
    <row r="499" spans="1:19" s="3" customFormat="1" ht="19.5">
      <c r="A499" s="93">
        <v>494</v>
      </c>
      <c r="B499" s="90">
        <v>9789865707255</v>
      </c>
      <c r="C499" s="104" t="s">
        <v>1026</v>
      </c>
      <c r="D499" s="94" t="s">
        <v>37</v>
      </c>
      <c r="E499" s="131" t="s">
        <v>1027</v>
      </c>
      <c r="F499" s="129">
        <v>2015</v>
      </c>
      <c r="G499" s="93">
        <v>0</v>
      </c>
      <c r="H499" s="93">
        <v>1</v>
      </c>
      <c r="I499" s="93">
        <f t="shared" si="85"/>
        <v>0</v>
      </c>
      <c r="J499" s="93">
        <v>180</v>
      </c>
      <c r="K499" s="93">
        <f t="shared" si="91"/>
        <v>122</v>
      </c>
      <c r="L499" s="93">
        <f>G499*K499</f>
        <v>0</v>
      </c>
      <c r="M499" s="153"/>
      <c r="N499" s="202" t="s">
        <v>10897</v>
      </c>
      <c r="O499" s="87" t="s">
        <v>10738</v>
      </c>
      <c r="P499" s="87" t="s">
        <v>10255</v>
      </c>
      <c r="Q499" s="87"/>
      <c r="R499" s="87"/>
      <c r="S499" s="123"/>
    </row>
    <row r="500" spans="1:19" s="3" customFormat="1" ht="19.5">
      <c r="A500" s="93">
        <v>495</v>
      </c>
      <c r="B500" s="90">
        <v>9789577517319</v>
      </c>
      <c r="C500" s="104" t="s">
        <v>1028</v>
      </c>
      <c r="D500" s="94" t="s">
        <v>98</v>
      </c>
      <c r="E500" s="94" t="s">
        <v>1029</v>
      </c>
      <c r="F500" s="93">
        <v>2014</v>
      </c>
      <c r="G500" s="93">
        <v>0</v>
      </c>
      <c r="H500" s="93">
        <v>1</v>
      </c>
      <c r="I500" s="93">
        <f t="shared" si="85"/>
        <v>0</v>
      </c>
      <c r="J500" s="93">
        <v>280</v>
      </c>
      <c r="K500" s="93">
        <f t="shared" si="91"/>
        <v>190</v>
      </c>
      <c r="L500" s="93">
        <f t="shared" ref="L500:L505" si="96">G500*K500</f>
        <v>0</v>
      </c>
      <c r="M500" s="153"/>
      <c r="N500" s="143"/>
      <c r="O500" s="87" t="s">
        <v>10874</v>
      </c>
      <c r="P500" s="87"/>
      <c r="Q500" s="87"/>
      <c r="R500" s="87" t="s">
        <v>10255</v>
      </c>
      <c r="S500" s="123" t="s">
        <v>10468</v>
      </c>
    </row>
    <row r="501" spans="1:19" s="3" customFormat="1" ht="19.5">
      <c r="A501" s="93">
        <v>496</v>
      </c>
      <c r="B501" s="90">
        <v>9789865876159</v>
      </c>
      <c r="C501" s="104" t="s">
        <v>1030</v>
      </c>
      <c r="D501" s="94" t="s">
        <v>271</v>
      </c>
      <c r="E501" s="94" t="s">
        <v>1031</v>
      </c>
      <c r="F501" s="93">
        <v>2014</v>
      </c>
      <c r="G501" s="93">
        <v>0</v>
      </c>
      <c r="H501" s="93">
        <v>1</v>
      </c>
      <c r="I501" s="93">
        <f t="shared" si="85"/>
        <v>0</v>
      </c>
      <c r="J501" s="93">
        <v>280</v>
      </c>
      <c r="K501" s="93">
        <f t="shared" si="91"/>
        <v>190</v>
      </c>
      <c r="L501" s="93">
        <f t="shared" si="96"/>
        <v>0</v>
      </c>
      <c r="M501" s="153"/>
      <c r="N501" s="143"/>
      <c r="O501" s="87" t="s">
        <v>10873</v>
      </c>
      <c r="P501" s="87" t="s">
        <v>10255</v>
      </c>
      <c r="Q501" s="87"/>
      <c r="R501" s="87"/>
      <c r="S501" s="123" t="s">
        <v>10306</v>
      </c>
    </row>
    <row r="502" spans="1:19" s="3" customFormat="1" ht="28.5">
      <c r="A502" s="93">
        <v>497</v>
      </c>
      <c r="B502" s="90">
        <v>9789865918415</v>
      </c>
      <c r="C502" s="104" t="s">
        <v>1032</v>
      </c>
      <c r="D502" s="94" t="s">
        <v>1033</v>
      </c>
      <c r="E502" s="94" t="s">
        <v>1034</v>
      </c>
      <c r="F502" s="93">
        <v>2013</v>
      </c>
      <c r="G502" s="93">
        <v>0</v>
      </c>
      <c r="H502" s="93">
        <v>1</v>
      </c>
      <c r="I502" s="93">
        <f t="shared" si="85"/>
        <v>0</v>
      </c>
      <c r="J502" s="93">
        <v>250</v>
      </c>
      <c r="K502" s="93">
        <f t="shared" si="91"/>
        <v>170</v>
      </c>
      <c r="L502" s="93">
        <f t="shared" si="96"/>
        <v>0</v>
      </c>
      <c r="M502" s="153"/>
      <c r="N502" s="143"/>
      <c r="O502" s="87" t="s">
        <v>10760</v>
      </c>
      <c r="P502" s="87" t="s">
        <v>10255</v>
      </c>
      <c r="Q502" s="87"/>
      <c r="R502" s="87"/>
      <c r="S502" s="123"/>
    </row>
    <row r="503" spans="1:19" s="3" customFormat="1" ht="19.5">
      <c r="A503" s="93">
        <v>498</v>
      </c>
      <c r="B503" s="90">
        <v>9789861778785</v>
      </c>
      <c r="C503" s="104" t="s">
        <v>1035</v>
      </c>
      <c r="D503" s="94" t="s">
        <v>625</v>
      </c>
      <c r="E503" s="94" t="s">
        <v>1036</v>
      </c>
      <c r="F503" s="93">
        <v>2014</v>
      </c>
      <c r="G503" s="93">
        <v>0</v>
      </c>
      <c r="H503" s="93">
        <v>1</v>
      </c>
      <c r="I503" s="93">
        <f t="shared" si="85"/>
        <v>0</v>
      </c>
      <c r="J503" s="93">
        <v>399</v>
      </c>
      <c r="K503" s="93">
        <f t="shared" si="91"/>
        <v>271</v>
      </c>
      <c r="L503" s="93">
        <f t="shared" si="96"/>
        <v>0</v>
      </c>
      <c r="M503" s="153"/>
      <c r="N503" s="143"/>
      <c r="O503" s="87" t="s">
        <v>10874</v>
      </c>
      <c r="P503" s="87"/>
      <c r="Q503" s="87"/>
      <c r="R503" s="93" t="s">
        <v>10241</v>
      </c>
      <c r="S503" s="123" t="s">
        <v>10306</v>
      </c>
    </row>
    <row r="504" spans="1:19" s="3" customFormat="1" ht="19.5">
      <c r="A504" s="93">
        <v>499</v>
      </c>
      <c r="B504" s="90">
        <v>9789865766740</v>
      </c>
      <c r="C504" s="104" t="s">
        <v>10673</v>
      </c>
      <c r="D504" s="94" t="s">
        <v>10674</v>
      </c>
      <c r="E504" s="94" t="s">
        <v>1038</v>
      </c>
      <c r="F504" s="93"/>
      <c r="G504" s="93">
        <v>0</v>
      </c>
      <c r="H504" s="93">
        <v>6</v>
      </c>
      <c r="I504" s="93">
        <f t="shared" si="85"/>
        <v>0</v>
      </c>
      <c r="J504" s="93">
        <v>2500</v>
      </c>
      <c r="K504" s="93">
        <f t="shared" si="91"/>
        <v>1700</v>
      </c>
      <c r="L504" s="93">
        <f t="shared" si="96"/>
        <v>0</v>
      </c>
      <c r="M504" s="153"/>
      <c r="N504" s="143"/>
      <c r="O504" s="87" t="s">
        <v>10874</v>
      </c>
      <c r="P504" s="87"/>
      <c r="Q504" s="93" t="s">
        <v>10255</v>
      </c>
      <c r="R504" s="93" t="s">
        <v>10255</v>
      </c>
      <c r="S504" s="123"/>
    </row>
    <row r="505" spans="1:19" s="3" customFormat="1" ht="19.5">
      <c r="A505" s="93">
        <v>500</v>
      </c>
      <c r="B505" s="90">
        <v>9789869033404</v>
      </c>
      <c r="C505" s="104" t="s">
        <v>1039</v>
      </c>
      <c r="D505" s="94" t="s">
        <v>1040</v>
      </c>
      <c r="E505" s="94" t="s">
        <v>1041</v>
      </c>
      <c r="F505" s="93">
        <v>2015</v>
      </c>
      <c r="G505" s="93">
        <v>0</v>
      </c>
      <c r="H505" s="93">
        <v>1</v>
      </c>
      <c r="I505" s="93">
        <f t="shared" si="85"/>
        <v>0</v>
      </c>
      <c r="J505" s="93">
        <v>280</v>
      </c>
      <c r="K505" s="93">
        <f t="shared" si="91"/>
        <v>190</v>
      </c>
      <c r="L505" s="93">
        <f t="shared" si="96"/>
        <v>0</v>
      </c>
      <c r="M505" s="153"/>
      <c r="N505" s="143"/>
      <c r="O505" s="87" t="s">
        <v>10738</v>
      </c>
      <c r="P505" s="87" t="s">
        <v>10255</v>
      </c>
      <c r="Q505" s="87" t="s">
        <v>10255</v>
      </c>
      <c r="R505" s="87"/>
      <c r="S505" s="123" t="s">
        <v>10388</v>
      </c>
    </row>
    <row r="506" spans="1:19" s="3" customFormat="1" ht="19.5">
      <c r="A506" s="93">
        <v>501</v>
      </c>
      <c r="B506" s="90">
        <v>9789865707071</v>
      </c>
      <c r="C506" s="104" t="s">
        <v>1042</v>
      </c>
      <c r="D506" s="94" t="s">
        <v>37</v>
      </c>
      <c r="E506" s="131" t="s">
        <v>1043</v>
      </c>
      <c r="F506" s="129">
        <v>2014</v>
      </c>
      <c r="G506" s="93">
        <v>0</v>
      </c>
      <c r="H506" s="93">
        <v>1</v>
      </c>
      <c r="I506" s="93">
        <f t="shared" si="85"/>
        <v>0</v>
      </c>
      <c r="J506" s="93">
        <v>200</v>
      </c>
      <c r="K506" s="93">
        <f t="shared" si="91"/>
        <v>136</v>
      </c>
      <c r="L506" s="93">
        <f>G506*K506</f>
        <v>0</v>
      </c>
      <c r="M506" s="153"/>
      <c r="N506" s="202"/>
      <c r="O506" s="87" t="s">
        <v>10734</v>
      </c>
      <c r="P506" s="87" t="s">
        <v>10255</v>
      </c>
      <c r="Q506" s="87"/>
      <c r="R506" s="87"/>
      <c r="S506" s="123"/>
    </row>
    <row r="507" spans="1:19" s="3" customFormat="1" ht="42.75">
      <c r="A507" s="93">
        <v>502</v>
      </c>
      <c r="B507" s="90">
        <v>9789865723866</v>
      </c>
      <c r="C507" s="104" t="s">
        <v>1044</v>
      </c>
      <c r="D507" s="94" t="s">
        <v>819</v>
      </c>
      <c r="E507" s="94" t="s">
        <v>1045</v>
      </c>
      <c r="F507" s="93">
        <v>2014</v>
      </c>
      <c r="G507" s="93">
        <v>0</v>
      </c>
      <c r="H507" s="93">
        <v>1</v>
      </c>
      <c r="I507" s="93">
        <f t="shared" si="85"/>
        <v>0</v>
      </c>
      <c r="J507" s="93">
        <v>450</v>
      </c>
      <c r="K507" s="93">
        <f t="shared" si="91"/>
        <v>306</v>
      </c>
      <c r="L507" s="93">
        <f t="shared" ref="L507:L513" si="97">G507*K507</f>
        <v>0</v>
      </c>
      <c r="M507" s="153"/>
      <c r="N507" s="143"/>
      <c r="O507" s="87" t="s">
        <v>10874</v>
      </c>
      <c r="P507" s="93" t="s">
        <v>10255</v>
      </c>
      <c r="Q507" s="93" t="s">
        <v>10255</v>
      </c>
      <c r="R507" s="93" t="s">
        <v>10255</v>
      </c>
      <c r="S507" s="123" t="s">
        <v>10311</v>
      </c>
    </row>
    <row r="508" spans="1:19" s="3" customFormat="1" ht="19.5">
      <c r="A508" s="93">
        <v>503</v>
      </c>
      <c r="B508" s="90">
        <v>9789575749989</v>
      </c>
      <c r="C508" s="104" t="s">
        <v>1046</v>
      </c>
      <c r="D508" s="94" t="s">
        <v>397</v>
      </c>
      <c r="E508" s="94" t="s">
        <v>1047</v>
      </c>
      <c r="F508" s="93">
        <v>2015</v>
      </c>
      <c r="G508" s="93">
        <v>0</v>
      </c>
      <c r="H508" s="93">
        <v>1</v>
      </c>
      <c r="I508" s="93">
        <f t="shared" si="85"/>
        <v>0</v>
      </c>
      <c r="J508" s="93">
        <v>280</v>
      </c>
      <c r="K508" s="93">
        <f t="shared" si="91"/>
        <v>190</v>
      </c>
      <c r="L508" s="93">
        <f t="shared" si="97"/>
        <v>0</v>
      </c>
      <c r="M508" s="153"/>
      <c r="N508" s="143"/>
      <c r="O508" s="87" t="s">
        <v>10873</v>
      </c>
      <c r="P508" s="87" t="s">
        <v>10255</v>
      </c>
      <c r="Q508" s="87" t="s">
        <v>10255</v>
      </c>
      <c r="R508" s="87"/>
      <c r="S508" s="123"/>
    </row>
    <row r="509" spans="1:19" s="3" customFormat="1" ht="19.5">
      <c r="A509" s="93">
        <v>504</v>
      </c>
      <c r="B509" s="90">
        <v>9789865783181</v>
      </c>
      <c r="C509" s="104" t="s">
        <v>1048</v>
      </c>
      <c r="D509" s="94" t="s">
        <v>872</v>
      </c>
      <c r="E509" s="94" t="s">
        <v>1049</v>
      </c>
      <c r="F509" s="93">
        <v>2014</v>
      </c>
      <c r="G509" s="93">
        <v>0</v>
      </c>
      <c r="H509" s="93">
        <v>1</v>
      </c>
      <c r="I509" s="93">
        <f t="shared" si="85"/>
        <v>0</v>
      </c>
      <c r="J509" s="93">
        <v>260</v>
      </c>
      <c r="K509" s="93">
        <f t="shared" si="91"/>
        <v>177</v>
      </c>
      <c r="L509" s="93">
        <f t="shared" si="97"/>
        <v>0</v>
      </c>
      <c r="M509" s="153"/>
      <c r="N509" s="143"/>
      <c r="O509" s="87" t="s">
        <v>10874</v>
      </c>
      <c r="P509" s="87"/>
      <c r="Q509" s="87" t="s">
        <v>10255</v>
      </c>
      <c r="R509" s="87" t="s">
        <v>10255</v>
      </c>
      <c r="S509" s="123" t="s">
        <v>10288</v>
      </c>
    </row>
    <row r="510" spans="1:19" s="3" customFormat="1" ht="19.5">
      <c r="A510" s="93">
        <v>505</v>
      </c>
      <c r="B510" s="90">
        <v>9789861895918</v>
      </c>
      <c r="C510" s="104" t="s">
        <v>1050</v>
      </c>
      <c r="D510" s="94" t="s">
        <v>70</v>
      </c>
      <c r="E510" s="94" t="s">
        <v>1051</v>
      </c>
      <c r="F510" s="93">
        <v>2015</v>
      </c>
      <c r="G510" s="93">
        <v>0</v>
      </c>
      <c r="H510" s="93">
        <v>1</v>
      </c>
      <c r="I510" s="93">
        <f t="shared" si="85"/>
        <v>0</v>
      </c>
      <c r="J510" s="93">
        <v>280</v>
      </c>
      <c r="K510" s="93">
        <f t="shared" si="91"/>
        <v>190</v>
      </c>
      <c r="L510" s="93">
        <f t="shared" si="97"/>
        <v>0</v>
      </c>
      <c r="M510" s="153"/>
      <c r="N510" s="143"/>
      <c r="O510" s="87" t="s">
        <v>10873</v>
      </c>
      <c r="P510" s="87" t="s">
        <v>10255</v>
      </c>
      <c r="Q510" s="87" t="s">
        <v>10255</v>
      </c>
      <c r="R510" s="87"/>
      <c r="S510" s="123"/>
    </row>
    <row r="511" spans="1:19" s="3" customFormat="1" ht="19.5">
      <c r="A511" s="93">
        <v>506</v>
      </c>
      <c r="B511" s="90">
        <v>9789863191025</v>
      </c>
      <c r="C511" s="104" t="s">
        <v>1052</v>
      </c>
      <c r="D511" s="94" t="s">
        <v>1053</v>
      </c>
      <c r="E511" s="94" t="s">
        <v>1054</v>
      </c>
      <c r="F511" s="93">
        <v>2014</v>
      </c>
      <c r="G511" s="93">
        <v>0</v>
      </c>
      <c r="H511" s="93">
        <v>1</v>
      </c>
      <c r="I511" s="93">
        <f t="shared" si="85"/>
        <v>0</v>
      </c>
      <c r="J511" s="93">
        <v>240</v>
      </c>
      <c r="K511" s="93">
        <f t="shared" si="91"/>
        <v>163</v>
      </c>
      <c r="L511" s="93">
        <f t="shared" si="97"/>
        <v>0</v>
      </c>
      <c r="M511" s="153"/>
      <c r="N511" s="143"/>
      <c r="O511" s="87" t="s">
        <v>10795</v>
      </c>
      <c r="P511" s="87"/>
      <c r="Q511" s="87" t="s">
        <v>10255</v>
      </c>
      <c r="R511" s="87" t="s">
        <v>10255</v>
      </c>
      <c r="S511" s="123"/>
    </row>
    <row r="512" spans="1:19" s="3" customFormat="1" ht="19.5">
      <c r="A512" s="93">
        <v>507</v>
      </c>
      <c r="B512" s="90">
        <v>9789863191315</v>
      </c>
      <c r="C512" s="104" t="s">
        <v>1055</v>
      </c>
      <c r="D512" s="94" t="s">
        <v>1053</v>
      </c>
      <c r="E512" s="94" t="s">
        <v>1054</v>
      </c>
      <c r="F512" s="93">
        <v>2015</v>
      </c>
      <c r="G512" s="93">
        <v>0</v>
      </c>
      <c r="H512" s="93">
        <v>1</v>
      </c>
      <c r="I512" s="93">
        <f t="shared" si="85"/>
        <v>0</v>
      </c>
      <c r="J512" s="93">
        <v>240</v>
      </c>
      <c r="K512" s="93">
        <f t="shared" si="91"/>
        <v>163</v>
      </c>
      <c r="L512" s="93">
        <f t="shared" si="97"/>
        <v>0</v>
      </c>
      <c r="M512" s="153"/>
      <c r="N512" s="143"/>
      <c r="O512" s="87" t="s">
        <v>10795</v>
      </c>
      <c r="P512" s="87"/>
      <c r="Q512" s="87" t="s">
        <v>10255</v>
      </c>
      <c r="R512" s="87" t="s">
        <v>10255</v>
      </c>
      <c r="S512" s="123"/>
    </row>
    <row r="513" spans="1:19" s="3" customFormat="1" ht="19.5">
      <c r="A513" s="93">
        <v>508</v>
      </c>
      <c r="B513" s="90">
        <v>9789863191575</v>
      </c>
      <c r="C513" s="104" t="s">
        <v>1056</v>
      </c>
      <c r="D513" s="94" t="s">
        <v>1053</v>
      </c>
      <c r="E513" s="94" t="s">
        <v>1054</v>
      </c>
      <c r="F513" s="93">
        <v>2015</v>
      </c>
      <c r="G513" s="93">
        <v>0</v>
      </c>
      <c r="H513" s="93">
        <v>1</v>
      </c>
      <c r="I513" s="93">
        <f t="shared" si="85"/>
        <v>0</v>
      </c>
      <c r="J513" s="93">
        <v>240</v>
      </c>
      <c r="K513" s="93">
        <f t="shared" si="91"/>
        <v>163</v>
      </c>
      <c r="L513" s="93">
        <f t="shared" si="97"/>
        <v>0</v>
      </c>
      <c r="M513" s="153"/>
      <c r="N513" s="143"/>
      <c r="O513" s="87" t="s">
        <v>10795</v>
      </c>
      <c r="P513" s="87"/>
      <c r="Q513" s="87" t="s">
        <v>10255</v>
      </c>
      <c r="R513" s="87" t="s">
        <v>10255</v>
      </c>
      <c r="S513" s="123"/>
    </row>
    <row r="514" spans="1:19" s="3" customFormat="1" ht="19.5">
      <c r="A514" s="93">
        <v>509</v>
      </c>
      <c r="B514" s="90">
        <v>9789865787615</v>
      </c>
      <c r="C514" s="104" t="s">
        <v>1057</v>
      </c>
      <c r="D514" s="94" t="s">
        <v>367</v>
      </c>
      <c r="E514" s="131" t="s">
        <v>1058</v>
      </c>
      <c r="F514" s="129">
        <v>2014</v>
      </c>
      <c r="G514" s="93">
        <v>0</v>
      </c>
      <c r="H514" s="93">
        <v>1</v>
      </c>
      <c r="I514" s="93">
        <f t="shared" si="85"/>
        <v>0</v>
      </c>
      <c r="J514" s="93">
        <v>299</v>
      </c>
      <c r="K514" s="93">
        <f t="shared" si="91"/>
        <v>203</v>
      </c>
      <c r="L514" s="93">
        <f>G514*K514</f>
        <v>0</v>
      </c>
      <c r="M514" s="153"/>
      <c r="N514" s="202"/>
      <c r="O514" s="87" t="s">
        <v>10874</v>
      </c>
      <c r="P514" s="87"/>
      <c r="Q514" s="87"/>
      <c r="R514" s="93" t="s">
        <v>10241</v>
      </c>
      <c r="S514" s="123" t="s">
        <v>10292</v>
      </c>
    </row>
    <row r="515" spans="1:19" s="3" customFormat="1" ht="19.5">
      <c r="A515" s="93">
        <v>510</v>
      </c>
      <c r="B515" s="90">
        <v>9789861895673</v>
      </c>
      <c r="C515" s="104" t="s">
        <v>1059</v>
      </c>
      <c r="D515" s="94" t="s">
        <v>70</v>
      </c>
      <c r="E515" s="94" t="s">
        <v>1060</v>
      </c>
      <c r="F515" s="93">
        <v>2015</v>
      </c>
      <c r="G515" s="93">
        <v>0</v>
      </c>
      <c r="H515" s="93">
        <v>1</v>
      </c>
      <c r="I515" s="93">
        <f t="shared" si="85"/>
        <v>0</v>
      </c>
      <c r="J515" s="93">
        <v>260</v>
      </c>
      <c r="K515" s="93">
        <f t="shared" si="91"/>
        <v>177</v>
      </c>
      <c r="L515" s="93">
        <f>G515*K515</f>
        <v>0</v>
      </c>
      <c r="M515" s="153"/>
      <c r="N515" s="143"/>
      <c r="O515" s="87" t="s">
        <v>10873</v>
      </c>
      <c r="P515" s="87" t="s">
        <v>10255</v>
      </c>
      <c r="Q515" s="87"/>
      <c r="R515" s="87"/>
      <c r="S515" s="123"/>
    </row>
    <row r="516" spans="1:19" s="3" customFormat="1" ht="19.5">
      <c r="A516" s="93">
        <v>511</v>
      </c>
      <c r="B516" s="90">
        <v>9789865707385</v>
      </c>
      <c r="C516" s="104" t="s">
        <v>1061</v>
      </c>
      <c r="D516" s="94" t="s">
        <v>37</v>
      </c>
      <c r="E516" s="131" t="s">
        <v>1062</v>
      </c>
      <c r="F516" s="129">
        <v>2016</v>
      </c>
      <c r="G516" s="93">
        <v>0</v>
      </c>
      <c r="H516" s="93">
        <v>1</v>
      </c>
      <c r="I516" s="93">
        <f t="shared" si="85"/>
        <v>0</v>
      </c>
      <c r="J516" s="93">
        <v>180</v>
      </c>
      <c r="K516" s="93">
        <f t="shared" si="91"/>
        <v>122</v>
      </c>
      <c r="L516" s="93">
        <f>G516*K516</f>
        <v>0</v>
      </c>
      <c r="M516" s="153"/>
      <c r="N516" s="202" t="s">
        <v>10897</v>
      </c>
      <c r="O516" s="87" t="s">
        <v>10762</v>
      </c>
      <c r="P516" s="87" t="s">
        <v>10255</v>
      </c>
      <c r="Q516" s="87" t="s">
        <v>10255</v>
      </c>
      <c r="R516" s="87"/>
      <c r="S516" s="123"/>
    </row>
    <row r="517" spans="1:19" s="3" customFormat="1" ht="19.5">
      <c r="A517" s="93">
        <v>512</v>
      </c>
      <c r="B517" s="90">
        <v>9789573909675</v>
      </c>
      <c r="C517" s="104" t="s">
        <v>1063</v>
      </c>
      <c r="D517" s="94" t="s">
        <v>1064</v>
      </c>
      <c r="E517" s="94" t="s">
        <v>1065</v>
      </c>
      <c r="F517" s="93">
        <v>2015</v>
      </c>
      <c r="G517" s="93">
        <v>0</v>
      </c>
      <c r="H517" s="93">
        <v>1</v>
      </c>
      <c r="I517" s="93">
        <f t="shared" si="85"/>
        <v>0</v>
      </c>
      <c r="J517" s="93">
        <v>300</v>
      </c>
      <c r="K517" s="93">
        <f t="shared" si="91"/>
        <v>204</v>
      </c>
      <c r="L517" s="93">
        <f>G517*K517</f>
        <v>0</v>
      </c>
      <c r="M517" s="153"/>
      <c r="N517" s="143"/>
      <c r="O517" s="87" t="s">
        <v>10874</v>
      </c>
      <c r="P517" s="87"/>
      <c r="Q517" s="93" t="s">
        <v>10241</v>
      </c>
      <c r="R517" s="93" t="s">
        <v>10241</v>
      </c>
      <c r="S517" s="123"/>
    </row>
    <row r="518" spans="1:19" s="3" customFormat="1" ht="19.5">
      <c r="A518" s="93">
        <v>513</v>
      </c>
      <c r="B518" s="90">
        <v>9789869211796</v>
      </c>
      <c r="C518" s="104" t="s">
        <v>1066</v>
      </c>
      <c r="D518" s="94" t="s">
        <v>111</v>
      </c>
      <c r="E518" s="94" t="s">
        <v>156</v>
      </c>
      <c r="F518" s="93">
        <v>2015</v>
      </c>
      <c r="G518" s="93">
        <v>0</v>
      </c>
      <c r="H518" s="93">
        <v>1</v>
      </c>
      <c r="I518" s="93">
        <f t="shared" ref="I518:I581" si="98">G518*H518</f>
        <v>0</v>
      </c>
      <c r="J518" s="93">
        <v>280</v>
      </c>
      <c r="K518" s="93">
        <f t="shared" si="91"/>
        <v>190</v>
      </c>
      <c r="L518" s="93">
        <f>G518*K518</f>
        <v>0</v>
      </c>
      <c r="M518" s="153"/>
      <c r="N518" s="143"/>
      <c r="O518" s="87" t="s">
        <v>10874</v>
      </c>
      <c r="P518" s="87"/>
      <c r="Q518" s="87" t="s">
        <v>10255</v>
      </c>
      <c r="R518" s="87" t="s">
        <v>10255</v>
      </c>
      <c r="S518" s="123"/>
    </row>
    <row r="519" spans="1:19" s="3" customFormat="1" ht="19.5">
      <c r="A519" s="93">
        <v>514</v>
      </c>
      <c r="B519" s="90">
        <v>9789864291366</v>
      </c>
      <c r="C519" s="104" t="s">
        <v>10710</v>
      </c>
      <c r="D519" s="94" t="s">
        <v>1067</v>
      </c>
      <c r="E519" s="131" t="s">
        <v>1068</v>
      </c>
      <c r="F519" s="129">
        <v>2016</v>
      </c>
      <c r="G519" s="93">
        <v>0</v>
      </c>
      <c r="H519" s="93">
        <v>1</v>
      </c>
      <c r="I519" s="93">
        <f t="shared" si="98"/>
        <v>0</v>
      </c>
      <c r="J519" s="93">
        <v>300</v>
      </c>
      <c r="K519" s="93">
        <f t="shared" si="91"/>
        <v>204</v>
      </c>
      <c r="L519" s="93">
        <f t="shared" ref="L519:L520" si="99">G519*K519</f>
        <v>0</v>
      </c>
      <c r="M519" s="153"/>
      <c r="N519" s="202"/>
      <c r="O519" s="87" t="s">
        <v>10874</v>
      </c>
      <c r="P519" s="87"/>
      <c r="Q519" s="93" t="s">
        <v>10255</v>
      </c>
      <c r="R519" s="87" t="s">
        <v>10255</v>
      </c>
      <c r="S519" s="123"/>
    </row>
    <row r="520" spans="1:19" s="3" customFormat="1" ht="19.5">
      <c r="A520" s="93">
        <v>515</v>
      </c>
      <c r="B520" s="90">
        <v>9789864291373</v>
      </c>
      <c r="C520" s="104" t="s">
        <v>1069</v>
      </c>
      <c r="D520" s="94" t="s">
        <v>1067</v>
      </c>
      <c r="E520" s="131" t="s">
        <v>1068</v>
      </c>
      <c r="F520" s="129">
        <v>2016</v>
      </c>
      <c r="G520" s="93">
        <v>0</v>
      </c>
      <c r="H520" s="93">
        <v>1</v>
      </c>
      <c r="I520" s="93">
        <f t="shared" si="98"/>
        <v>0</v>
      </c>
      <c r="J520" s="93">
        <v>300</v>
      </c>
      <c r="K520" s="93">
        <f t="shared" si="91"/>
        <v>204</v>
      </c>
      <c r="L520" s="93">
        <f t="shared" si="99"/>
        <v>0</v>
      </c>
      <c r="M520" s="153"/>
      <c r="N520" s="202"/>
      <c r="O520" s="87" t="s">
        <v>10874</v>
      </c>
      <c r="P520" s="87"/>
      <c r="Q520" s="93" t="s">
        <v>10255</v>
      </c>
      <c r="R520" s="87" t="s">
        <v>10255</v>
      </c>
      <c r="S520" s="123"/>
    </row>
    <row r="521" spans="1:19" s="3" customFormat="1" ht="19.5">
      <c r="A521" s="93">
        <v>516</v>
      </c>
      <c r="B521" s="90">
        <v>9789865722166</v>
      </c>
      <c r="C521" s="104" t="s">
        <v>1070</v>
      </c>
      <c r="D521" s="94" t="s">
        <v>1071</v>
      </c>
      <c r="E521" s="94" t="s">
        <v>1072</v>
      </c>
      <c r="F521" s="93">
        <v>2014</v>
      </c>
      <c r="G521" s="93">
        <v>0</v>
      </c>
      <c r="H521" s="93">
        <v>1</v>
      </c>
      <c r="I521" s="93">
        <f t="shared" si="98"/>
        <v>0</v>
      </c>
      <c r="J521" s="93">
        <v>280</v>
      </c>
      <c r="K521" s="93">
        <f t="shared" si="91"/>
        <v>190</v>
      </c>
      <c r="L521" s="93">
        <f>G521*K521</f>
        <v>0</v>
      </c>
      <c r="M521" s="153"/>
      <c r="N521" s="143"/>
      <c r="O521" s="87" t="s">
        <v>10874</v>
      </c>
      <c r="P521" s="87"/>
      <c r="Q521" s="87"/>
      <c r="R521" s="87" t="s">
        <v>10255</v>
      </c>
      <c r="S521" s="123" t="s">
        <v>10306</v>
      </c>
    </row>
    <row r="522" spans="1:19" s="3" customFormat="1" ht="19.5">
      <c r="A522" s="93">
        <v>517</v>
      </c>
      <c r="B522" s="90">
        <v>9789574449507</v>
      </c>
      <c r="C522" s="104" t="s">
        <v>1073</v>
      </c>
      <c r="D522" s="94" t="s">
        <v>906</v>
      </c>
      <c r="E522" s="94" t="s">
        <v>1074</v>
      </c>
      <c r="F522" s="93">
        <v>2014</v>
      </c>
      <c r="G522" s="93">
        <v>0</v>
      </c>
      <c r="H522" s="93">
        <v>1</v>
      </c>
      <c r="I522" s="93">
        <f t="shared" si="98"/>
        <v>0</v>
      </c>
      <c r="J522" s="93">
        <v>260</v>
      </c>
      <c r="K522" s="93">
        <f t="shared" si="91"/>
        <v>177</v>
      </c>
      <c r="L522" s="93">
        <f>G522*K522</f>
        <v>0</v>
      </c>
      <c r="M522" s="153"/>
      <c r="N522" s="143"/>
      <c r="O522" s="87" t="s">
        <v>10734</v>
      </c>
      <c r="P522" s="87"/>
      <c r="Q522" s="87" t="s">
        <v>10255</v>
      </c>
      <c r="R522" s="87" t="s">
        <v>10255</v>
      </c>
      <c r="S522" s="123"/>
    </row>
    <row r="523" spans="1:19" s="3" customFormat="1" ht="19.5">
      <c r="A523" s="93">
        <v>518</v>
      </c>
      <c r="B523" s="90">
        <v>9789575749774</v>
      </c>
      <c r="C523" s="104" t="s">
        <v>1075</v>
      </c>
      <c r="D523" s="94" t="s">
        <v>574</v>
      </c>
      <c r="E523" s="94" t="s">
        <v>1076</v>
      </c>
      <c r="F523" s="93">
        <v>2014</v>
      </c>
      <c r="G523" s="93">
        <v>0</v>
      </c>
      <c r="H523" s="93">
        <v>1</v>
      </c>
      <c r="I523" s="93">
        <f t="shared" si="98"/>
        <v>0</v>
      </c>
      <c r="J523" s="93">
        <v>280</v>
      </c>
      <c r="K523" s="93">
        <f t="shared" si="91"/>
        <v>190</v>
      </c>
      <c r="L523" s="93">
        <f>G523*K523</f>
        <v>0</v>
      </c>
      <c r="M523" s="153"/>
      <c r="N523" s="143"/>
      <c r="O523" s="87" t="s">
        <v>10873</v>
      </c>
      <c r="P523" s="87" t="s">
        <v>10255</v>
      </c>
      <c r="Q523" s="87"/>
      <c r="R523" s="87"/>
      <c r="S523" s="123" t="s">
        <v>10306</v>
      </c>
    </row>
    <row r="524" spans="1:19" s="3" customFormat="1" ht="19.5">
      <c r="A524" s="93">
        <v>519</v>
      </c>
      <c r="B524" s="90">
        <v>9789863380665</v>
      </c>
      <c r="C524" s="104" t="s">
        <v>10066</v>
      </c>
      <c r="D524" s="94" t="s">
        <v>43</v>
      </c>
      <c r="E524" s="139" t="s">
        <v>1077</v>
      </c>
      <c r="F524" s="136">
        <v>2006</v>
      </c>
      <c r="G524" s="93">
        <v>0</v>
      </c>
      <c r="H524" s="93">
        <v>1</v>
      </c>
      <c r="I524" s="93">
        <f t="shared" si="98"/>
        <v>0</v>
      </c>
      <c r="J524" s="93">
        <v>260</v>
      </c>
      <c r="K524" s="93">
        <f>ROUND(J524*0.68,0)</f>
        <v>177</v>
      </c>
      <c r="L524" s="93">
        <f t="shared" ref="L524:L526" si="100">G524*K524</f>
        <v>0</v>
      </c>
      <c r="M524" s="153"/>
      <c r="N524" s="202"/>
      <c r="O524" s="87" t="s">
        <v>10874</v>
      </c>
      <c r="P524" s="87"/>
      <c r="Q524" s="87" t="s">
        <v>10255</v>
      </c>
      <c r="R524" s="87" t="s">
        <v>10255</v>
      </c>
      <c r="S524" s="123"/>
    </row>
    <row r="525" spans="1:19" s="3" customFormat="1" ht="19.5">
      <c r="A525" s="93">
        <v>520</v>
      </c>
      <c r="B525" s="90">
        <v>9789866026805</v>
      </c>
      <c r="C525" s="104" t="s">
        <v>1078</v>
      </c>
      <c r="D525" s="94" t="s">
        <v>1079</v>
      </c>
      <c r="E525" s="131" t="s">
        <v>1080</v>
      </c>
      <c r="F525" s="129">
        <v>2014</v>
      </c>
      <c r="G525" s="93">
        <v>0</v>
      </c>
      <c r="H525" s="93">
        <v>1</v>
      </c>
      <c r="I525" s="93">
        <f t="shared" si="98"/>
        <v>0</v>
      </c>
      <c r="J525" s="93">
        <v>240</v>
      </c>
      <c r="K525" s="93">
        <f t="shared" ref="K525:K546" si="101">ROUND(J525*0.68,0)</f>
        <v>163</v>
      </c>
      <c r="L525" s="93">
        <f t="shared" si="100"/>
        <v>0</v>
      </c>
      <c r="M525" s="153"/>
      <c r="N525" s="202"/>
      <c r="O525" s="87" t="s">
        <v>10874</v>
      </c>
      <c r="P525" s="87"/>
      <c r="Q525" s="87" t="s">
        <v>10255</v>
      </c>
      <c r="R525" s="87" t="s">
        <v>10255</v>
      </c>
      <c r="S525" s="123"/>
    </row>
    <row r="526" spans="1:19" s="3" customFormat="1" ht="19.5">
      <c r="A526" s="93">
        <v>521</v>
      </c>
      <c r="B526" s="90">
        <v>9789865811563</v>
      </c>
      <c r="C526" s="104" t="s">
        <v>1081</v>
      </c>
      <c r="D526" s="94" t="s">
        <v>547</v>
      </c>
      <c r="E526" s="131" t="s">
        <v>1082</v>
      </c>
      <c r="F526" s="129">
        <v>2014</v>
      </c>
      <c r="G526" s="93">
        <v>0</v>
      </c>
      <c r="H526" s="93">
        <v>1</v>
      </c>
      <c r="I526" s="93">
        <f t="shared" si="98"/>
        <v>0</v>
      </c>
      <c r="J526" s="93">
        <v>280</v>
      </c>
      <c r="K526" s="93">
        <f t="shared" si="101"/>
        <v>190</v>
      </c>
      <c r="L526" s="93">
        <f t="shared" si="100"/>
        <v>0</v>
      </c>
      <c r="M526" s="153"/>
      <c r="N526" s="202"/>
      <c r="O526" s="87" t="s">
        <v>10738</v>
      </c>
      <c r="P526" s="87" t="s">
        <v>10255</v>
      </c>
      <c r="Q526" s="87"/>
      <c r="R526" s="87"/>
      <c r="S526" s="123"/>
    </row>
    <row r="527" spans="1:19" s="3" customFormat="1" ht="19.5">
      <c r="A527" s="93">
        <v>522</v>
      </c>
      <c r="B527" s="90">
        <v>9789574449484</v>
      </c>
      <c r="C527" s="104" t="s">
        <v>1083</v>
      </c>
      <c r="D527" s="94" t="s">
        <v>906</v>
      </c>
      <c r="E527" s="94" t="s">
        <v>1084</v>
      </c>
      <c r="F527" s="93">
        <v>2014</v>
      </c>
      <c r="G527" s="93">
        <v>0</v>
      </c>
      <c r="H527" s="93">
        <v>1</v>
      </c>
      <c r="I527" s="93">
        <f t="shared" si="98"/>
        <v>0</v>
      </c>
      <c r="J527" s="93">
        <v>260</v>
      </c>
      <c r="K527" s="93">
        <f t="shared" si="101"/>
        <v>177</v>
      </c>
      <c r="L527" s="93">
        <f>G527*K527</f>
        <v>0</v>
      </c>
      <c r="M527" s="153"/>
      <c r="N527" s="143"/>
      <c r="O527" s="87" t="s">
        <v>10734</v>
      </c>
      <c r="P527" s="87"/>
      <c r="Q527" s="87" t="s">
        <v>10255</v>
      </c>
      <c r="R527" s="87" t="s">
        <v>10255</v>
      </c>
      <c r="S527" s="123"/>
    </row>
    <row r="528" spans="1:19" s="3" customFormat="1" ht="19.5">
      <c r="A528" s="93">
        <v>523</v>
      </c>
      <c r="B528" s="90">
        <v>9789862114063</v>
      </c>
      <c r="C528" s="104" t="s">
        <v>1085</v>
      </c>
      <c r="D528" s="94" t="s">
        <v>95</v>
      </c>
      <c r="E528" s="131" t="s">
        <v>1086</v>
      </c>
      <c r="F528" s="129">
        <v>2013</v>
      </c>
      <c r="G528" s="93">
        <v>0</v>
      </c>
      <c r="H528" s="93">
        <v>1</v>
      </c>
      <c r="I528" s="93">
        <f t="shared" si="98"/>
        <v>0</v>
      </c>
      <c r="J528" s="93">
        <v>270</v>
      </c>
      <c r="K528" s="93">
        <f t="shared" si="101"/>
        <v>184</v>
      </c>
      <c r="L528" s="93">
        <f t="shared" ref="L528:L530" si="102">G528*K528</f>
        <v>0</v>
      </c>
      <c r="M528" s="153"/>
      <c r="N528" s="202"/>
      <c r="O528" s="87" t="s">
        <v>10738</v>
      </c>
      <c r="P528" s="87" t="s">
        <v>10255</v>
      </c>
      <c r="Q528" s="87" t="s">
        <v>10255</v>
      </c>
      <c r="R528" s="87"/>
      <c r="S528" s="123" t="s">
        <v>10318</v>
      </c>
    </row>
    <row r="529" spans="1:19" s="3" customFormat="1" ht="19.5">
      <c r="A529" s="93">
        <v>524</v>
      </c>
      <c r="B529" s="90">
        <v>9789869281010</v>
      </c>
      <c r="C529" s="104" t="s">
        <v>1087</v>
      </c>
      <c r="D529" s="94" t="s">
        <v>80</v>
      </c>
      <c r="E529" s="131" t="s">
        <v>32</v>
      </c>
      <c r="F529" s="129">
        <v>2016</v>
      </c>
      <c r="G529" s="93">
        <v>0</v>
      </c>
      <c r="H529" s="93">
        <v>1</v>
      </c>
      <c r="I529" s="93">
        <f t="shared" si="98"/>
        <v>0</v>
      </c>
      <c r="J529" s="93">
        <v>200</v>
      </c>
      <c r="K529" s="93">
        <f t="shared" si="101"/>
        <v>136</v>
      </c>
      <c r="L529" s="93">
        <f t="shared" si="102"/>
        <v>0</v>
      </c>
      <c r="M529" s="153"/>
      <c r="N529" s="202"/>
      <c r="O529" s="87" t="s">
        <v>10734</v>
      </c>
      <c r="P529" s="87"/>
      <c r="Q529" s="87" t="s">
        <v>10255</v>
      </c>
      <c r="R529" s="87" t="s">
        <v>10255</v>
      </c>
      <c r="S529" s="123"/>
    </row>
    <row r="530" spans="1:19" s="3" customFormat="1" ht="19.5">
      <c r="A530" s="93">
        <v>525</v>
      </c>
      <c r="B530" s="90">
        <v>9789865811815</v>
      </c>
      <c r="C530" s="104" t="s">
        <v>1088</v>
      </c>
      <c r="D530" s="94" t="s">
        <v>158</v>
      </c>
      <c r="E530" s="131" t="s">
        <v>1089</v>
      </c>
      <c r="F530" s="129">
        <v>2015</v>
      </c>
      <c r="G530" s="93">
        <v>0</v>
      </c>
      <c r="H530" s="93">
        <v>1</v>
      </c>
      <c r="I530" s="93">
        <f t="shared" si="98"/>
        <v>0</v>
      </c>
      <c r="J530" s="93">
        <v>200</v>
      </c>
      <c r="K530" s="93">
        <f t="shared" si="101"/>
        <v>136</v>
      </c>
      <c r="L530" s="93">
        <f t="shared" si="102"/>
        <v>0</v>
      </c>
      <c r="M530" s="153"/>
      <c r="N530" s="202"/>
      <c r="O530" s="87" t="s">
        <v>10874</v>
      </c>
      <c r="P530" s="87"/>
      <c r="Q530" s="87" t="s">
        <v>10255</v>
      </c>
      <c r="R530" s="87" t="s">
        <v>10255</v>
      </c>
      <c r="S530" s="123"/>
    </row>
    <row r="531" spans="1:19" s="3" customFormat="1" ht="19.5">
      <c r="A531" s="93">
        <v>526</v>
      </c>
      <c r="B531" s="90">
        <v>9789869107310</v>
      </c>
      <c r="C531" s="104" t="s">
        <v>1090</v>
      </c>
      <c r="D531" s="94" t="s">
        <v>1091</v>
      </c>
      <c r="E531" s="94" t="s">
        <v>1092</v>
      </c>
      <c r="F531" s="93">
        <v>2014</v>
      </c>
      <c r="G531" s="93">
        <v>0</v>
      </c>
      <c r="H531" s="93">
        <v>1</v>
      </c>
      <c r="I531" s="93">
        <f t="shared" si="98"/>
        <v>0</v>
      </c>
      <c r="J531" s="93">
        <v>240</v>
      </c>
      <c r="K531" s="93">
        <f t="shared" si="101"/>
        <v>163</v>
      </c>
      <c r="L531" s="93">
        <f>G531*K531</f>
        <v>0</v>
      </c>
      <c r="M531" s="153"/>
      <c r="N531" s="143"/>
      <c r="O531" s="87" t="s">
        <v>10734</v>
      </c>
      <c r="P531" s="87"/>
      <c r="Q531" s="87" t="s">
        <v>10255</v>
      </c>
      <c r="R531" s="87" t="s">
        <v>10255</v>
      </c>
      <c r="S531" s="123" t="s">
        <v>10306</v>
      </c>
    </row>
    <row r="532" spans="1:19" s="3" customFormat="1" ht="19.5">
      <c r="A532" s="93">
        <v>527</v>
      </c>
      <c r="B532" s="90">
        <v>9789869107341</v>
      </c>
      <c r="C532" s="104" t="s">
        <v>1093</v>
      </c>
      <c r="D532" s="94" t="s">
        <v>1094</v>
      </c>
      <c r="E532" s="94" t="s">
        <v>1095</v>
      </c>
      <c r="F532" s="93">
        <v>2014</v>
      </c>
      <c r="G532" s="93">
        <v>0</v>
      </c>
      <c r="H532" s="93">
        <v>1</v>
      </c>
      <c r="I532" s="93">
        <f t="shared" si="98"/>
        <v>0</v>
      </c>
      <c r="J532" s="93">
        <v>260</v>
      </c>
      <c r="K532" s="93">
        <f t="shared" si="101"/>
        <v>177</v>
      </c>
      <c r="L532" s="93">
        <f>G532*K532</f>
        <v>0</v>
      </c>
      <c r="M532" s="153"/>
      <c r="N532" s="143"/>
      <c r="O532" s="87" t="s">
        <v>10734</v>
      </c>
      <c r="P532" s="87"/>
      <c r="Q532" s="87" t="s">
        <v>10255</v>
      </c>
      <c r="R532" s="87" t="s">
        <v>10255</v>
      </c>
      <c r="S532" s="123" t="s">
        <v>10311</v>
      </c>
    </row>
    <row r="533" spans="1:19" s="3" customFormat="1" ht="19.5">
      <c r="A533" s="93">
        <v>528</v>
      </c>
      <c r="B533" s="90">
        <v>9789577517326</v>
      </c>
      <c r="C533" s="104" t="s">
        <v>1096</v>
      </c>
      <c r="D533" s="94" t="s">
        <v>98</v>
      </c>
      <c r="E533" s="94" t="s">
        <v>1097</v>
      </c>
      <c r="F533" s="93">
        <v>2014</v>
      </c>
      <c r="G533" s="93">
        <v>0</v>
      </c>
      <c r="H533" s="93">
        <v>1</v>
      </c>
      <c r="I533" s="93">
        <f t="shared" si="98"/>
        <v>0</v>
      </c>
      <c r="J533" s="93">
        <v>240</v>
      </c>
      <c r="K533" s="93">
        <f t="shared" si="101"/>
        <v>163</v>
      </c>
      <c r="L533" s="93">
        <f>G533*K533</f>
        <v>0</v>
      </c>
      <c r="M533" s="153"/>
      <c r="N533" s="143"/>
      <c r="O533" s="87" t="s">
        <v>10874</v>
      </c>
      <c r="P533" s="87"/>
      <c r="Q533" s="87" t="s">
        <v>10255</v>
      </c>
      <c r="R533" s="87" t="s">
        <v>10255</v>
      </c>
      <c r="S533" s="123" t="s">
        <v>10305</v>
      </c>
    </row>
    <row r="534" spans="1:19" s="3" customFormat="1" ht="19.5">
      <c r="A534" s="93">
        <v>529</v>
      </c>
      <c r="B534" s="90">
        <v>9789862419267</v>
      </c>
      <c r="C534" s="104" t="s">
        <v>1098</v>
      </c>
      <c r="D534" s="94" t="s">
        <v>111</v>
      </c>
      <c r="E534" s="131" t="s">
        <v>1099</v>
      </c>
      <c r="F534" s="129">
        <v>2014</v>
      </c>
      <c r="G534" s="93">
        <v>0</v>
      </c>
      <c r="H534" s="93">
        <v>1</v>
      </c>
      <c r="I534" s="93">
        <f t="shared" si="98"/>
        <v>0</v>
      </c>
      <c r="J534" s="93">
        <v>260</v>
      </c>
      <c r="K534" s="93">
        <f t="shared" si="101"/>
        <v>177</v>
      </c>
      <c r="L534" s="93">
        <f t="shared" ref="L534:L535" si="103">G534*K534</f>
        <v>0</v>
      </c>
      <c r="M534" s="153"/>
      <c r="N534" s="202"/>
      <c r="O534" s="87" t="s">
        <v>10874</v>
      </c>
      <c r="P534" s="87"/>
      <c r="Q534" s="87" t="s">
        <v>10255</v>
      </c>
      <c r="R534" s="87" t="s">
        <v>10255</v>
      </c>
      <c r="S534" s="123"/>
    </row>
    <row r="535" spans="1:19" s="3" customFormat="1" ht="19.5">
      <c r="A535" s="93">
        <v>530</v>
      </c>
      <c r="B535" s="90">
        <v>9789865910631</v>
      </c>
      <c r="C535" s="104" t="s">
        <v>1100</v>
      </c>
      <c r="D535" s="94" t="s">
        <v>80</v>
      </c>
      <c r="E535" s="131" t="s">
        <v>1101</v>
      </c>
      <c r="F535" s="129">
        <v>2015</v>
      </c>
      <c r="G535" s="93">
        <v>0</v>
      </c>
      <c r="H535" s="93">
        <v>1</v>
      </c>
      <c r="I535" s="93">
        <f t="shared" si="98"/>
        <v>0</v>
      </c>
      <c r="J535" s="93">
        <v>200</v>
      </c>
      <c r="K535" s="93">
        <f t="shared" si="101"/>
        <v>136</v>
      </c>
      <c r="L535" s="93">
        <f t="shared" si="103"/>
        <v>0</v>
      </c>
      <c r="M535" s="153"/>
      <c r="N535" s="202" t="s">
        <v>10897</v>
      </c>
      <c r="O535" s="87" t="s">
        <v>10874</v>
      </c>
      <c r="P535" s="87"/>
      <c r="Q535" s="87"/>
      <c r="R535" s="87" t="s">
        <v>10255</v>
      </c>
      <c r="S535" s="123"/>
    </row>
    <row r="536" spans="1:19" s="3" customFormat="1" ht="19.5">
      <c r="A536" s="93">
        <v>531</v>
      </c>
      <c r="B536" s="90">
        <v>9789863205708</v>
      </c>
      <c r="C536" s="104" t="s">
        <v>1102</v>
      </c>
      <c r="D536" s="94" t="s">
        <v>550</v>
      </c>
      <c r="E536" s="94" t="s">
        <v>1103</v>
      </c>
      <c r="F536" s="93">
        <v>2014</v>
      </c>
      <c r="G536" s="93">
        <v>0</v>
      </c>
      <c r="H536" s="93">
        <v>1</v>
      </c>
      <c r="I536" s="93">
        <f t="shared" si="98"/>
        <v>0</v>
      </c>
      <c r="J536" s="93">
        <v>260</v>
      </c>
      <c r="K536" s="93">
        <f t="shared" si="101"/>
        <v>177</v>
      </c>
      <c r="L536" s="93">
        <f>G536*K536</f>
        <v>0</v>
      </c>
      <c r="M536" s="153"/>
      <c r="N536" s="143"/>
      <c r="O536" s="87" t="s">
        <v>10734</v>
      </c>
      <c r="P536" s="87"/>
      <c r="Q536" s="87" t="s">
        <v>10255</v>
      </c>
      <c r="R536" s="87" t="s">
        <v>10255</v>
      </c>
      <c r="S536" s="123"/>
    </row>
    <row r="537" spans="1:19" s="3" customFormat="1" ht="19.5">
      <c r="A537" s="93">
        <v>532</v>
      </c>
      <c r="B537" s="90">
        <v>9789861893211</v>
      </c>
      <c r="C537" s="104" t="s">
        <v>1104</v>
      </c>
      <c r="D537" s="94" t="s">
        <v>336</v>
      </c>
      <c r="E537" s="131" t="s">
        <v>1105</v>
      </c>
      <c r="F537" s="129">
        <v>2012</v>
      </c>
      <c r="G537" s="93">
        <v>0</v>
      </c>
      <c r="H537" s="93">
        <v>1</v>
      </c>
      <c r="I537" s="93">
        <f t="shared" si="98"/>
        <v>0</v>
      </c>
      <c r="J537" s="93">
        <v>220</v>
      </c>
      <c r="K537" s="93">
        <f t="shared" si="101"/>
        <v>150</v>
      </c>
      <c r="L537" s="93">
        <f>G537*K537</f>
        <v>0</v>
      </c>
      <c r="M537" s="153"/>
      <c r="N537" s="202"/>
      <c r="O537" s="87" t="s">
        <v>10873</v>
      </c>
      <c r="P537" s="87" t="s">
        <v>10255</v>
      </c>
      <c r="Q537" s="87" t="s">
        <v>10255</v>
      </c>
      <c r="R537" s="87"/>
      <c r="S537" s="123" t="s">
        <v>10358</v>
      </c>
    </row>
    <row r="538" spans="1:19" s="3" customFormat="1" ht="19.5">
      <c r="A538" s="93">
        <v>533</v>
      </c>
      <c r="B538" s="90">
        <v>9789863206903</v>
      </c>
      <c r="C538" s="104" t="s">
        <v>1106</v>
      </c>
      <c r="D538" s="94" t="s">
        <v>10646</v>
      </c>
      <c r="E538" s="94" t="s">
        <v>1107</v>
      </c>
      <c r="F538" s="93">
        <v>2015</v>
      </c>
      <c r="G538" s="93">
        <v>0</v>
      </c>
      <c r="H538" s="93">
        <v>1</v>
      </c>
      <c r="I538" s="93">
        <f t="shared" si="98"/>
        <v>0</v>
      </c>
      <c r="J538" s="93">
        <v>360</v>
      </c>
      <c r="K538" s="93">
        <f t="shared" si="101"/>
        <v>245</v>
      </c>
      <c r="L538" s="93">
        <f>G538*K538</f>
        <v>0</v>
      </c>
      <c r="M538" s="153"/>
      <c r="N538" s="143"/>
      <c r="O538" s="87" t="s">
        <v>10873</v>
      </c>
      <c r="P538" s="93" t="s">
        <v>10241</v>
      </c>
      <c r="Q538" s="87"/>
      <c r="R538" s="87"/>
      <c r="S538" s="123" t="s">
        <v>10322</v>
      </c>
    </row>
    <row r="539" spans="1:19" s="3" customFormat="1" ht="19.5">
      <c r="A539" s="93">
        <v>534</v>
      </c>
      <c r="B539" s="90">
        <v>9789863205777</v>
      </c>
      <c r="C539" s="104" t="s">
        <v>1108</v>
      </c>
      <c r="D539" s="94" t="s">
        <v>10646</v>
      </c>
      <c r="E539" s="94" t="s">
        <v>1109</v>
      </c>
      <c r="F539" s="93">
        <v>2014</v>
      </c>
      <c r="G539" s="93">
        <v>0</v>
      </c>
      <c r="H539" s="93">
        <v>1</v>
      </c>
      <c r="I539" s="93">
        <f t="shared" si="98"/>
        <v>0</v>
      </c>
      <c r="J539" s="93">
        <v>360</v>
      </c>
      <c r="K539" s="93">
        <f t="shared" si="101"/>
        <v>245</v>
      </c>
      <c r="L539" s="93">
        <f>G539*K539</f>
        <v>0</v>
      </c>
      <c r="M539" s="153"/>
      <c r="N539" s="143"/>
      <c r="O539" s="87" t="s">
        <v>10873</v>
      </c>
      <c r="P539" s="93" t="s">
        <v>10241</v>
      </c>
      <c r="Q539" s="93" t="s">
        <v>10241</v>
      </c>
      <c r="R539" s="87"/>
      <c r="S539" s="123" t="s">
        <v>10306</v>
      </c>
    </row>
    <row r="540" spans="1:19" s="3" customFormat="1" ht="19.5">
      <c r="A540" s="93">
        <v>535</v>
      </c>
      <c r="B540" s="90">
        <v>9789575749750</v>
      </c>
      <c r="C540" s="104" t="s">
        <v>1110</v>
      </c>
      <c r="D540" s="94" t="s">
        <v>574</v>
      </c>
      <c r="E540" s="94" t="s">
        <v>1111</v>
      </c>
      <c r="F540" s="93">
        <v>2014</v>
      </c>
      <c r="G540" s="93">
        <v>0</v>
      </c>
      <c r="H540" s="93">
        <v>1</v>
      </c>
      <c r="I540" s="93">
        <f t="shared" si="98"/>
        <v>0</v>
      </c>
      <c r="J540" s="93">
        <v>250</v>
      </c>
      <c r="K540" s="93">
        <f t="shared" si="101"/>
        <v>170</v>
      </c>
      <c r="L540" s="93">
        <f t="shared" ref="L540:L541" si="104">G540*K540</f>
        <v>0</v>
      </c>
      <c r="M540" s="153"/>
      <c r="N540" s="202"/>
      <c r="O540" s="87" t="s">
        <v>10874</v>
      </c>
      <c r="P540" s="87"/>
      <c r="Q540" s="87" t="s">
        <v>10255</v>
      </c>
      <c r="R540" s="87" t="s">
        <v>10255</v>
      </c>
      <c r="S540" s="123" t="s">
        <v>10305</v>
      </c>
    </row>
    <row r="541" spans="1:19" s="3" customFormat="1" ht="19.5">
      <c r="A541" s="93">
        <v>536</v>
      </c>
      <c r="B541" s="90">
        <v>9789570844962</v>
      </c>
      <c r="C541" s="104" t="s">
        <v>1112</v>
      </c>
      <c r="D541" s="94" t="s">
        <v>695</v>
      </c>
      <c r="E541" s="131" t="s">
        <v>280</v>
      </c>
      <c r="F541" s="129">
        <v>2014</v>
      </c>
      <c r="G541" s="93">
        <v>0</v>
      </c>
      <c r="H541" s="93">
        <v>1</v>
      </c>
      <c r="I541" s="93">
        <f t="shared" si="98"/>
        <v>0</v>
      </c>
      <c r="J541" s="93">
        <v>300</v>
      </c>
      <c r="K541" s="93">
        <f t="shared" si="101"/>
        <v>204</v>
      </c>
      <c r="L541" s="93">
        <f t="shared" si="104"/>
        <v>0</v>
      </c>
      <c r="M541" s="153"/>
      <c r="N541" s="202"/>
      <c r="O541" s="87" t="s">
        <v>10874</v>
      </c>
      <c r="P541" s="87"/>
      <c r="Q541" s="93" t="s">
        <v>10255</v>
      </c>
      <c r="R541" s="93" t="s">
        <v>10255</v>
      </c>
      <c r="S541" s="123" t="s">
        <v>10675</v>
      </c>
    </row>
    <row r="542" spans="1:19" s="3" customFormat="1" ht="19.5">
      <c r="A542" s="93">
        <v>537</v>
      </c>
      <c r="B542" s="90">
        <v>9789861778310</v>
      </c>
      <c r="C542" s="104" t="s">
        <v>1113</v>
      </c>
      <c r="D542" s="94" t="s">
        <v>261</v>
      </c>
      <c r="E542" s="94" t="s">
        <v>1114</v>
      </c>
      <c r="F542" s="93">
        <v>2014</v>
      </c>
      <c r="G542" s="93">
        <v>0</v>
      </c>
      <c r="H542" s="93">
        <v>1</v>
      </c>
      <c r="I542" s="93">
        <f t="shared" si="98"/>
        <v>0</v>
      </c>
      <c r="J542" s="93">
        <v>350</v>
      </c>
      <c r="K542" s="93">
        <f t="shared" si="101"/>
        <v>238</v>
      </c>
      <c r="L542" s="93">
        <f t="shared" ref="L542:L554" si="105">G542*K542</f>
        <v>0</v>
      </c>
      <c r="M542" s="153"/>
      <c r="N542" s="143"/>
      <c r="O542" s="87" t="s">
        <v>10874</v>
      </c>
      <c r="P542" s="87"/>
      <c r="Q542" s="93" t="s">
        <v>10255</v>
      </c>
      <c r="R542" s="93" t="s">
        <v>10255</v>
      </c>
      <c r="S542" s="123" t="s">
        <v>10311</v>
      </c>
    </row>
    <row r="543" spans="1:19" s="3" customFormat="1" ht="19.5">
      <c r="A543" s="93">
        <v>538</v>
      </c>
      <c r="B543" s="90">
        <v>9789861778051</v>
      </c>
      <c r="C543" s="104" t="s">
        <v>1115</v>
      </c>
      <c r="D543" s="94" t="s">
        <v>261</v>
      </c>
      <c r="E543" s="94" t="s">
        <v>1114</v>
      </c>
      <c r="F543" s="93">
        <v>2014</v>
      </c>
      <c r="G543" s="93">
        <v>0</v>
      </c>
      <c r="H543" s="93">
        <v>1</v>
      </c>
      <c r="I543" s="93">
        <f t="shared" si="98"/>
        <v>0</v>
      </c>
      <c r="J543" s="93">
        <v>350</v>
      </c>
      <c r="K543" s="93">
        <f t="shared" si="101"/>
        <v>238</v>
      </c>
      <c r="L543" s="93">
        <f t="shared" si="105"/>
        <v>0</v>
      </c>
      <c r="M543" s="153"/>
      <c r="N543" s="143"/>
      <c r="O543" s="87" t="s">
        <v>10874</v>
      </c>
      <c r="P543" s="87"/>
      <c r="Q543" s="93" t="s">
        <v>10255</v>
      </c>
      <c r="R543" s="93" t="s">
        <v>10255</v>
      </c>
      <c r="S543" s="123" t="s">
        <v>10309</v>
      </c>
    </row>
    <row r="544" spans="1:19" s="3" customFormat="1" ht="19.5">
      <c r="A544" s="93">
        <v>539</v>
      </c>
      <c r="B544" s="90">
        <v>9789573273462</v>
      </c>
      <c r="C544" s="104" t="s">
        <v>1116</v>
      </c>
      <c r="D544" s="94" t="s">
        <v>773</v>
      </c>
      <c r="E544" s="94" t="s">
        <v>1117</v>
      </c>
      <c r="F544" s="93">
        <v>2014</v>
      </c>
      <c r="G544" s="93">
        <v>0</v>
      </c>
      <c r="H544" s="93">
        <v>1</v>
      </c>
      <c r="I544" s="93">
        <f t="shared" si="98"/>
        <v>0</v>
      </c>
      <c r="J544" s="93">
        <v>280</v>
      </c>
      <c r="K544" s="93">
        <f t="shared" si="101"/>
        <v>190</v>
      </c>
      <c r="L544" s="93">
        <f t="shared" si="105"/>
        <v>0</v>
      </c>
      <c r="M544" s="153"/>
      <c r="N544" s="143"/>
      <c r="O544" s="87" t="s">
        <v>10738</v>
      </c>
      <c r="P544" s="87"/>
      <c r="Q544" s="87" t="s">
        <v>10255</v>
      </c>
      <c r="R544" s="87" t="s">
        <v>10255</v>
      </c>
      <c r="S544" s="123"/>
    </row>
    <row r="545" spans="1:19" s="3" customFormat="1" ht="19.5">
      <c r="A545" s="93">
        <v>540</v>
      </c>
      <c r="B545" s="90">
        <v>9789574514106</v>
      </c>
      <c r="C545" s="104" t="s">
        <v>1118</v>
      </c>
      <c r="D545" s="94" t="s">
        <v>233</v>
      </c>
      <c r="E545" s="131" t="s">
        <v>1119</v>
      </c>
      <c r="F545" s="129">
        <v>2011</v>
      </c>
      <c r="G545" s="93">
        <v>0</v>
      </c>
      <c r="H545" s="93">
        <v>1</v>
      </c>
      <c r="I545" s="93">
        <f t="shared" si="98"/>
        <v>0</v>
      </c>
      <c r="J545" s="93">
        <v>220</v>
      </c>
      <c r="K545" s="93">
        <f t="shared" si="101"/>
        <v>150</v>
      </c>
      <c r="L545" s="93">
        <f t="shared" si="105"/>
        <v>0</v>
      </c>
      <c r="M545" s="153"/>
      <c r="N545" s="202"/>
      <c r="O545" s="87" t="s">
        <v>10873</v>
      </c>
      <c r="P545" s="87"/>
      <c r="Q545" s="87" t="s">
        <v>10255</v>
      </c>
      <c r="R545" s="87"/>
      <c r="S545" s="123"/>
    </row>
    <row r="546" spans="1:19" s="3" customFormat="1" ht="19.5">
      <c r="A546" s="93">
        <v>541</v>
      </c>
      <c r="B546" s="90">
        <v>9789861754277</v>
      </c>
      <c r="C546" s="104" t="s">
        <v>1120</v>
      </c>
      <c r="D546" s="94" t="s">
        <v>1121</v>
      </c>
      <c r="E546" s="94" t="s">
        <v>1122</v>
      </c>
      <c r="F546" s="93">
        <v>2016</v>
      </c>
      <c r="G546" s="93">
        <v>0</v>
      </c>
      <c r="H546" s="93">
        <v>1</v>
      </c>
      <c r="I546" s="93">
        <f t="shared" si="98"/>
        <v>0</v>
      </c>
      <c r="J546" s="93">
        <v>290</v>
      </c>
      <c r="K546" s="93">
        <f t="shared" si="101"/>
        <v>197</v>
      </c>
      <c r="L546" s="93">
        <f t="shared" si="105"/>
        <v>0</v>
      </c>
      <c r="M546" s="153"/>
      <c r="N546" s="143"/>
      <c r="O546" s="87" t="s">
        <v>10796</v>
      </c>
      <c r="P546" s="87"/>
      <c r="Q546" s="87"/>
      <c r="R546" s="87" t="s">
        <v>10255</v>
      </c>
      <c r="S546" s="123"/>
    </row>
    <row r="547" spans="1:19" s="3" customFormat="1" ht="19.5">
      <c r="A547" s="113">
        <v>542</v>
      </c>
      <c r="B547" s="110">
        <v>9789866097447</v>
      </c>
      <c r="C547" s="111" t="s">
        <v>1123</v>
      </c>
      <c r="D547" s="112" t="s">
        <v>1124</v>
      </c>
      <c r="E547" s="112" t="s">
        <v>1125</v>
      </c>
      <c r="F547" s="113">
        <v>2012</v>
      </c>
      <c r="G547" s="113">
        <v>0</v>
      </c>
      <c r="H547" s="113">
        <v>1</v>
      </c>
      <c r="I547" s="113">
        <f t="shared" si="98"/>
        <v>0</v>
      </c>
      <c r="J547" s="113">
        <v>250</v>
      </c>
      <c r="K547" s="113">
        <v>0</v>
      </c>
      <c r="L547" s="113">
        <f t="shared" si="105"/>
        <v>0</v>
      </c>
      <c r="M547" s="142" t="s">
        <v>10647</v>
      </c>
      <c r="N547" s="143"/>
      <c r="O547" s="87"/>
      <c r="P547" s="87"/>
      <c r="Q547" s="87"/>
      <c r="R547" s="87" t="s">
        <v>10255</v>
      </c>
      <c r="S547" s="123" t="s">
        <v>10300</v>
      </c>
    </row>
    <row r="548" spans="1:19" s="3" customFormat="1" ht="19.5">
      <c r="A548" s="93">
        <v>543</v>
      </c>
      <c r="B548" s="90">
        <v>9789573274230</v>
      </c>
      <c r="C548" s="104" t="s">
        <v>1126</v>
      </c>
      <c r="D548" s="94" t="s">
        <v>773</v>
      </c>
      <c r="E548" s="94" t="s">
        <v>1127</v>
      </c>
      <c r="F548" s="93">
        <v>2014</v>
      </c>
      <c r="G548" s="93">
        <v>0</v>
      </c>
      <c r="H548" s="93">
        <v>1</v>
      </c>
      <c r="I548" s="93">
        <f t="shared" si="98"/>
        <v>0</v>
      </c>
      <c r="J548" s="93">
        <v>300</v>
      </c>
      <c r="K548" s="93">
        <f>ROUND(J548*0.68,0)</f>
        <v>204</v>
      </c>
      <c r="L548" s="93">
        <f t="shared" si="105"/>
        <v>0</v>
      </c>
      <c r="M548" s="153"/>
      <c r="N548" s="143"/>
      <c r="O548" s="87" t="s">
        <v>10874</v>
      </c>
      <c r="P548" s="87"/>
      <c r="Q548" s="87"/>
      <c r="R548" s="93" t="s">
        <v>10241</v>
      </c>
      <c r="S548" s="123" t="s">
        <v>10292</v>
      </c>
    </row>
    <row r="549" spans="1:19" s="3" customFormat="1" ht="19.5">
      <c r="A549" s="113">
        <v>544</v>
      </c>
      <c r="B549" s="110">
        <v>9789860424331</v>
      </c>
      <c r="C549" s="111" t="s">
        <v>1128</v>
      </c>
      <c r="D549" s="112" t="s">
        <v>695</v>
      </c>
      <c r="E549" s="112" t="s">
        <v>1129</v>
      </c>
      <c r="F549" s="113">
        <v>2014</v>
      </c>
      <c r="G549" s="113">
        <v>0</v>
      </c>
      <c r="H549" s="113">
        <v>1</v>
      </c>
      <c r="I549" s="113">
        <f t="shared" si="98"/>
        <v>0</v>
      </c>
      <c r="J549" s="113">
        <v>280</v>
      </c>
      <c r="K549" s="113">
        <v>0</v>
      </c>
      <c r="L549" s="113">
        <f t="shared" si="105"/>
        <v>0</v>
      </c>
      <c r="M549" s="142" t="s">
        <v>10536</v>
      </c>
      <c r="N549" s="143"/>
      <c r="O549" s="87"/>
      <c r="P549" s="87"/>
      <c r="Q549" s="87"/>
      <c r="R549" s="87"/>
      <c r="S549" s="123"/>
    </row>
    <row r="550" spans="1:19" s="3" customFormat="1" ht="19.5">
      <c r="A550" s="93">
        <v>545</v>
      </c>
      <c r="B550" s="90">
        <v>9789863205104</v>
      </c>
      <c r="C550" s="104" t="s">
        <v>1130</v>
      </c>
      <c r="D550" s="94" t="s">
        <v>550</v>
      </c>
      <c r="E550" s="94" t="s">
        <v>1131</v>
      </c>
      <c r="F550" s="93">
        <v>2014</v>
      </c>
      <c r="G550" s="93">
        <v>0</v>
      </c>
      <c r="H550" s="93">
        <v>1</v>
      </c>
      <c r="I550" s="93">
        <f t="shared" si="98"/>
        <v>0</v>
      </c>
      <c r="J550" s="93">
        <v>280</v>
      </c>
      <c r="K550" s="93">
        <f t="shared" ref="K550:K567" si="106">ROUND(J550*0.68,0)</f>
        <v>190</v>
      </c>
      <c r="L550" s="93">
        <f t="shared" si="105"/>
        <v>0</v>
      </c>
      <c r="M550" s="153"/>
      <c r="N550" s="143"/>
      <c r="O550" s="87" t="s">
        <v>10734</v>
      </c>
      <c r="P550" s="87"/>
      <c r="Q550" s="87" t="s">
        <v>10255</v>
      </c>
      <c r="R550" s="87" t="s">
        <v>10255</v>
      </c>
      <c r="S550" s="123"/>
    </row>
    <row r="551" spans="1:19" s="3" customFormat="1" ht="19.5">
      <c r="A551" s="93">
        <v>546</v>
      </c>
      <c r="B551" s="90">
        <v>9789863206477</v>
      </c>
      <c r="C551" s="104" t="s">
        <v>1132</v>
      </c>
      <c r="D551" s="94" t="s">
        <v>550</v>
      </c>
      <c r="E551" s="94" t="s">
        <v>1131</v>
      </c>
      <c r="F551" s="93">
        <v>2014</v>
      </c>
      <c r="G551" s="93">
        <v>0</v>
      </c>
      <c r="H551" s="93">
        <v>1</v>
      </c>
      <c r="I551" s="93">
        <f t="shared" si="98"/>
        <v>0</v>
      </c>
      <c r="J551" s="93">
        <v>280</v>
      </c>
      <c r="K551" s="93">
        <f t="shared" si="106"/>
        <v>190</v>
      </c>
      <c r="L551" s="93">
        <f t="shared" si="105"/>
        <v>0</v>
      </c>
      <c r="M551" s="153"/>
      <c r="N551" s="143"/>
      <c r="O551" s="87" t="s">
        <v>10734</v>
      </c>
      <c r="P551" s="87"/>
      <c r="Q551" s="87" t="s">
        <v>10255</v>
      </c>
      <c r="R551" s="87" t="s">
        <v>10255</v>
      </c>
      <c r="S551" s="123"/>
    </row>
    <row r="552" spans="1:19" s="3" customFormat="1" ht="19.5">
      <c r="A552" s="93">
        <v>547</v>
      </c>
      <c r="B552" s="90">
        <v>9789866544194</v>
      </c>
      <c r="C552" s="104" t="s">
        <v>1133</v>
      </c>
      <c r="D552" s="94" t="s">
        <v>8</v>
      </c>
      <c r="E552" s="131" t="s">
        <v>1134</v>
      </c>
      <c r="F552" s="129">
        <v>2009</v>
      </c>
      <c r="G552" s="93">
        <v>0</v>
      </c>
      <c r="H552" s="93">
        <v>1</v>
      </c>
      <c r="I552" s="93">
        <f t="shared" si="98"/>
        <v>0</v>
      </c>
      <c r="J552" s="93">
        <v>140</v>
      </c>
      <c r="K552" s="93">
        <f t="shared" si="106"/>
        <v>95</v>
      </c>
      <c r="L552" s="93">
        <f t="shared" si="105"/>
        <v>0</v>
      </c>
      <c r="M552" s="153"/>
      <c r="N552" s="202"/>
      <c r="O552" s="87" t="s">
        <v>10762</v>
      </c>
      <c r="P552" s="87" t="s">
        <v>10255</v>
      </c>
      <c r="Q552" s="87" t="s">
        <v>10255</v>
      </c>
      <c r="R552" s="87"/>
      <c r="S552" s="123"/>
    </row>
    <row r="553" spans="1:19" s="3" customFormat="1" ht="19.5">
      <c r="A553" s="93">
        <v>548</v>
      </c>
      <c r="B553" s="90">
        <v>9789577516800</v>
      </c>
      <c r="C553" s="104" t="s">
        <v>1135</v>
      </c>
      <c r="D553" s="94" t="s">
        <v>98</v>
      </c>
      <c r="E553" s="94" t="s">
        <v>1136</v>
      </c>
      <c r="F553" s="93">
        <v>2013</v>
      </c>
      <c r="G553" s="93">
        <v>0</v>
      </c>
      <c r="H553" s="93">
        <v>1</v>
      </c>
      <c r="I553" s="93">
        <f t="shared" si="98"/>
        <v>0</v>
      </c>
      <c r="J553" s="93">
        <v>260</v>
      </c>
      <c r="K553" s="93">
        <f t="shared" si="106"/>
        <v>177</v>
      </c>
      <c r="L553" s="93">
        <f t="shared" si="105"/>
        <v>0</v>
      </c>
      <c r="M553" s="153"/>
      <c r="N553" s="143"/>
      <c r="O553" s="87" t="s">
        <v>10874</v>
      </c>
      <c r="P553" s="87"/>
      <c r="Q553" s="87"/>
      <c r="R553" s="87" t="s">
        <v>10255</v>
      </c>
      <c r="S553" s="123" t="s">
        <v>10298</v>
      </c>
    </row>
    <row r="554" spans="1:19" s="3" customFormat="1" ht="19.5">
      <c r="A554" s="93">
        <v>549</v>
      </c>
      <c r="B554" s="90">
        <v>9789868257115</v>
      </c>
      <c r="C554" s="104" t="s">
        <v>1137</v>
      </c>
      <c r="D554" s="94" t="s">
        <v>445</v>
      </c>
      <c r="E554" s="94" t="s">
        <v>1138</v>
      </c>
      <c r="F554" s="93">
        <v>2015</v>
      </c>
      <c r="G554" s="93">
        <v>0</v>
      </c>
      <c r="H554" s="93">
        <v>1</v>
      </c>
      <c r="I554" s="93">
        <f t="shared" si="98"/>
        <v>0</v>
      </c>
      <c r="J554" s="93">
        <v>250</v>
      </c>
      <c r="K554" s="93">
        <f t="shared" si="106"/>
        <v>170</v>
      </c>
      <c r="L554" s="93">
        <f t="shared" si="105"/>
        <v>0</v>
      </c>
      <c r="M554" s="153"/>
      <c r="N554" s="143"/>
      <c r="O554" s="87" t="s">
        <v>10874</v>
      </c>
      <c r="P554" s="87"/>
      <c r="Q554" s="87" t="s">
        <v>10255</v>
      </c>
      <c r="R554" s="87" t="s">
        <v>10255</v>
      </c>
      <c r="S554" s="123"/>
    </row>
    <row r="555" spans="1:19" s="3" customFormat="1" ht="19.5">
      <c r="A555" s="93">
        <v>550</v>
      </c>
      <c r="B555" s="90">
        <v>9789869204521</v>
      </c>
      <c r="C555" s="104" t="s">
        <v>1139</v>
      </c>
      <c r="D555" s="94" t="s">
        <v>1140</v>
      </c>
      <c r="E555" s="131" t="s">
        <v>1141</v>
      </c>
      <c r="F555" s="129">
        <v>2015</v>
      </c>
      <c r="G555" s="93">
        <v>0</v>
      </c>
      <c r="H555" s="93">
        <v>1</v>
      </c>
      <c r="I555" s="93">
        <f t="shared" si="98"/>
        <v>0</v>
      </c>
      <c r="J555" s="93">
        <v>260</v>
      </c>
      <c r="K555" s="93">
        <f t="shared" si="106"/>
        <v>177</v>
      </c>
      <c r="L555" s="93">
        <f t="shared" ref="L555:L556" si="107">G555*K555</f>
        <v>0</v>
      </c>
      <c r="M555" s="153"/>
      <c r="N555" s="202"/>
      <c r="O555" s="87" t="s">
        <v>10874</v>
      </c>
      <c r="P555" s="87"/>
      <c r="Q555" s="87"/>
      <c r="R555" s="87" t="s">
        <v>10255</v>
      </c>
      <c r="S555" s="123" t="s">
        <v>10293</v>
      </c>
    </row>
    <row r="556" spans="1:19" s="3" customFormat="1" ht="19.5">
      <c r="A556" s="93">
        <v>551</v>
      </c>
      <c r="B556" s="90">
        <v>9789869155779</v>
      </c>
      <c r="C556" s="104" t="s">
        <v>1142</v>
      </c>
      <c r="D556" s="94" t="s">
        <v>1143</v>
      </c>
      <c r="E556" s="131" t="s">
        <v>1144</v>
      </c>
      <c r="F556" s="129">
        <v>2015</v>
      </c>
      <c r="G556" s="93">
        <v>0</v>
      </c>
      <c r="H556" s="93">
        <v>1</v>
      </c>
      <c r="I556" s="93">
        <f t="shared" si="98"/>
        <v>0</v>
      </c>
      <c r="J556" s="93">
        <v>280</v>
      </c>
      <c r="K556" s="93">
        <f t="shared" si="106"/>
        <v>190</v>
      </c>
      <c r="L556" s="93">
        <f t="shared" si="107"/>
        <v>0</v>
      </c>
      <c r="M556" s="153"/>
      <c r="N556" s="202"/>
      <c r="O556" s="87" t="s">
        <v>10874</v>
      </c>
      <c r="P556" s="87"/>
      <c r="Q556" s="87"/>
      <c r="R556" s="87" t="s">
        <v>10255</v>
      </c>
      <c r="S556" s="123" t="s">
        <v>10437</v>
      </c>
    </row>
    <row r="557" spans="1:19" s="3" customFormat="1" ht="19.5">
      <c r="A557" s="93">
        <v>552</v>
      </c>
      <c r="B557" s="90">
        <v>9789863420897</v>
      </c>
      <c r="C557" s="104" t="s">
        <v>1145</v>
      </c>
      <c r="D557" s="94" t="s">
        <v>514</v>
      </c>
      <c r="E557" s="94" t="s">
        <v>1146</v>
      </c>
      <c r="F557" s="93">
        <v>2014</v>
      </c>
      <c r="G557" s="93">
        <v>0</v>
      </c>
      <c r="H557" s="93">
        <v>1</v>
      </c>
      <c r="I557" s="93">
        <f t="shared" si="98"/>
        <v>0</v>
      </c>
      <c r="J557" s="93">
        <v>280</v>
      </c>
      <c r="K557" s="93">
        <f t="shared" si="106"/>
        <v>190</v>
      </c>
      <c r="L557" s="93">
        <f t="shared" ref="L557:L567" si="108">G557*K557</f>
        <v>0</v>
      </c>
      <c r="M557" s="153"/>
      <c r="N557" s="143"/>
      <c r="O557" s="87" t="s">
        <v>10761</v>
      </c>
      <c r="P557" s="87"/>
      <c r="Q557" s="87" t="s">
        <v>10255</v>
      </c>
      <c r="R557" s="87" t="s">
        <v>10255</v>
      </c>
      <c r="S557" s="123"/>
    </row>
    <row r="558" spans="1:19" s="3" customFormat="1" ht="28.5">
      <c r="A558" s="93">
        <v>553</v>
      </c>
      <c r="B558" s="90">
        <v>9789862418758</v>
      </c>
      <c r="C558" s="104" t="s">
        <v>1147</v>
      </c>
      <c r="D558" s="94" t="s">
        <v>111</v>
      </c>
      <c r="E558" s="94" t="s">
        <v>1148</v>
      </c>
      <c r="F558" s="93">
        <v>2014</v>
      </c>
      <c r="G558" s="93">
        <v>0</v>
      </c>
      <c r="H558" s="93">
        <v>1</v>
      </c>
      <c r="I558" s="93">
        <f t="shared" si="98"/>
        <v>0</v>
      </c>
      <c r="J558" s="93">
        <v>420</v>
      </c>
      <c r="K558" s="93">
        <f t="shared" si="106"/>
        <v>286</v>
      </c>
      <c r="L558" s="93">
        <f t="shared" si="108"/>
        <v>0</v>
      </c>
      <c r="M558" s="153"/>
      <c r="N558" s="143"/>
      <c r="O558" s="87" t="s">
        <v>10874</v>
      </c>
      <c r="P558" s="87"/>
      <c r="Q558" s="87"/>
      <c r="R558" s="93" t="s">
        <v>10255</v>
      </c>
      <c r="S558" s="123" t="s">
        <v>10309</v>
      </c>
    </row>
    <row r="559" spans="1:19" s="3" customFormat="1" ht="19.5">
      <c r="A559" s="93">
        <v>554</v>
      </c>
      <c r="B559" s="90">
        <v>9789861896311</v>
      </c>
      <c r="C559" s="104" t="s">
        <v>1149</v>
      </c>
      <c r="D559" s="94" t="s">
        <v>336</v>
      </c>
      <c r="E559" s="94" t="s">
        <v>1150</v>
      </c>
      <c r="F559" s="93">
        <v>2015</v>
      </c>
      <c r="G559" s="93">
        <v>0</v>
      </c>
      <c r="H559" s="93">
        <v>1</v>
      </c>
      <c r="I559" s="93">
        <f t="shared" si="98"/>
        <v>0</v>
      </c>
      <c r="J559" s="93">
        <v>260</v>
      </c>
      <c r="K559" s="93">
        <f t="shared" si="106"/>
        <v>177</v>
      </c>
      <c r="L559" s="93">
        <f t="shared" si="108"/>
        <v>0</v>
      </c>
      <c r="M559" s="153"/>
      <c r="N559" s="143"/>
      <c r="O559" s="87" t="s">
        <v>10873</v>
      </c>
      <c r="P559" s="87" t="s">
        <v>10255</v>
      </c>
      <c r="Q559" s="87"/>
      <c r="R559" s="87"/>
      <c r="S559" s="123" t="s">
        <v>10308</v>
      </c>
    </row>
    <row r="560" spans="1:19" s="3" customFormat="1" ht="19.5">
      <c r="A560" s="93">
        <v>555</v>
      </c>
      <c r="B560" s="90">
        <v>9789861896342</v>
      </c>
      <c r="C560" s="104" t="s">
        <v>1151</v>
      </c>
      <c r="D560" s="94" t="s">
        <v>70</v>
      </c>
      <c r="E560" s="94" t="s">
        <v>1152</v>
      </c>
      <c r="F560" s="93">
        <v>2015</v>
      </c>
      <c r="G560" s="93">
        <v>0</v>
      </c>
      <c r="H560" s="93">
        <v>1</v>
      </c>
      <c r="I560" s="93">
        <f t="shared" si="98"/>
        <v>0</v>
      </c>
      <c r="J560" s="93">
        <v>280</v>
      </c>
      <c r="K560" s="93">
        <f t="shared" si="106"/>
        <v>190</v>
      </c>
      <c r="L560" s="93">
        <f t="shared" si="108"/>
        <v>0</v>
      </c>
      <c r="M560" s="153"/>
      <c r="N560" s="143"/>
      <c r="O560" s="87" t="s">
        <v>10873</v>
      </c>
      <c r="P560" s="87" t="s">
        <v>10255</v>
      </c>
      <c r="Q560" s="87" t="s">
        <v>10255</v>
      </c>
      <c r="R560" s="87"/>
      <c r="S560" s="123"/>
    </row>
    <row r="561" spans="1:19" s="3" customFormat="1" ht="19.5">
      <c r="A561" s="93">
        <v>556</v>
      </c>
      <c r="B561" s="90">
        <v>9789865863777</v>
      </c>
      <c r="C561" s="104" t="s">
        <v>1153</v>
      </c>
      <c r="D561" s="94" t="s">
        <v>440</v>
      </c>
      <c r="E561" s="131" t="s">
        <v>1154</v>
      </c>
      <c r="F561" s="129">
        <v>2015</v>
      </c>
      <c r="G561" s="93">
        <v>0</v>
      </c>
      <c r="H561" s="93">
        <v>1</v>
      </c>
      <c r="I561" s="93">
        <f t="shared" si="98"/>
        <v>0</v>
      </c>
      <c r="J561" s="93">
        <v>280</v>
      </c>
      <c r="K561" s="93">
        <f t="shared" si="106"/>
        <v>190</v>
      </c>
      <c r="L561" s="93">
        <f t="shared" si="108"/>
        <v>0</v>
      </c>
      <c r="M561" s="153"/>
      <c r="N561" s="202"/>
      <c r="O561" s="87" t="s">
        <v>10738</v>
      </c>
      <c r="P561" s="87" t="s">
        <v>10255</v>
      </c>
      <c r="Q561" s="87" t="s">
        <v>10255</v>
      </c>
      <c r="R561" s="87"/>
      <c r="S561" s="123" t="s">
        <v>10293</v>
      </c>
    </row>
    <row r="562" spans="1:19" s="3" customFormat="1" ht="19.5">
      <c r="A562" s="93">
        <v>557</v>
      </c>
      <c r="B562" s="90">
        <v>9789865809218</v>
      </c>
      <c r="C562" s="104" t="s">
        <v>1155</v>
      </c>
      <c r="D562" s="94" t="s">
        <v>34</v>
      </c>
      <c r="E562" s="94" t="s">
        <v>1156</v>
      </c>
      <c r="F562" s="93">
        <v>2013</v>
      </c>
      <c r="G562" s="93">
        <v>0</v>
      </c>
      <c r="H562" s="93">
        <v>1</v>
      </c>
      <c r="I562" s="93">
        <f t="shared" si="98"/>
        <v>0</v>
      </c>
      <c r="J562" s="93">
        <v>280</v>
      </c>
      <c r="K562" s="93">
        <f t="shared" si="106"/>
        <v>190</v>
      </c>
      <c r="L562" s="93">
        <f t="shared" si="108"/>
        <v>0</v>
      </c>
      <c r="M562" s="153"/>
      <c r="N562" s="143"/>
      <c r="O562" s="87" t="s">
        <v>10873</v>
      </c>
      <c r="P562" s="87" t="s">
        <v>10255</v>
      </c>
      <c r="Q562" s="87" t="s">
        <v>10255</v>
      </c>
      <c r="R562" s="87"/>
      <c r="S562" s="123"/>
    </row>
    <row r="563" spans="1:19" s="3" customFormat="1" ht="19.5">
      <c r="A563" s="93">
        <v>558</v>
      </c>
      <c r="B563" s="90">
        <v>9789574515974</v>
      </c>
      <c r="C563" s="104" t="s">
        <v>1157</v>
      </c>
      <c r="D563" s="94" t="s">
        <v>233</v>
      </c>
      <c r="E563" s="131" t="s">
        <v>1158</v>
      </c>
      <c r="F563" s="129">
        <v>2015</v>
      </c>
      <c r="G563" s="93">
        <v>0</v>
      </c>
      <c r="H563" s="93">
        <v>1</v>
      </c>
      <c r="I563" s="93">
        <f t="shared" si="98"/>
        <v>0</v>
      </c>
      <c r="J563" s="93">
        <v>260</v>
      </c>
      <c r="K563" s="93">
        <f t="shared" si="106"/>
        <v>177</v>
      </c>
      <c r="L563" s="93">
        <f t="shared" si="108"/>
        <v>0</v>
      </c>
      <c r="M563" s="153"/>
      <c r="N563" s="202"/>
      <c r="O563" s="87" t="s">
        <v>10760</v>
      </c>
      <c r="P563" s="87"/>
      <c r="Q563" s="87" t="s">
        <v>10255</v>
      </c>
      <c r="R563" s="87" t="s">
        <v>10255</v>
      </c>
      <c r="S563" s="123"/>
    </row>
    <row r="564" spans="1:19" s="3" customFormat="1" ht="19.5">
      <c r="A564" s="93">
        <v>559</v>
      </c>
      <c r="B564" s="90">
        <v>9789863205562</v>
      </c>
      <c r="C564" s="104" t="s">
        <v>1159</v>
      </c>
      <c r="D564" s="94" t="s">
        <v>550</v>
      </c>
      <c r="E564" s="94" t="s">
        <v>1160</v>
      </c>
      <c r="F564" s="93">
        <v>2014</v>
      </c>
      <c r="G564" s="93">
        <v>0</v>
      </c>
      <c r="H564" s="93">
        <v>1</v>
      </c>
      <c r="I564" s="93">
        <f t="shared" si="98"/>
        <v>0</v>
      </c>
      <c r="J564" s="93">
        <v>250</v>
      </c>
      <c r="K564" s="93">
        <f t="shared" si="106"/>
        <v>170</v>
      </c>
      <c r="L564" s="93">
        <f t="shared" si="108"/>
        <v>0</v>
      </c>
      <c r="M564" s="153"/>
      <c r="N564" s="143"/>
      <c r="O564" s="87" t="s">
        <v>10734</v>
      </c>
      <c r="P564" s="87"/>
      <c r="Q564" s="87" t="s">
        <v>10255</v>
      </c>
      <c r="R564" s="87" t="s">
        <v>10255</v>
      </c>
      <c r="S564" s="123"/>
    </row>
    <row r="565" spans="1:19" s="1" customFormat="1">
      <c r="A565" s="93">
        <v>560</v>
      </c>
      <c r="B565" s="90">
        <v>9789863380603</v>
      </c>
      <c r="C565" s="104" t="s">
        <v>1161</v>
      </c>
      <c r="D565" s="94" t="s">
        <v>43</v>
      </c>
      <c r="E565" s="94" t="s">
        <v>1162</v>
      </c>
      <c r="F565" s="93">
        <v>2015</v>
      </c>
      <c r="G565" s="93">
        <v>0</v>
      </c>
      <c r="H565" s="93">
        <v>1</v>
      </c>
      <c r="I565" s="93">
        <f t="shared" si="98"/>
        <v>0</v>
      </c>
      <c r="J565" s="93">
        <v>280</v>
      </c>
      <c r="K565" s="93">
        <f t="shared" si="106"/>
        <v>190</v>
      </c>
      <c r="L565" s="93">
        <f t="shared" si="108"/>
        <v>0</v>
      </c>
      <c r="M565" s="153"/>
      <c r="N565" s="143"/>
      <c r="O565" s="87" t="s">
        <v>10873</v>
      </c>
      <c r="P565" s="87" t="s">
        <v>10255</v>
      </c>
      <c r="Q565" s="87"/>
      <c r="R565" s="87"/>
      <c r="S565" s="123"/>
    </row>
    <row r="566" spans="1:19" s="1" customFormat="1">
      <c r="A566" s="93">
        <v>561</v>
      </c>
      <c r="B566" s="90">
        <v>9789863380641</v>
      </c>
      <c r="C566" s="104" t="s">
        <v>1163</v>
      </c>
      <c r="D566" s="94" t="s">
        <v>176</v>
      </c>
      <c r="E566" s="94" t="s">
        <v>1164</v>
      </c>
      <c r="F566" s="93">
        <v>2015</v>
      </c>
      <c r="G566" s="93">
        <v>0</v>
      </c>
      <c r="H566" s="93">
        <v>1</v>
      </c>
      <c r="I566" s="93">
        <f t="shared" si="98"/>
        <v>0</v>
      </c>
      <c r="J566" s="93">
        <v>280</v>
      </c>
      <c r="K566" s="93">
        <f t="shared" si="106"/>
        <v>190</v>
      </c>
      <c r="L566" s="93">
        <f t="shared" si="108"/>
        <v>0</v>
      </c>
      <c r="M566" s="153"/>
      <c r="N566" s="143"/>
      <c r="O566" s="87" t="s">
        <v>10873</v>
      </c>
      <c r="P566" s="87" t="s">
        <v>10255</v>
      </c>
      <c r="Q566" s="87"/>
      <c r="R566" s="87"/>
      <c r="S566" s="123"/>
    </row>
    <row r="567" spans="1:19" s="1" customFormat="1">
      <c r="A567" s="93">
        <v>562</v>
      </c>
      <c r="B567" s="90">
        <v>9789865783174</v>
      </c>
      <c r="C567" s="104" t="s">
        <v>1165</v>
      </c>
      <c r="D567" s="94" t="s">
        <v>872</v>
      </c>
      <c r="E567" s="94" t="s">
        <v>1166</v>
      </c>
      <c r="F567" s="93">
        <v>2014</v>
      </c>
      <c r="G567" s="93">
        <v>0</v>
      </c>
      <c r="H567" s="93">
        <v>1</v>
      </c>
      <c r="I567" s="93">
        <f t="shared" si="98"/>
        <v>0</v>
      </c>
      <c r="J567" s="93">
        <v>350</v>
      </c>
      <c r="K567" s="93">
        <f t="shared" si="106"/>
        <v>238</v>
      </c>
      <c r="L567" s="93">
        <f t="shared" si="108"/>
        <v>0</v>
      </c>
      <c r="M567" s="153"/>
      <c r="N567" s="143"/>
      <c r="O567" s="87" t="s">
        <v>10874</v>
      </c>
      <c r="P567" s="87"/>
      <c r="Q567" s="87"/>
      <c r="R567" s="93" t="s">
        <v>10255</v>
      </c>
      <c r="S567" s="123" t="s">
        <v>10311</v>
      </c>
    </row>
    <row r="568" spans="1:19" s="1" customFormat="1">
      <c r="A568" s="113">
        <v>563</v>
      </c>
      <c r="B568" s="110">
        <v>9789861214948</v>
      </c>
      <c r="C568" s="111" t="s">
        <v>1167</v>
      </c>
      <c r="D568" s="112" t="s">
        <v>1168</v>
      </c>
      <c r="E568" s="112" t="s">
        <v>1169</v>
      </c>
      <c r="F568" s="113">
        <v>2009</v>
      </c>
      <c r="G568" s="113">
        <v>0</v>
      </c>
      <c r="H568" s="113">
        <v>1</v>
      </c>
      <c r="I568" s="113">
        <f t="shared" si="98"/>
        <v>0</v>
      </c>
      <c r="J568" s="113">
        <v>280</v>
      </c>
      <c r="K568" s="113">
        <v>0</v>
      </c>
      <c r="L568" s="113">
        <f t="shared" ref="L568:L569" si="109">G568*K568</f>
        <v>0</v>
      </c>
      <c r="M568" s="142" t="s">
        <v>10647</v>
      </c>
      <c r="N568" s="143"/>
      <c r="O568" s="87" t="s">
        <v>10797</v>
      </c>
      <c r="P568" s="87"/>
      <c r="Q568" s="87"/>
      <c r="R568" s="87" t="s">
        <v>10255</v>
      </c>
      <c r="S568" s="123"/>
    </row>
    <row r="569" spans="1:19" s="1" customFormat="1">
      <c r="A569" s="113">
        <v>564</v>
      </c>
      <c r="B569" s="110">
        <v>9789861218885</v>
      </c>
      <c r="C569" s="111" t="s">
        <v>1170</v>
      </c>
      <c r="D569" s="112" t="s">
        <v>1171</v>
      </c>
      <c r="E569" s="112" t="s">
        <v>1172</v>
      </c>
      <c r="F569" s="113">
        <v>2014</v>
      </c>
      <c r="G569" s="113">
        <v>0</v>
      </c>
      <c r="H569" s="113">
        <v>1</v>
      </c>
      <c r="I569" s="113">
        <f t="shared" si="98"/>
        <v>0</v>
      </c>
      <c r="J569" s="113">
        <v>390</v>
      </c>
      <c r="K569" s="113">
        <v>0</v>
      </c>
      <c r="L569" s="113">
        <f t="shared" si="109"/>
        <v>0</v>
      </c>
      <c r="M569" s="142" t="s">
        <v>10647</v>
      </c>
      <c r="N569" s="143"/>
      <c r="O569" s="87"/>
      <c r="P569" s="87"/>
      <c r="Q569" s="87"/>
      <c r="R569" s="93" t="s">
        <v>10255</v>
      </c>
      <c r="S569" s="123" t="s">
        <v>10311</v>
      </c>
    </row>
    <row r="570" spans="1:19" s="1" customFormat="1">
      <c r="A570" s="93">
        <v>565</v>
      </c>
      <c r="B570" s="90">
        <v>9789861219608</v>
      </c>
      <c r="C570" s="104" t="s">
        <v>1173</v>
      </c>
      <c r="D570" s="94" t="s">
        <v>1171</v>
      </c>
      <c r="E570" s="94" t="s">
        <v>1174</v>
      </c>
      <c r="F570" s="93">
        <v>2014</v>
      </c>
      <c r="G570" s="93">
        <v>0</v>
      </c>
      <c r="H570" s="93">
        <v>1</v>
      </c>
      <c r="I570" s="93">
        <f t="shared" si="98"/>
        <v>0</v>
      </c>
      <c r="J570" s="93">
        <v>330</v>
      </c>
      <c r="K570" s="93">
        <f t="shared" ref="K570:K591" si="110">ROUND(J570*0.68,0)</f>
        <v>224</v>
      </c>
      <c r="L570" s="93">
        <f t="shared" ref="L570:L575" si="111">G570*K570</f>
        <v>0</v>
      </c>
      <c r="M570" s="153"/>
      <c r="N570" s="143"/>
      <c r="O570" s="87" t="s">
        <v>10874</v>
      </c>
      <c r="P570" s="87"/>
      <c r="Q570" s="87"/>
      <c r="R570" s="93" t="s">
        <v>10241</v>
      </c>
      <c r="S570" s="123" t="s">
        <v>10305</v>
      </c>
    </row>
    <row r="571" spans="1:19" s="1" customFormat="1">
      <c r="A571" s="93">
        <v>566</v>
      </c>
      <c r="B571" s="90">
        <v>9789866215421</v>
      </c>
      <c r="C571" s="104" t="s">
        <v>1175</v>
      </c>
      <c r="D571" s="94" t="s">
        <v>502</v>
      </c>
      <c r="E571" s="94" t="s">
        <v>1176</v>
      </c>
      <c r="F571" s="93">
        <v>2015</v>
      </c>
      <c r="G571" s="93">
        <v>0</v>
      </c>
      <c r="H571" s="93">
        <v>1</v>
      </c>
      <c r="I571" s="93">
        <f t="shared" si="98"/>
        <v>0</v>
      </c>
      <c r="J571" s="93">
        <v>230</v>
      </c>
      <c r="K571" s="93">
        <f t="shared" si="110"/>
        <v>156</v>
      </c>
      <c r="L571" s="93">
        <f t="shared" si="111"/>
        <v>0</v>
      </c>
      <c r="M571" s="153"/>
      <c r="N571" s="143"/>
      <c r="O571" s="87" t="s">
        <v>10738</v>
      </c>
      <c r="P571" s="87"/>
      <c r="Q571" s="87"/>
      <c r="R571" s="87" t="s">
        <v>10255</v>
      </c>
      <c r="S571" s="123" t="s">
        <v>10322</v>
      </c>
    </row>
    <row r="572" spans="1:19" s="2" customFormat="1">
      <c r="A572" s="93">
        <v>567</v>
      </c>
      <c r="B572" s="90">
        <v>9789865964788</v>
      </c>
      <c r="C572" s="104" t="s">
        <v>1177</v>
      </c>
      <c r="D572" s="94" t="s">
        <v>558</v>
      </c>
      <c r="E572" s="94" t="s">
        <v>1178</v>
      </c>
      <c r="F572" s="93">
        <v>2014</v>
      </c>
      <c r="G572" s="93">
        <v>0</v>
      </c>
      <c r="H572" s="93">
        <v>1</v>
      </c>
      <c r="I572" s="93">
        <f t="shared" si="98"/>
        <v>0</v>
      </c>
      <c r="J572" s="93">
        <v>320</v>
      </c>
      <c r="K572" s="93">
        <f t="shared" si="110"/>
        <v>218</v>
      </c>
      <c r="L572" s="93">
        <f t="shared" si="111"/>
        <v>0</v>
      </c>
      <c r="M572" s="153"/>
      <c r="N572" s="143"/>
      <c r="O572" s="87" t="s">
        <v>10873</v>
      </c>
      <c r="P572" s="93" t="s">
        <v>10255</v>
      </c>
      <c r="Q572" s="93" t="s">
        <v>10255</v>
      </c>
      <c r="R572" s="87"/>
      <c r="S572" s="123" t="s">
        <v>10310</v>
      </c>
    </row>
    <row r="573" spans="1:19" s="1" customFormat="1">
      <c r="A573" s="93">
        <v>568</v>
      </c>
      <c r="B573" s="90">
        <v>9789865811365</v>
      </c>
      <c r="C573" s="104" t="s">
        <v>1179</v>
      </c>
      <c r="D573" s="94" t="s">
        <v>547</v>
      </c>
      <c r="E573" s="131" t="s">
        <v>1180</v>
      </c>
      <c r="F573" s="129">
        <v>2014</v>
      </c>
      <c r="G573" s="93">
        <v>0</v>
      </c>
      <c r="H573" s="93">
        <v>1</v>
      </c>
      <c r="I573" s="93">
        <f t="shared" si="98"/>
        <v>0</v>
      </c>
      <c r="J573" s="93">
        <v>280</v>
      </c>
      <c r="K573" s="93">
        <f t="shared" si="110"/>
        <v>190</v>
      </c>
      <c r="L573" s="93">
        <f t="shared" si="111"/>
        <v>0</v>
      </c>
      <c r="M573" s="153"/>
      <c r="N573" s="202" t="s">
        <v>10908</v>
      </c>
      <c r="O573" s="87" t="s">
        <v>10873</v>
      </c>
      <c r="P573" s="87" t="s">
        <v>10255</v>
      </c>
      <c r="Q573" s="87" t="s">
        <v>10255</v>
      </c>
      <c r="R573" s="87"/>
      <c r="S573" s="123" t="s">
        <v>10301</v>
      </c>
    </row>
    <row r="574" spans="1:19" s="1" customFormat="1">
      <c r="A574" s="93">
        <v>569</v>
      </c>
      <c r="B574" s="90">
        <v>9789865730116</v>
      </c>
      <c r="C574" s="104" t="s">
        <v>1181</v>
      </c>
      <c r="D574" s="94" t="s">
        <v>307</v>
      </c>
      <c r="E574" s="94" t="s">
        <v>1182</v>
      </c>
      <c r="F574" s="93">
        <v>2014</v>
      </c>
      <c r="G574" s="93">
        <v>0</v>
      </c>
      <c r="H574" s="93">
        <v>1</v>
      </c>
      <c r="I574" s="93">
        <f t="shared" si="98"/>
        <v>0</v>
      </c>
      <c r="J574" s="93">
        <v>280</v>
      </c>
      <c r="K574" s="93">
        <f t="shared" si="110"/>
        <v>190</v>
      </c>
      <c r="L574" s="93">
        <f t="shared" si="111"/>
        <v>0</v>
      </c>
      <c r="M574" s="153"/>
      <c r="N574" s="143"/>
      <c r="O574" s="87" t="s">
        <v>10873</v>
      </c>
      <c r="P574" s="87" t="s">
        <v>10255</v>
      </c>
      <c r="Q574" s="87" t="s">
        <v>10255</v>
      </c>
      <c r="R574" s="87"/>
      <c r="S574" s="123" t="s">
        <v>10306</v>
      </c>
    </row>
    <row r="575" spans="1:19" s="1" customFormat="1">
      <c r="A575" s="93">
        <v>570</v>
      </c>
      <c r="B575" s="90">
        <v>9789862254790</v>
      </c>
      <c r="C575" s="104" t="s">
        <v>1183</v>
      </c>
      <c r="D575" s="94" t="s">
        <v>937</v>
      </c>
      <c r="E575" s="94" t="s">
        <v>1184</v>
      </c>
      <c r="F575" s="93">
        <v>2016</v>
      </c>
      <c r="G575" s="93">
        <v>0</v>
      </c>
      <c r="H575" s="93">
        <v>1</v>
      </c>
      <c r="I575" s="93">
        <f t="shared" si="98"/>
        <v>0</v>
      </c>
      <c r="J575" s="93">
        <v>280</v>
      </c>
      <c r="K575" s="93">
        <f t="shared" si="110"/>
        <v>190</v>
      </c>
      <c r="L575" s="93">
        <f t="shared" si="111"/>
        <v>0</v>
      </c>
      <c r="M575" s="153"/>
      <c r="N575" s="143"/>
      <c r="O575" s="87" t="s">
        <v>10761</v>
      </c>
      <c r="P575" s="87"/>
      <c r="Q575" s="87" t="s">
        <v>10255</v>
      </c>
      <c r="R575" s="87"/>
      <c r="S575" s="123"/>
    </row>
    <row r="576" spans="1:19" s="1" customFormat="1">
      <c r="A576" s="93">
        <v>571</v>
      </c>
      <c r="B576" s="90">
        <v>9789863380849</v>
      </c>
      <c r="C576" s="104" t="s">
        <v>1185</v>
      </c>
      <c r="D576" s="94" t="s">
        <v>171</v>
      </c>
      <c r="E576" s="131"/>
      <c r="F576" s="129">
        <v>2015</v>
      </c>
      <c r="G576" s="93">
        <v>0</v>
      </c>
      <c r="H576" s="93">
        <v>1</v>
      </c>
      <c r="I576" s="93">
        <f t="shared" si="98"/>
        <v>0</v>
      </c>
      <c r="J576" s="93">
        <v>250</v>
      </c>
      <c r="K576" s="93">
        <f t="shared" si="110"/>
        <v>170</v>
      </c>
      <c r="L576" s="93">
        <f t="shared" ref="L576:L577" si="112">G576*K576</f>
        <v>0</v>
      </c>
      <c r="M576" s="153"/>
      <c r="N576" s="202"/>
      <c r="O576" s="87" t="s">
        <v>10787</v>
      </c>
      <c r="P576" s="87"/>
      <c r="Q576" s="87" t="s">
        <v>10255</v>
      </c>
      <c r="R576" s="87"/>
      <c r="S576" s="123"/>
    </row>
    <row r="577" spans="1:19" s="1" customFormat="1">
      <c r="A577" s="93">
        <v>572</v>
      </c>
      <c r="B577" s="90">
        <v>9789570843361</v>
      </c>
      <c r="C577" s="104" t="s">
        <v>1186</v>
      </c>
      <c r="D577" s="94" t="s">
        <v>766</v>
      </c>
      <c r="E577" s="131" t="s">
        <v>1187</v>
      </c>
      <c r="F577" s="129">
        <v>2014</v>
      </c>
      <c r="G577" s="93">
        <v>0</v>
      </c>
      <c r="H577" s="93">
        <v>1</v>
      </c>
      <c r="I577" s="93">
        <f t="shared" si="98"/>
        <v>0</v>
      </c>
      <c r="J577" s="93">
        <v>250</v>
      </c>
      <c r="K577" s="93">
        <f t="shared" si="110"/>
        <v>170</v>
      </c>
      <c r="L577" s="93">
        <f t="shared" si="112"/>
        <v>0</v>
      </c>
      <c r="M577" s="153"/>
      <c r="N577" s="202"/>
      <c r="O577" s="87" t="s">
        <v>10873</v>
      </c>
      <c r="P577" s="87" t="s">
        <v>10255</v>
      </c>
      <c r="Q577" s="87"/>
      <c r="R577" s="87"/>
      <c r="S577" s="123" t="s">
        <v>10301</v>
      </c>
    </row>
    <row r="578" spans="1:19" s="1" customFormat="1">
      <c r="A578" s="93">
        <v>573</v>
      </c>
      <c r="B578" s="90">
        <v>9789861896465</v>
      </c>
      <c r="C578" s="104" t="s">
        <v>1188</v>
      </c>
      <c r="D578" s="94" t="s">
        <v>70</v>
      </c>
      <c r="E578" s="94" t="s">
        <v>1189</v>
      </c>
      <c r="F578" s="93">
        <v>2016</v>
      </c>
      <c r="G578" s="93">
        <v>0</v>
      </c>
      <c r="H578" s="93">
        <v>1</v>
      </c>
      <c r="I578" s="93">
        <f t="shared" si="98"/>
        <v>0</v>
      </c>
      <c r="J578" s="93">
        <v>280</v>
      </c>
      <c r="K578" s="93">
        <f t="shared" si="110"/>
        <v>190</v>
      </c>
      <c r="L578" s="93">
        <f t="shared" ref="L578:L590" si="113">G578*K578</f>
        <v>0</v>
      </c>
      <c r="M578" s="153"/>
      <c r="N578" s="143"/>
      <c r="O578" s="87" t="s">
        <v>10873</v>
      </c>
      <c r="P578" s="87" t="s">
        <v>10255</v>
      </c>
      <c r="Q578" s="87"/>
      <c r="R578" s="87"/>
      <c r="S578" s="123"/>
    </row>
    <row r="579" spans="1:19" s="1" customFormat="1">
      <c r="A579" s="93">
        <v>574</v>
      </c>
      <c r="B579" s="90">
        <v>9789866798887</v>
      </c>
      <c r="C579" s="104" t="s">
        <v>1190</v>
      </c>
      <c r="D579" s="94" t="s">
        <v>326</v>
      </c>
      <c r="E579" s="94" t="s">
        <v>1191</v>
      </c>
      <c r="F579" s="93">
        <v>2014</v>
      </c>
      <c r="G579" s="93">
        <v>0</v>
      </c>
      <c r="H579" s="93">
        <v>1</v>
      </c>
      <c r="I579" s="93">
        <f t="shared" si="98"/>
        <v>0</v>
      </c>
      <c r="J579" s="93">
        <v>300</v>
      </c>
      <c r="K579" s="93">
        <f t="shared" si="110"/>
        <v>204</v>
      </c>
      <c r="L579" s="93">
        <f t="shared" si="113"/>
        <v>0</v>
      </c>
      <c r="M579" s="153"/>
      <c r="N579" s="143"/>
      <c r="O579" s="87" t="s">
        <v>10874</v>
      </c>
      <c r="P579" s="87"/>
      <c r="Q579" s="87"/>
      <c r="R579" s="93" t="s">
        <v>10241</v>
      </c>
      <c r="S579" s="123" t="s">
        <v>10305</v>
      </c>
    </row>
    <row r="580" spans="1:19" s="1" customFormat="1">
      <c r="A580" s="93">
        <v>575</v>
      </c>
      <c r="B580" s="90">
        <v>9789866948695</v>
      </c>
      <c r="C580" s="104" t="s">
        <v>1192</v>
      </c>
      <c r="D580" s="94" t="s">
        <v>28</v>
      </c>
      <c r="E580" s="131" t="s">
        <v>1193</v>
      </c>
      <c r="F580" s="129">
        <v>2007</v>
      </c>
      <c r="G580" s="93">
        <v>0</v>
      </c>
      <c r="H580" s="93">
        <v>1</v>
      </c>
      <c r="I580" s="93">
        <f t="shared" si="98"/>
        <v>0</v>
      </c>
      <c r="J580" s="93">
        <v>250</v>
      </c>
      <c r="K580" s="93">
        <f t="shared" si="110"/>
        <v>170</v>
      </c>
      <c r="L580" s="93">
        <f t="shared" si="113"/>
        <v>0</v>
      </c>
      <c r="M580" s="153"/>
      <c r="N580" s="202"/>
      <c r="O580" s="87" t="s">
        <v>10873</v>
      </c>
      <c r="P580" s="87"/>
      <c r="Q580" s="87" t="s">
        <v>10255</v>
      </c>
      <c r="R580" s="87"/>
      <c r="S580" s="123" t="s">
        <v>10518</v>
      </c>
    </row>
    <row r="581" spans="1:19" s="1" customFormat="1">
      <c r="A581" s="93">
        <v>576</v>
      </c>
      <c r="B581" s="90">
        <v>9789574449668</v>
      </c>
      <c r="C581" s="104" t="s">
        <v>1194</v>
      </c>
      <c r="D581" s="94" t="s">
        <v>906</v>
      </c>
      <c r="E581" s="94" t="s">
        <v>1195</v>
      </c>
      <c r="F581" s="93">
        <v>2014</v>
      </c>
      <c r="G581" s="93">
        <v>0</v>
      </c>
      <c r="H581" s="93">
        <v>1</v>
      </c>
      <c r="I581" s="93">
        <f t="shared" si="98"/>
        <v>0</v>
      </c>
      <c r="J581" s="93">
        <v>260</v>
      </c>
      <c r="K581" s="93">
        <f t="shared" si="110"/>
        <v>177</v>
      </c>
      <c r="L581" s="93">
        <f t="shared" si="113"/>
        <v>0</v>
      </c>
      <c r="M581" s="153"/>
      <c r="N581" s="143"/>
      <c r="O581" s="87" t="s">
        <v>10734</v>
      </c>
      <c r="P581" s="87"/>
      <c r="Q581" s="87" t="s">
        <v>10255</v>
      </c>
      <c r="R581" s="87" t="s">
        <v>10255</v>
      </c>
      <c r="S581" s="123"/>
    </row>
    <row r="582" spans="1:19" s="1" customFormat="1">
      <c r="A582" s="93">
        <v>577</v>
      </c>
      <c r="B582" s="90">
        <v>9789863380436</v>
      </c>
      <c r="C582" s="104" t="s">
        <v>1196</v>
      </c>
      <c r="D582" s="94" t="s">
        <v>171</v>
      </c>
      <c r="E582" s="94" t="s">
        <v>1197</v>
      </c>
      <c r="F582" s="93">
        <v>2014</v>
      </c>
      <c r="G582" s="93">
        <v>0</v>
      </c>
      <c r="H582" s="93">
        <v>1</v>
      </c>
      <c r="I582" s="93">
        <f t="shared" ref="I582:I645" si="114">G582*H582</f>
        <v>0</v>
      </c>
      <c r="J582" s="93">
        <v>280</v>
      </c>
      <c r="K582" s="93">
        <f t="shared" si="110"/>
        <v>190</v>
      </c>
      <c r="L582" s="93">
        <f t="shared" si="113"/>
        <v>0</v>
      </c>
      <c r="M582" s="153"/>
      <c r="N582" s="143"/>
      <c r="O582" s="87" t="s">
        <v>10734</v>
      </c>
      <c r="P582" s="87"/>
      <c r="Q582" s="87" t="s">
        <v>10255</v>
      </c>
      <c r="R582" s="87" t="s">
        <v>10255</v>
      </c>
      <c r="S582" s="123"/>
    </row>
    <row r="583" spans="1:19" s="1" customFormat="1">
      <c r="A583" s="93">
        <v>578</v>
      </c>
      <c r="B583" s="90">
        <v>9789865903640</v>
      </c>
      <c r="C583" s="104" t="s">
        <v>1198</v>
      </c>
      <c r="D583" s="94" t="s">
        <v>1199</v>
      </c>
      <c r="E583" s="94" t="s">
        <v>1200</v>
      </c>
      <c r="F583" s="93">
        <v>2014</v>
      </c>
      <c r="G583" s="93">
        <v>0</v>
      </c>
      <c r="H583" s="93">
        <v>1</v>
      </c>
      <c r="I583" s="93">
        <f t="shared" si="114"/>
        <v>0</v>
      </c>
      <c r="J583" s="93">
        <v>300</v>
      </c>
      <c r="K583" s="93">
        <f t="shared" si="110"/>
        <v>204</v>
      </c>
      <c r="L583" s="93">
        <f t="shared" si="113"/>
        <v>0</v>
      </c>
      <c r="M583" s="153"/>
      <c r="N583" s="143"/>
      <c r="O583" s="87" t="s">
        <v>10874</v>
      </c>
      <c r="P583" s="87"/>
      <c r="Q583" s="93" t="s">
        <v>10241</v>
      </c>
      <c r="R583" s="93" t="s">
        <v>10241</v>
      </c>
      <c r="S583" s="123" t="s">
        <v>10305</v>
      </c>
    </row>
    <row r="584" spans="1:19" s="1" customFormat="1">
      <c r="A584" s="93">
        <v>579</v>
      </c>
      <c r="B584" s="90">
        <v>9789862741733</v>
      </c>
      <c r="C584" s="104" t="s">
        <v>1201</v>
      </c>
      <c r="D584" s="94" t="s">
        <v>1202</v>
      </c>
      <c r="E584" s="131" t="s">
        <v>1203</v>
      </c>
      <c r="F584" s="129">
        <v>2014</v>
      </c>
      <c r="G584" s="93">
        <v>0</v>
      </c>
      <c r="H584" s="93">
        <v>1</v>
      </c>
      <c r="I584" s="93">
        <f t="shared" si="114"/>
        <v>0</v>
      </c>
      <c r="J584" s="93">
        <v>260</v>
      </c>
      <c r="K584" s="93">
        <f t="shared" si="110"/>
        <v>177</v>
      </c>
      <c r="L584" s="93">
        <f t="shared" si="113"/>
        <v>0</v>
      </c>
      <c r="M584" s="153"/>
      <c r="N584" s="202"/>
      <c r="O584" s="87" t="s">
        <v>10873</v>
      </c>
      <c r="P584" s="87" t="s">
        <v>10255</v>
      </c>
      <c r="Q584" s="87"/>
      <c r="R584" s="87"/>
      <c r="S584" s="123" t="s">
        <v>10306</v>
      </c>
    </row>
    <row r="585" spans="1:19" s="1" customFormat="1">
      <c r="A585" s="93">
        <v>580</v>
      </c>
      <c r="B585" s="90">
        <v>9789861895574</v>
      </c>
      <c r="C585" s="104" t="s">
        <v>1204</v>
      </c>
      <c r="D585" s="94" t="s">
        <v>70</v>
      </c>
      <c r="E585" s="94" t="s">
        <v>1205</v>
      </c>
      <c r="F585" s="93">
        <v>2014</v>
      </c>
      <c r="G585" s="93">
        <v>0</v>
      </c>
      <c r="H585" s="93">
        <v>1</v>
      </c>
      <c r="I585" s="93">
        <f t="shared" si="114"/>
        <v>0</v>
      </c>
      <c r="J585" s="93">
        <v>249</v>
      </c>
      <c r="K585" s="93">
        <f t="shared" si="110"/>
        <v>169</v>
      </c>
      <c r="L585" s="93">
        <f t="shared" si="113"/>
        <v>0</v>
      </c>
      <c r="M585" s="153"/>
      <c r="N585" s="143"/>
      <c r="O585" s="87" t="s">
        <v>10873</v>
      </c>
      <c r="P585" s="87" t="s">
        <v>10255</v>
      </c>
      <c r="Q585" s="87"/>
      <c r="R585" s="87"/>
      <c r="S585" s="123"/>
    </row>
    <row r="586" spans="1:19" s="1" customFormat="1">
      <c r="A586" s="93">
        <v>581</v>
      </c>
      <c r="B586" s="90">
        <v>9789577517289</v>
      </c>
      <c r="C586" s="104" t="s">
        <v>1206</v>
      </c>
      <c r="D586" s="94" t="s">
        <v>98</v>
      </c>
      <c r="E586" s="94" t="s">
        <v>543</v>
      </c>
      <c r="F586" s="93">
        <v>2014</v>
      </c>
      <c r="G586" s="93">
        <v>0</v>
      </c>
      <c r="H586" s="93">
        <v>1</v>
      </c>
      <c r="I586" s="93">
        <f t="shared" si="114"/>
        <v>0</v>
      </c>
      <c r="J586" s="93">
        <v>280</v>
      </c>
      <c r="K586" s="93">
        <f t="shared" si="110"/>
        <v>190</v>
      </c>
      <c r="L586" s="93">
        <f t="shared" si="113"/>
        <v>0</v>
      </c>
      <c r="M586" s="153"/>
      <c r="N586" s="143"/>
      <c r="O586" s="87" t="s">
        <v>10874</v>
      </c>
      <c r="P586" s="87"/>
      <c r="Q586" s="87" t="s">
        <v>10255</v>
      </c>
      <c r="R586" s="87" t="s">
        <v>10255</v>
      </c>
      <c r="S586" s="123" t="s">
        <v>10306</v>
      </c>
    </row>
    <row r="587" spans="1:19" s="1" customFormat="1">
      <c r="A587" s="93">
        <v>582</v>
      </c>
      <c r="B587" s="90">
        <v>9789574514458</v>
      </c>
      <c r="C587" s="104" t="s">
        <v>1207</v>
      </c>
      <c r="D587" s="94" t="s">
        <v>233</v>
      </c>
      <c r="E587" s="131" t="s">
        <v>1208</v>
      </c>
      <c r="F587" s="129">
        <v>2011</v>
      </c>
      <c r="G587" s="93">
        <v>0</v>
      </c>
      <c r="H587" s="93">
        <v>1</v>
      </c>
      <c r="I587" s="93">
        <f t="shared" si="114"/>
        <v>0</v>
      </c>
      <c r="J587" s="93">
        <v>200</v>
      </c>
      <c r="K587" s="93">
        <f t="shared" si="110"/>
        <v>136</v>
      </c>
      <c r="L587" s="93">
        <f t="shared" si="113"/>
        <v>0</v>
      </c>
      <c r="M587" s="153"/>
      <c r="N587" s="202"/>
      <c r="O587" s="87" t="s">
        <v>10874</v>
      </c>
      <c r="P587" s="87"/>
      <c r="Q587" s="87" t="s">
        <v>10255</v>
      </c>
      <c r="R587" s="87" t="s">
        <v>10255</v>
      </c>
      <c r="S587" s="123"/>
    </row>
    <row r="588" spans="1:19" s="2" customFormat="1">
      <c r="A588" s="93">
        <v>583</v>
      </c>
      <c r="B588" s="90">
        <v>978963201779</v>
      </c>
      <c r="C588" s="104" t="s">
        <v>1209</v>
      </c>
      <c r="D588" s="94" t="s">
        <v>421</v>
      </c>
      <c r="E588" s="94" t="s">
        <v>1210</v>
      </c>
      <c r="F588" s="93">
        <v>2013</v>
      </c>
      <c r="G588" s="93">
        <v>0</v>
      </c>
      <c r="H588" s="93">
        <v>1</v>
      </c>
      <c r="I588" s="93">
        <f t="shared" si="114"/>
        <v>0</v>
      </c>
      <c r="J588" s="93">
        <v>300</v>
      </c>
      <c r="K588" s="93">
        <f t="shared" si="110"/>
        <v>204</v>
      </c>
      <c r="L588" s="93">
        <f t="shared" si="113"/>
        <v>0</v>
      </c>
      <c r="M588" s="153"/>
      <c r="N588" s="143"/>
      <c r="O588" s="87" t="s">
        <v>10873</v>
      </c>
      <c r="P588" s="93" t="s">
        <v>10241</v>
      </c>
      <c r="Q588" s="93" t="s">
        <v>10241</v>
      </c>
      <c r="R588" s="87"/>
      <c r="S588" s="123"/>
    </row>
    <row r="589" spans="1:19" s="1" customFormat="1">
      <c r="A589" s="93">
        <v>584</v>
      </c>
      <c r="B589" s="90">
        <v>9789869055741</v>
      </c>
      <c r="C589" s="104" t="s">
        <v>1211</v>
      </c>
      <c r="D589" s="94" t="s">
        <v>1212</v>
      </c>
      <c r="E589" s="94" t="s">
        <v>1213</v>
      </c>
      <c r="F589" s="93">
        <v>2014</v>
      </c>
      <c r="G589" s="93">
        <v>0</v>
      </c>
      <c r="H589" s="93">
        <v>1</v>
      </c>
      <c r="I589" s="93">
        <f t="shared" si="114"/>
        <v>0</v>
      </c>
      <c r="J589" s="93">
        <v>360</v>
      </c>
      <c r="K589" s="93">
        <f t="shared" si="110"/>
        <v>245</v>
      </c>
      <c r="L589" s="93">
        <f t="shared" si="113"/>
        <v>0</v>
      </c>
      <c r="M589" s="153"/>
      <c r="N589" s="143"/>
      <c r="O589" s="87" t="s">
        <v>10874</v>
      </c>
      <c r="P589" s="87"/>
      <c r="Q589" s="87"/>
      <c r="R589" s="93" t="s">
        <v>10241</v>
      </c>
      <c r="S589" s="123" t="s">
        <v>10338</v>
      </c>
    </row>
    <row r="590" spans="1:19" s="1" customFormat="1">
      <c r="A590" s="93">
        <v>585</v>
      </c>
      <c r="B590" s="90">
        <v>9789867460967</v>
      </c>
      <c r="C590" s="104" t="s">
        <v>1214</v>
      </c>
      <c r="D590" s="94" t="s">
        <v>276</v>
      </c>
      <c r="E590" s="94" t="s">
        <v>1215</v>
      </c>
      <c r="F590" s="93">
        <v>2007</v>
      </c>
      <c r="G590" s="93">
        <v>0</v>
      </c>
      <c r="H590" s="93">
        <v>1</v>
      </c>
      <c r="I590" s="93">
        <f t="shared" si="114"/>
        <v>0</v>
      </c>
      <c r="J590" s="93">
        <v>240</v>
      </c>
      <c r="K590" s="93">
        <f t="shared" si="110"/>
        <v>163</v>
      </c>
      <c r="L590" s="93">
        <f t="shared" si="113"/>
        <v>0</v>
      </c>
      <c r="M590" s="153"/>
      <c r="N590" s="143"/>
      <c r="O590" s="87" t="s">
        <v>10873</v>
      </c>
      <c r="P590" s="87" t="s">
        <v>10255</v>
      </c>
      <c r="Q590" s="87" t="s">
        <v>10255</v>
      </c>
      <c r="R590" s="87"/>
      <c r="S590" s="123"/>
    </row>
    <row r="591" spans="1:19" s="1" customFormat="1">
      <c r="A591" s="93">
        <v>586</v>
      </c>
      <c r="B591" s="90">
        <v>9789865707217</v>
      </c>
      <c r="C591" s="104" t="s">
        <v>1216</v>
      </c>
      <c r="D591" s="94" t="s">
        <v>37</v>
      </c>
      <c r="E591" s="131" t="s">
        <v>1217</v>
      </c>
      <c r="F591" s="129">
        <v>2015</v>
      </c>
      <c r="G591" s="93">
        <v>0</v>
      </c>
      <c r="H591" s="93">
        <v>1</v>
      </c>
      <c r="I591" s="93">
        <f t="shared" si="114"/>
        <v>0</v>
      </c>
      <c r="J591" s="93">
        <v>200</v>
      </c>
      <c r="K591" s="93">
        <f t="shared" si="110"/>
        <v>136</v>
      </c>
      <c r="L591" s="93">
        <f t="shared" ref="L591:L593" si="115">G591*K591</f>
        <v>0</v>
      </c>
      <c r="M591" s="153"/>
      <c r="N591" s="202"/>
      <c r="O591" s="87" t="s">
        <v>10734</v>
      </c>
      <c r="P591" s="87"/>
      <c r="Q591" s="87" t="s">
        <v>10255</v>
      </c>
      <c r="R591" s="87" t="s">
        <v>10255</v>
      </c>
      <c r="S591" s="123"/>
    </row>
    <row r="592" spans="1:19" s="1" customFormat="1">
      <c r="A592" s="93">
        <v>587</v>
      </c>
      <c r="B592" s="90">
        <v>9789578233904</v>
      </c>
      <c r="C592" s="104" t="s">
        <v>1218</v>
      </c>
      <c r="D592" s="94" t="s">
        <v>47</v>
      </c>
      <c r="E592" s="139" t="s">
        <v>1219</v>
      </c>
      <c r="F592" s="136">
        <v>2013</v>
      </c>
      <c r="G592" s="93">
        <v>0</v>
      </c>
      <c r="H592" s="93">
        <v>1</v>
      </c>
      <c r="I592" s="93">
        <f t="shared" si="114"/>
        <v>0</v>
      </c>
      <c r="J592" s="93">
        <v>280</v>
      </c>
      <c r="K592" s="93">
        <f>ROUND(J592*0.68,0)</f>
        <v>190</v>
      </c>
      <c r="L592" s="93">
        <f t="shared" si="115"/>
        <v>0</v>
      </c>
      <c r="M592" s="153"/>
      <c r="N592" s="202"/>
      <c r="O592" s="87" t="s">
        <v>10798</v>
      </c>
      <c r="P592" s="87"/>
      <c r="Q592" s="87"/>
      <c r="R592" s="87" t="s">
        <v>10255</v>
      </c>
      <c r="S592" s="123"/>
    </row>
    <row r="593" spans="1:19" s="1" customFormat="1">
      <c r="A593" s="93">
        <v>588</v>
      </c>
      <c r="B593" s="90">
        <v>9789862115633</v>
      </c>
      <c r="C593" s="104" t="s">
        <v>1220</v>
      </c>
      <c r="D593" s="94" t="s">
        <v>50</v>
      </c>
      <c r="E593" s="131" t="s">
        <v>1221</v>
      </c>
      <c r="F593" s="129">
        <v>2015</v>
      </c>
      <c r="G593" s="93">
        <v>0</v>
      </c>
      <c r="H593" s="93">
        <v>1</v>
      </c>
      <c r="I593" s="93">
        <f t="shared" si="114"/>
        <v>0</v>
      </c>
      <c r="J593" s="93">
        <v>280</v>
      </c>
      <c r="K593" s="93">
        <f t="shared" ref="K593:K606" si="116">ROUND(J593*0.68,0)</f>
        <v>190</v>
      </c>
      <c r="L593" s="93">
        <f t="shared" si="115"/>
        <v>0</v>
      </c>
      <c r="M593" s="153"/>
      <c r="N593" s="202"/>
      <c r="O593" s="87" t="s">
        <v>10738</v>
      </c>
      <c r="P593" s="87" t="s">
        <v>10255</v>
      </c>
      <c r="Q593" s="87" t="s">
        <v>10255</v>
      </c>
      <c r="R593" s="87"/>
      <c r="S593" s="123"/>
    </row>
    <row r="594" spans="1:19" s="1" customFormat="1">
      <c r="A594" s="93">
        <v>589</v>
      </c>
      <c r="B594" s="90">
        <v>9789863201762</v>
      </c>
      <c r="C594" s="104" t="s">
        <v>1222</v>
      </c>
      <c r="D594" s="94" t="s">
        <v>421</v>
      </c>
      <c r="E594" s="94" t="s">
        <v>1210</v>
      </c>
      <c r="F594" s="93">
        <v>2013</v>
      </c>
      <c r="G594" s="93">
        <v>0</v>
      </c>
      <c r="H594" s="93">
        <v>1</v>
      </c>
      <c r="I594" s="93">
        <f t="shared" si="114"/>
        <v>0</v>
      </c>
      <c r="J594" s="93">
        <v>300</v>
      </c>
      <c r="K594" s="93">
        <f t="shared" si="116"/>
        <v>204</v>
      </c>
      <c r="L594" s="93">
        <f t="shared" ref="L594:L615" si="117">G594*K594</f>
        <v>0</v>
      </c>
      <c r="M594" s="153"/>
      <c r="N594" s="143"/>
      <c r="O594" s="87" t="s">
        <v>10873</v>
      </c>
      <c r="P594" s="93" t="s">
        <v>10241</v>
      </c>
      <c r="Q594" s="93" t="s">
        <v>10241</v>
      </c>
      <c r="R594" s="87"/>
      <c r="S594" s="123"/>
    </row>
    <row r="595" spans="1:19" s="1" customFormat="1" ht="28.5">
      <c r="A595" s="93">
        <v>590</v>
      </c>
      <c r="B595" s="90">
        <v>9789577517371</v>
      </c>
      <c r="C595" s="104" t="s">
        <v>1223</v>
      </c>
      <c r="D595" s="94" t="s">
        <v>98</v>
      </c>
      <c r="E595" s="94" t="s">
        <v>1224</v>
      </c>
      <c r="F595" s="93">
        <v>2014</v>
      </c>
      <c r="G595" s="93">
        <v>0</v>
      </c>
      <c r="H595" s="93">
        <v>1</v>
      </c>
      <c r="I595" s="93">
        <f t="shared" si="114"/>
        <v>0</v>
      </c>
      <c r="J595" s="93">
        <v>250</v>
      </c>
      <c r="K595" s="93">
        <f t="shared" si="116"/>
        <v>170</v>
      </c>
      <c r="L595" s="93">
        <f t="shared" si="117"/>
        <v>0</v>
      </c>
      <c r="M595" s="153"/>
      <c r="N595" s="143"/>
      <c r="O595" s="87" t="s">
        <v>10874</v>
      </c>
      <c r="P595" s="87"/>
      <c r="Q595" s="87"/>
      <c r="R595" s="87" t="s">
        <v>10255</v>
      </c>
      <c r="S595" s="123" t="s">
        <v>10305</v>
      </c>
    </row>
    <row r="596" spans="1:19" s="1" customFormat="1">
      <c r="A596" s="93">
        <v>591</v>
      </c>
      <c r="B596" s="90">
        <v>9789865811013</v>
      </c>
      <c r="C596" s="104" t="s">
        <v>1225</v>
      </c>
      <c r="D596" s="94" t="s">
        <v>547</v>
      </c>
      <c r="E596" s="131" t="s">
        <v>1226</v>
      </c>
      <c r="F596" s="129">
        <v>2013</v>
      </c>
      <c r="G596" s="93">
        <v>0</v>
      </c>
      <c r="H596" s="93">
        <v>1</v>
      </c>
      <c r="I596" s="93">
        <f t="shared" si="114"/>
        <v>0</v>
      </c>
      <c r="J596" s="93">
        <v>280</v>
      </c>
      <c r="K596" s="93">
        <f t="shared" si="116"/>
        <v>190</v>
      </c>
      <c r="L596" s="93">
        <f t="shared" si="117"/>
        <v>0</v>
      </c>
      <c r="M596" s="153"/>
      <c r="N596" s="202"/>
      <c r="O596" s="87" t="s">
        <v>10874</v>
      </c>
      <c r="P596" s="87"/>
      <c r="Q596" s="87" t="s">
        <v>10255</v>
      </c>
      <c r="R596" s="87" t="s">
        <v>10255</v>
      </c>
      <c r="S596" s="123" t="s">
        <v>10326</v>
      </c>
    </row>
    <row r="597" spans="1:19" s="1" customFormat="1">
      <c r="A597" s="93">
        <v>592</v>
      </c>
      <c r="B597" s="90">
        <v>9789578795334</v>
      </c>
      <c r="C597" s="104" t="s">
        <v>1227</v>
      </c>
      <c r="D597" s="94" t="s">
        <v>1228</v>
      </c>
      <c r="E597" s="94" t="s">
        <v>1229</v>
      </c>
      <c r="F597" s="93">
        <v>2010</v>
      </c>
      <c r="G597" s="93">
        <v>0</v>
      </c>
      <c r="H597" s="93">
        <v>1</v>
      </c>
      <c r="I597" s="93">
        <f t="shared" si="114"/>
        <v>0</v>
      </c>
      <c r="J597" s="93">
        <v>200</v>
      </c>
      <c r="K597" s="93">
        <f t="shared" si="116"/>
        <v>136</v>
      </c>
      <c r="L597" s="93">
        <f t="shared" si="117"/>
        <v>0</v>
      </c>
      <c r="M597" s="153"/>
      <c r="N597" s="143"/>
      <c r="O597" s="87" t="s">
        <v>10874</v>
      </c>
      <c r="P597" s="87"/>
      <c r="Q597" s="87"/>
      <c r="R597" s="87" t="s">
        <v>10255</v>
      </c>
      <c r="S597" s="123" t="s">
        <v>10334</v>
      </c>
    </row>
    <row r="598" spans="1:19" s="1" customFormat="1">
      <c r="A598" s="93">
        <v>593</v>
      </c>
      <c r="B598" s="90">
        <v>9789862032152</v>
      </c>
      <c r="C598" s="104" t="s">
        <v>1230</v>
      </c>
      <c r="D598" s="94" t="s">
        <v>247</v>
      </c>
      <c r="E598" s="131" t="s">
        <v>1231</v>
      </c>
      <c r="F598" s="129">
        <v>2012</v>
      </c>
      <c r="G598" s="93">
        <v>0</v>
      </c>
      <c r="H598" s="93">
        <v>1</v>
      </c>
      <c r="I598" s="93">
        <f t="shared" si="114"/>
        <v>0</v>
      </c>
      <c r="J598" s="93">
        <v>250</v>
      </c>
      <c r="K598" s="93">
        <f t="shared" si="116"/>
        <v>170</v>
      </c>
      <c r="L598" s="93">
        <f t="shared" si="117"/>
        <v>0</v>
      </c>
      <c r="M598" s="153"/>
      <c r="N598" s="202"/>
      <c r="O598" s="87" t="s">
        <v>10874</v>
      </c>
      <c r="P598" s="87"/>
      <c r="Q598" s="87"/>
      <c r="R598" s="87" t="s">
        <v>10255</v>
      </c>
      <c r="S598" s="123" t="s">
        <v>10412</v>
      </c>
    </row>
    <row r="599" spans="1:19" s="1" customFormat="1">
      <c r="A599" s="93">
        <v>594</v>
      </c>
      <c r="B599" s="90">
        <v>9789862742631</v>
      </c>
      <c r="C599" s="104" t="s">
        <v>1232</v>
      </c>
      <c r="D599" s="94" t="s">
        <v>70</v>
      </c>
      <c r="E599" s="94" t="s">
        <v>1233</v>
      </c>
      <c r="F599" s="93">
        <v>2015</v>
      </c>
      <c r="G599" s="93">
        <v>0</v>
      </c>
      <c r="H599" s="93">
        <v>1</v>
      </c>
      <c r="I599" s="93">
        <f t="shared" si="114"/>
        <v>0</v>
      </c>
      <c r="J599" s="93">
        <v>260</v>
      </c>
      <c r="K599" s="93">
        <f t="shared" si="116"/>
        <v>177</v>
      </c>
      <c r="L599" s="93">
        <f t="shared" si="117"/>
        <v>0</v>
      </c>
      <c r="M599" s="153"/>
      <c r="N599" s="143" t="s">
        <v>10899</v>
      </c>
      <c r="O599" s="87" t="s">
        <v>10873</v>
      </c>
      <c r="P599" s="87" t="s">
        <v>10255</v>
      </c>
      <c r="Q599" s="87"/>
      <c r="R599" s="87"/>
      <c r="S599" s="123"/>
    </row>
    <row r="600" spans="1:19" s="1" customFormat="1">
      <c r="A600" s="93">
        <v>595</v>
      </c>
      <c r="B600" s="90">
        <v>9789866049835</v>
      </c>
      <c r="C600" s="104" t="s">
        <v>1234</v>
      </c>
      <c r="D600" s="94" t="s">
        <v>1235</v>
      </c>
      <c r="E600" s="94" t="s">
        <v>1236</v>
      </c>
      <c r="F600" s="93">
        <v>2015</v>
      </c>
      <c r="G600" s="93">
        <v>0</v>
      </c>
      <c r="H600" s="93">
        <v>1</v>
      </c>
      <c r="I600" s="93">
        <f t="shared" si="114"/>
        <v>0</v>
      </c>
      <c r="J600" s="93">
        <v>288</v>
      </c>
      <c r="K600" s="93">
        <f t="shared" si="116"/>
        <v>196</v>
      </c>
      <c r="L600" s="93">
        <f t="shared" si="117"/>
        <v>0</v>
      </c>
      <c r="M600" s="153"/>
      <c r="N600" s="143"/>
      <c r="O600" s="87" t="s">
        <v>10738</v>
      </c>
      <c r="P600" s="87"/>
      <c r="Q600" s="87" t="s">
        <v>10255</v>
      </c>
      <c r="R600" s="87" t="s">
        <v>10255</v>
      </c>
      <c r="S600" s="123" t="s">
        <v>10316</v>
      </c>
    </row>
    <row r="601" spans="1:19" s="1" customFormat="1">
      <c r="A601" s="93">
        <v>596</v>
      </c>
      <c r="B601" s="118">
        <v>9789867742148</v>
      </c>
      <c r="C601" s="104" t="s">
        <v>1237</v>
      </c>
      <c r="D601" s="94" t="s">
        <v>50</v>
      </c>
      <c r="E601" s="131" t="s">
        <v>1238</v>
      </c>
      <c r="F601" s="129">
        <v>2003</v>
      </c>
      <c r="G601" s="93">
        <v>0</v>
      </c>
      <c r="H601" s="93">
        <v>1</v>
      </c>
      <c r="I601" s="93">
        <f t="shared" si="114"/>
        <v>0</v>
      </c>
      <c r="J601" s="93">
        <v>240</v>
      </c>
      <c r="K601" s="93">
        <f t="shared" si="116"/>
        <v>163</v>
      </c>
      <c r="L601" s="93">
        <f t="shared" si="117"/>
        <v>0</v>
      </c>
      <c r="M601" s="153"/>
      <c r="N601" s="202"/>
      <c r="O601" s="87" t="s">
        <v>10738</v>
      </c>
      <c r="P601" s="87" t="s">
        <v>10255</v>
      </c>
      <c r="Q601" s="87"/>
      <c r="R601" s="87"/>
      <c r="S601" s="123"/>
    </row>
    <row r="602" spans="1:19" s="1" customFormat="1">
      <c r="A602" s="93">
        <v>597</v>
      </c>
      <c r="B602" s="90">
        <v>9789863205517</v>
      </c>
      <c r="C602" s="104" t="s">
        <v>1239</v>
      </c>
      <c r="D602" s="94" t="s">
        <v>550</v>
      </c>
      <c r="E602" s="94" t="s">
        <v>1240</v>
      </c>
      <c r="F602" s="93">
        <v>2014</v>
      </c>
      <c r="G602" s="93">
        <v>0</v>
      </c>
      <c r="H602" s="93">
        <v>1</v>
      </c>
      <c r="I602" s="93">
        <f t="shared" si="114"/>
        <v>0</v>
      </c>
      <c r="J602" s="93">
        <v>280</v>
      </c>
      <c r="K602" s="93">
        <f t="shared" si="116"/>
        <v>190</v>
      </c>
      <c r="L602" s="93">
        <f t="shared" si="117"/>
        <v>0</v>
      </c>
      <c r="M602" s="153"/>
      <c r="N602" s="143"/>
      <c r="O602" s="87" t="s">
        <v>10734</v>
      </c>
      <c r="P602" s="87"/>
      <c r="Q602" s="87" t="s">
        <v>10255</v>
      </c>
      <c r="R602" s="87" t="s">
        <v>10255</v>
      </c>
      <c r="S602" s="123"/>
    </row>
    <row r="603" spans="1:19" s="1" customFormat="1">
      <c r="A603" s="93">
        <v>598</v>
      </c>
      <c r="B603" s="90">
        <v>9789865707330</v>
      </c>
      <c r="C603" s="104" t="s">
        <v>1241</v>
      </c>
      <c r="D603" s="94" t="s">
        <v>37</v>
      </c>
      <c r="E603" s="131" t="s">
        <v>1242</v>
      </c>
      <c r="F603" s="129">
        <v>2015</v>
      </c>
      <c r="G603" s="93">
        <v>0</v>
      </c>
      <c r="H603" s="93">
        <v>1</v>
      </c>
      <c r="I603" s="93">
        <f t="shared" si="114"/>
        <v>0</v>
      </c>
      <c r="J603" s="93">
        <v>180</v>
      </c>
      <c r="K603" s="93">
        <f t="shared" si="116"/>
        <v>122</v>
      </c>
      <c r="L603" s="93">
        <f t="shared" si="117"/>
        <v>0</v>
      </c>
      <c r="M603" s="153"/>
      <c r="N603" s="202" t="s">
        <v>10897</v>
      </c>
      <c r="O603" s="87" t="s">
        <v>10874</v>
      </c>
      <c r="P603" s="87"/>
      <c r="Q603" s="87" t="s">
        <v>10255</v>
      </c>
      <c r="R603" s="87" t="s">
        <v>10255</v>
      </c>
      <c r="S603" s="123"/>
    </row>
    <row r="604" spans="1:19" s="1" customFormat="1">
      <c r="A604" s="93">
        <v>599</v>
      </c>
      <c r="B604" s="90">
        <v>9789861896359</v>
      </c>
      <c r="C604" s="104" t="s">
        <v>1243</v>
      </c>
      <c r="D604" s="94" t="s">
        <v>70</v>
      </c>
      <c r="E604" s="94" t="s">
        <v>1244</v>
      </c>
      <c r="F604" s="93">
        <v>2015</v>
      </c>
      <c r="G604" s="93">
        <v>0</v>
      </c>
      <c r="H604" s="93">
        <v>1</v>
      </c>
      <c r="I604" s="93">
        <f t="shared" si="114"/>
        <v>0</v>
      </c>
      <c r="J604" s="93">
        <v>280</v>
      </c>
      <c r="K604" s="93">
        <f t="shared" si="116"/>
        <v>190</v>
      </c>
      <c r="L604" s="93">
        <f t="shared" si="117"/>
        <v>0</v>
      </c>
      <c r="M604" s="153"/>
      <c r="N604" s="143"/>
      <c r="O604" s="87" t="s">
        <v>10873</v>
      </c>
      <c r="P604" s="87" t="s">
        <v>10255</v>
      </c>
      <c r="Q604" s="87" t="s">
        <v>10255</v>
      </c>
      <c r="R604" s="87"/>
      <c r="S604" s="123"/>
    </row>
    <row r="605" spans="1:19" s="1" customFormat="1">
      <c r="A605" s="93">
        <v>600</v>
      </c>
      <c r="B605" s="90">
        <v>9789867107350</v>
      </c>
      <c r="C605" s="104" t="s">
        <v>1245</v>
      </c>
      <c r="D605" s="94" t="s">
        <v>196</v>
      </c>
      <c r="E605" s="131" t="s">
        <v>197</v>
      </c>
      <c r="F605" s="129">
        <v>2006</v>
      </c>
      <c r="G605" s="93">
        <v>0</v>
      </c>
      <c r="H605" s="93">
        <v>1</v>
      </c>
      <c r="I605" s="93">
        <f t="shared" si="114"/>
        <v>0</v>
      </c>
      <c r="J605" s="93">
        <v>220</v>
      </c>
      <c r="K605" s="93">
        <f t="shared" si="116"/>
        <v>150</v>
      </c>
      <c r="L605" s="93">
        <f t="shared" si="117"/>
        <v>0</v>
      </c>
      <c r="M605" s="153"/>
      <c r="N605" s="202"/>
      <c r="O605" s="87" t="s">
        <v>10734</v>
      </c>
      <c r="P605" s="87"/>
      <c r="Q605" s="87" t="s">
        <v>10255</v>
      </c>
      <c r="R605" s="87" t="s">
        <v>10255</v>
      </c>
      <c r="S605" s="123"/>
    </row>
    <row r="606" spans="1:19" s="1" customFormat="1" ht="28.5">
      <c r="A606" s="93">
        <v>601</v>
      </c>
      <c r="B606" s="90">
        <v>9789861754239</v>
      </c>
      <c r="C606" s="104" t="s">
        <v>1246</v>
      </c>
      <c r="D606" s="94" t="s">
        <v>1121</v>
      </c>
      <c r="E606" s="94" t="s">
        <v>1247</v>
      </c>
      <c r="F606" s="93">
        <v>2016</v>
      </c>
      <c r="G606" s="93">
        <v>0</v>
      </c>
      <c r="H606" s="93">
        <v>1</v>
      </c>
      <c r="I606" s="93">
        <f t="shared" si="114"/>
        <v>0</v>
      </c>
      <c r="J606" s="93">
        <v>280</v>
      </c>
      <c r="K606" s="93">
        <f t="shared" si="116"/>
        <v>190</v>
      </c>
      <c r="L606" s="93">
        <f t="shared" si="117"/>
        <v>0</v>
      </c>
      <c r="M606" s="153"/>
      <c r="N606" s="143"/>
      <c r="O606" s="87" t="s">
        <v>10799</v>
      </c>
      <c r="P606" s="87"/>
      <c r="Q606" s="87"/>
      <c r="R606" s="87" t="s">
        <v>10255</v>
      </c>
      <c r="S606" s="123"/>
    </row>
    <row r="607" spans="1:19" s="1" customFormat="1">
      <c r="A607" s="113">
        <v>602</v>
      </c>
      <c r="B607" s="110">
        <v>9789861891668</v>
      </c>
      <c r="C607" s="111" t="s">
        <v>1248</v>
      </c>
      <c r="D607" s="112" t="s">
        <v>70</v>
      </c>
      <c r="E607" s="112" t="s">
        <v>242</v>
      </c>
      <c r="F607" s="113">
        <v>2010</v>
      </c>
      <c r="G607" s="113">
        <v>0</v>
      </c>
      <c r="H607" s="113">
        <v>1</v>
      </c>
      <c r="I607" s="113">
        <f t="shared" si="114"/>
        <v>0</v>
      </c>
      <c r="J607" s="113">
        <v>180</v>
      </c>
      <c r="K607" s="113">
        <v>0</v>
      </c>
      <c r="L607" s="113">
        <f t="shared" si="117"/>
        <v>0</v>
      </c>
      <c r="M607" s="142" t="s">
        <v>10647</v>
      </c>
      <c r="N607" s="143"/>
      <c r="O607" s="87"/>
      <c r="P607" s="87" t="s">
        <v>10255</v>
      </c>
      <c r="Q607" s="87" t="s">
        <v>10255</v>
      </c>
      <c r="R607" s="87"/>
      <c r="S607" s="123" t="s">
        <v>10320</v>
      </c>
    </row>
    <row r="608" spans="1:19" s="2" customFormat="1">
      <c r="A608" s="93">
        <v>603</v>
      </c>
      <c r="B608" s="90">
        <v>9789863485780</v>
      </c>
      <c r="C608" s="109" t="s">
        <v>10581</v>
      </c>
      <c r="D608" s="94" t="s">
        <v>632</v>
      </c>
      <c r="E608" s="131" t="s">
        <v>1249</v>
      </c>
      <c r="F608" s="129">
        <v>2014</v>
      </c>
      <c r="G608" s="93">
        <v>0</v>
      </c>
      <c r="H608" s="93">
        <v>1</v>
      </c>
      <c r="I608" s="93">
        <f t="shared" si="114"/>
        <v>0</v>
      </c>
      <c r="J608" s="93">
        <v>100</v>
      </c>
      <c r="K608" s="93">
        <f t="shared" ref="K608:K650" si="118">ROUND(J608*0.68,0)</f>
        <v>68</v>
      </c>
      <c r="L608" s="93">
        <f t="shared" si="117"/>
        <v>0</v>
      </c>
      <c r="M608" s="153"/>
      <c r="N608" s="202"/>
      <c r="O608" s="87" t="s">
        <v>10785</v>
      </c>
      <c r="P608" s="87"/>
      <c r="Q608" s="87"/>
      <c r="R608" s="87" t="s">
        <v>10255</v>
      </c>
      <c r="S608" s="123"/>
    </row>
    <row r="609" spans="1:19" s="1" customFormat="1">
      <c r="A609" s="93">
        <v>604</v>
      </c>
      <c r="B609" s="90">
        <v>9789865809843</v>
      </c>
      <c r="C609" s="104" t="s">
        <v>1250</v>
      </c>
      <c r="D609" s="94" t="s">
        <v>34</v>
      </c>
      <c r="E609" s="94" t="s">
        <v>1251</v>
      </c>
      <c r="F609" s="93">
        <v>2015</v>
      </c>
      <c r="G609" s="93">
        <v>0</v>
      </c>
      <c r="H609" s="93">
        <v>1</v>
      </c>
      <c r="I609" s="93">
        <f t="shared" si="114"/>
        <v>0</v>
      </c>
      <c r="J609" s="93">
        <v>260</v>
      </c>
      <c r="K609" s="93">
        <f t="shared" si="118"/>
        <v>177</v>
      </c>
      <c r="L609" s="93">
        <f t="shared" si="117"/>
        <v>0</v>
      </c>
      <c r="M609" s="153"/>
      <c r="N609" s="143"/>
      <c r="O609" s="87" t="s">
        <v>10873</v>
      </c>
      <c r="P609" s="87" t="s">
        <v>10255</v>
      </c>
      <c r="Q609" s="87" t="s">
        <v>10255</v>
      </c>
      <c r="R609" s="87"/>
      <c r="S609" s="123" t="s">
        <v>10480</v>
      </c>
    </row>
    <row r="610" spans="1:19" s="1" customFormat="1">
      <c r="A610" s="93">
        <v>605</v>
      </c>
      <c r="B610" s="90">
        <v>9789865811976</v>
      </c>
      <c r="C610" s="104" t="s">
        <v>1252</v>
      </c>
      <c r="D610" s="94" t="s">
        <v>158</v>
      </c>
      <c r="E610" s="131" t="s">
        <v>1253</v>
      </c>
      <c r="F610" s="129">
        <v>2015</v>
      </c>
      <c r="G610" s="93">
        <v>0</v>
      </c>
      <c r="H610" s="93">
        <v>1</v>
      </c>
      <c r="I610" s="93">
        <f t="shared" si="114"/>
        <v>0</v>
      </c>
      <c r="J610" s="93">
        <v>300</v>
      </c>
      <c r="K610" s="93">
        <f t="shared" si="118"/>
        <v>204</v>
      </c>
      <c r="L610" s="93">
        <f t="shared" si="117"/>
        <v>0</v>
      </c>
      <c r="M610" s="153"/>
      <c r="N610" s="202"/>
      <c r="O610" s="87" t="s">
        <v>10873</v>
      </c>
      <c r="P610" s="93" t="s">
        <v>10241</v>
      </c>
      <c r="Q610" s="93" t="s">
        <v>10241</v>
      </c>
      <c r="R610" s="87"/>
      <c r="S610" s="123"/>
    </row>
    <row r="611" spans="1:19" s="1" customFormat="1">
      <c r="A611" s="93">
        <v>606</v>
      </c>
      <c r="B611" s="90">
        <v>9789573277170</v>
      </c>
      <c r="C611" s="104" t="s">
        <v>1254</v>
      </c>
      <c r="D611" s="94" t="s">
        <v>106</v>
      </c>
      <c r="E611" s="94" t="s">
        <v>1255</v>
      </c>
      <c r="F611" s="93">
        <v>2015</v>
      </c>
      <c r="G611" s="93">
        <v>0</v>
      </c>
      <c r="H611" s="93">
        <v>1</v>
      </c>
      <c r="I611" s="93">
        <f t="shared" si="114"/>
        <v>0</v>
      </c>
      <c r="J611" s="93">
        <v>240</v>
      </c>
      <c r="K611" s="93">
        <f t="shared" si="118"/>
        <v>163</v>
      </c>
      <c r="L611" s="93">
        <f t="shared" si="117"/>
        <v>0</v>
      </c>
      <c r="M611" s="153"/>
      <c r="N611" s="143"/>
      <c r="O611" s="87" t="s">
        <v>10874</v>
      </c>
      <c r="P611" s="87"/>
      <c r="Q611" s="87" t="s">
        <v>10255</v>
      </c>
      <c r="R611" s="87" t="s">
        <v>10255</v>
      </c>
      <c r="S611" s="123" t="s">
        <v>10388</v>
      </c>
    </row>
    <row r="612" spans="1:19" s="2" customFormat="1">
      <c r="A612" s="93">
        <v>607</v>
      </c>
      <c r="B612" s="90">
        <v>9789863100256</v>
      </c>
      <c r="C612" s="109" t="s">
        <v>10490</v>
      </c>
      <c r="D612" s="94" t="s">
        <v>1256</v>
      </c>
      <c r="E612" s="131" t="s">
        <v>1257</v>
      </c>
      <c r="F612" s="129">
        <v>2012</v>
      </c>
      <c r="G612" s="93">
        <v>0</v>
      </c>
      <c r="H612" s="93">
        <v>1</v>
      </c>
      <c r="I612" s="93">
        <f t="shared" si="114"/>
        <v>0</v>
      </c>
      <c r="J612" s="93">
        <v>95</v>
      </c>
      <c r="K612" s="93">
        <f t="shared" si="118"/>
        <v>65</v>
      </c>
      <c r="L612" s="93">
        <f t="shared" si="117"/>
        <v>0</v>
      </c>
      <c r="M612" s="153"/>
      <c r="N612" s="202"/>
      <c r="O612" s="87" t="s">
        <v>10785</v>
      </c>
      <c r="P612" s="87" t="s">
        <v>10255</v>
      </c>
      <c r="Q612" s="87"/>
      <c r="R612" s="87"/>
      <c r="S612" s="123"/>
    </row>
    <row r="613" spans="1:19" s="1" customFormat="1">
      <c r="A613" s="93">
        <v>608</v>
      </c>
      <c r="B613" s="90">
        <v>9789863422266</v>
      </c>
      <c r="C613" s="104" t="s">
        <v>1258</v>
      </c>
      <c r="D613" s="94" t="s">
        <v>505</v>
      </c>
      <c r="E613" s="94" t="s">
        <v>1259</v>
      </c>
      <c r="F613" s="93">
        <v>2014</v>
      </c>
      <c r="G613" s="93">
        <v>0</v>
      </c>
      <c r="H613" s="93">
        <v>1</v>
      </c>
      <c r="I613" s="93">
        <f t="shared" si="114"/>
        <v>0</v>
      </c>
      <c r="J613" s="93">
        <v>480</v>
      </c>
      <c r="K613" s="93">
        <f t="shared" si="118"/>
        <v>326</v>
      </c>
      <c r="L613" s="93">
        <f t="shared" si="117"/>
        <v>0</v>
      </c>
      <c r="M613" s="153"/>
      <c r="N613" s="143"/>
      <c r="O613" s="87" t="s">
        <v>10242</v>
      </c>
      <c r="P613" s="93" t="s">
        <v>10241</v>
      </c>
      <c r="Q613" s="87"/>
      <c r="R613" s="87"/>
      <c r="S613" s="123"/>
    </row>
    <row r="614" spans="1:19" s="1" customFormat="1" ht="42.75">
      <c r="A614" s="93">
        <v>609</v>
      </c>
      <c r="B614" s="90">
        <v>9789865723675</v>
      </c>
      <c r="C614" s="104" t="s">
        <v>1260</v>
      </c>
      <c r="D614" s="94" t="s">
        <v>819</v>
      </c>
      <c r="E614" s="131" t="s">
        <v>1261</v>
      </c>
      <c r="F614" s="129">
        <v>2014</v>
      </c>
      <c r="G614" s="93">
        <v>0</v>
      </c>
      <c r="H614" s="93">
        <v>1</v>
      </c>
      <c r="I614" s="93">
        <f t="shared" si="114"/>
        <v>0</v>
      </c>
      <c r="J614" s="93">
        <v>280</v>
      </c>
      <c r="K614" s="93">
        <f t="shared" si="118"/>
        <v>190</v>
      </c>
      <c r="L614" s="93">
        <f t="shared" si="117"/>
        <v>0</v>
      </c>
      <c r="M614" s="153"/>
      <c r="N614" s="202"/>
      <c r="O614" s="87" t="s">
        <v>10874</v>
      </c>
      <c r="P614" s="87"/>
      <c r="Q614" s="87" t="s">
        <v>10255</v>
      </c>
      <c r="R614" s="87" t="s">
        <v>10255</v>
      </c>
      <c r="S614" s="123" t="s">
        <v>10288</v>
      </c>
    </row>
    <row r="615" spans="1:19" s="1" customFormat="1">
      <c r="A615" s="93">
        <v>610</v>
      </c>
      <c r="B615" s="90">
        <v>9789863422259</v>
      </c>
      <c r="C615" s="104" t="s">
        <v>1262</v>
      </c>
      <c r="D615" s="94" t="s">
        <v>514</v>
      </c>
      <c r="E615" s="94" t="s">
        <v>1259</v>
      </c>
      <c r="F615" s="93">
        <v>2014</v>
      </c>
      <c r="G615" s="93">
        <v>0</v>
      </c>
      <c r="H615" s="93">
        <v>1</v>
      </c>
      <c r="I615" s="93">
        <f t="shared" si="114"/>
        <v>0</v>
      </c>
      <c r="J615" s="93">
        <v>480</v>
      </c>
      <c r="K615" s="93">
        <f t="shared" si="118"/>
        <v>326</v>
      </c>
      <c r="L615" s="93">
        <f t="shared" si="117"/>
        <v>0</v>
      </c>
      <c r="M615" s="153"/>
      <c r="N615" s="143"/>
      <c r="O615" s="87" t="s">
        <v>10242</v>
      </c>
      <c r="P615" s="93" t="s">
        <v>10241</v>
      </c>
      <c r="Q615" s="87"/>
      <c r="R615" s="87"/>
      <c r="S615" s="123"/>
    </row>
    <row r="616" spans="1:19" s="1" customFormat="1">
      <c r="A616" s="93">
        <v>611</v>
      </c>
      <c r="B616" s="90">
        <v>9789862116050</v>
      </c>
      <c r="C616" s="104" t="s">
        <v>1263</v>
      </c>
      <c r="D616" s="94" t="s">
        <v>50</v>
      </c>
      <c r="E616" s="131" t="s">
        <v>1264</v>
      </c>
      <c r="F616" s="129">
        <v>2016</v>
      </c>
      <c r="G616" s="93">
        <v>0</v>
      </c>
      <c r="H616" s="93">
        <v>1</v>
      </c>
      <c r="I616" s="93">
        <f t="shared" si="114"/>
        <v>0</v>
      </c>
      <c r="J616" s="93">
        <v>290</v>
      </c>
      <c r="K616" s="93">
        <f t="shared" si="118"/>
        <v>197</v>
      </c>
      <c r="L616" s="93">
        <f t="shared" ref="L616:L617" si="119">G616*K616</f>
        <v>0</v>
      </c>
      <c r="M616" s="153"/>
      <c r="N616" s="202"/>
      <c r="O616" s="87" t="s">
        <v>10738</v>
      </c>
      <c r="P616" s="87" t="s">
        <v>10255</v>
      </c>
      <c r="Q616" s="87"/>
      <c r="R616" s="87"/>
      <c r="S616" s="123"/>
    </row>
    <row r="617" spans="1:19" s="1" customFormat="1">
      <c r="A617" s="93">
        <v>612</v>
      </c>
      <c r="B617" s="90">
        <v>9789862035603</v>
      </c>
      <c r="C617" s="104" t="s">
        <v>1265</v>
      </c>
      <c r="D617" s="94" t="s">
        <v>247</v>
      </c>
      <c r="E617" s="131" t="s">
        <v>1266</v>
      </c>
      <c r="F617" s="129">
        <v>2014</v>
      </c>
      <c r="G617" s="93">
        <v>0</v>
      </c>
      <c r="H617" s="93">
        <v>1</v>
      </c>
      <c r="I617" s="93">
        <f t="shared" si="114"/>
        <v>0</v>
      </c>
      <c r="J617" s="93">
        <v>320</v>
      </c>
      <c r="K617" s="93">
        <f t="shared" si="118"/>
        <v>218</v>
      </c>
      <c r="L617" s="93">
        <f t="shared" si="119"/>
        <v>0</v>
      </c>
      <c r="M617" s="153"/>
      <c r="N617" s="202"/>
      <c r="O617" s="87" t="s">
        <v>10873</v>
      </c>
      <c r="P617" s="93" t="s">
        <v>10241</v>
      </c>
      <c r="Q617" s="87"/>
      <c r="R617" s="87"/>
      <c r="S617" s="123" t="s">
        <v>10292</v>
      </c>
    </row>
    <row r="618" spans="1:19" s="1" customFormat="1">
      <c r="A618" s="93">
        <v>613</v>
      </c>
      <c r="B618" s="90">
        <v>9789868995055</v>
      </c>
      <c r="C618" s="104" t="s">
        <v>1267</v>
      </c>
      <c r="D618" s="94" t="s">
        <v>537</v>
      </c>
      <c r="E618" s="94" t="s">
        <v>1268</v>
      </c>
      <c r="F618" s="93">
        <v>2014</v>
      </c>
      <c r="G618" s="93">
        <v>0</v>
      </c>
      <c r="H618" s="93">
        <v>1</v>
      </c>
      <c r="I618" s="93">
        <f t="shared" si="114"/>
        <v>0</v>
      </c>
      <c r="J618" s="93">
        <v>350</v>
      </c>
      <c r="K618" s="93">
        <f t="shared" si="118"/>
        <v>238</v>
      </c>
      <c r="L618" s="93">
        <f t="shared" ref="L618:L623" si="120">G618*K618</f>
        <v>0</v>
      </c>
      <c r="M618" s="153"/>
      <c r="N618" s="143"/>
      <c r="O618" s="87" t="s">
        <v>10873</v>
      </c>
      <c r="P618" s="87"/>
      <c r="Q618" s="93" t="s">
        <v>10255</v>
      </c>
      <c r="R618" s="87"/>
      <c r="S618" s="123" t="s">
        <v>10309</v>
      </c>
    </row>
    <row r="619" spans="1:19" s="1" customFormat="1">
      <c r="A619" s="93">
        <v>614</v>
      </c>
      <c r="B619" s="90">
        <v>9789574514663</v>
      </c>
      <c r="C619" s="104" t="s">
        <v>1269</v>
      </c>
      <c r="D619" s="94" t="s">
        <v>233</v>
      </c>
      <c r="E619" s="131" t="s">
        <v>9</v>
      </c>
      <c r="F619" s="129">
        <v>2011</v>
      </c>
      <c r="G619" s="93">
        <v>0</v>
      </c>
      <c r="H619" s="93">
        <v>1</v>
      </c>
      <c r="I619" s="93">
        <f t="shared" si="114"/>
        <v>0</v>
      </c>
      <c r="J619" s="93">
        <v>220</v>
      </c>
      <c r="K619" s="93">
        <f t="shared" si="118"/>
        <v>150</v>
      </c>
      <c r="L619" s="93">
        <f t="shared" si="120"/>
        <v>0</v>
      </c>
      <c r="M619" s="153"/>
      <c r="N619" s="202"/>
      <c r="O619" s="87" t="s">
        <v>10874</v>
      </c>
      <c r="P619" s="87"/>
      <c r="Q619" s="87" t="s">
        <v>10255</v>
      </c>
      <c r="R619" s="87" t="s">
        <v>10255</v>
      </c>
      <c r="S619" s="123"/>
    </row>
    <row r="620" spans="1:19" s="1" customFormat="1">
      <c r="A620" s="93">
        <v>615</v>
      </c>
      <c r="B620" s="90">
        <v>9789864138715</v>
      </c>
      <c r="C620" s="104" t="s">
        <v>10481</v>
      </c>
      <c r="D620" s="94" t="s">
        <v>742</v>
      </c>
      <c r="E620" s="94" t="s">
        <v>1270</v>
      </c>
      <c r="F620" s="93">
        <v>2016</v>
      </c>
      <c r="G620" s="93">
        <v>0</v>
      </c>
      <c r="H620" s="93">
        <v>1</v>
      </c>
      <c r="I620" s="93">
        <f t="shared" si="114"/>
        <v>0</v>
      </c>
      <c r="J620" s="93">
        <v>280</v>
      </c>
      <c r="K620" s="93">
        <f t="shared" si="118"/>
        <v>190</v>
      </c>
      <c r="L620" s="93">
        <f t="shared" si="120"/>
        <v>0</v>
      </c>
      <c r="M620" s="153"/>
      <c r="N620" s="143"/>
      <c r="O620" s="87" t="s">
        <v>10800</v>
      </c>
      <c r="P620" s="87" t="s">
        <v>10255</v>
      </c>
      <c r="Q620" s="87"/>
      <c r="R620" s="87"/>
      <c r="S620" s="123"/>
    </row>
    <row r="621" spans="1:19" s="1" customFormat="1">
      <c r="A621" s="93">
        <v>616</v>
      </c>
      <c r="B621" s="119">
        <v>9789861891958</v>
      </c>
      <c r="C621" s="104" t="s">
        <v>1271</v>
      </c>
      <c r="D621" s="94" t="s">
        <v>70</v>
      </c>
      <c r="E621" s="94" t="s">
        <v>1272</v>
      </c>
      <c r="F621" s="93">
        <v>2010</v>
      </c>
      <c r="G621" s="93">
        <v>0</v>
      </c>
      <c r="H621" s="93">
        <v>1</v>
      </c>
      <c r="I621" s="93">
        <f t="shared" si="114"/>
        <v>0</v>
      </c>
      <c r="J621" s="93">
        <v>320</v>
      </c>
      <c r="K621" s="93">
        <f t="shared" si="118"/>
        <v>218</v>
      </c>
      <c r="L621" s="93">
        <f t="shared" si="120"/>
        <v>0</v>
      </c>
      <c r="M621" s="153"/>
      <c r="N621" s="143"/>
      <c r="O621" s="87" t="s">
        <v>10874</v>
      </c>
      <c r="P621" s="87"/>
      <c r="Q621" s="87"/>
      <c r="R621" s="93" t="s">
        <v>10255</v>
      </c>
      <c r="S621" s="123" t="s">
        <v>10676</v>
      </c>
    </row>
    <row r="622" spans="1:19" s="1" customFormat="1">
      <c r="A622" s="93">
        <v>617</v>
      </c>
      <c r="B622" s="119">
        <v>9789861891927</v>
      </c>
      <c r="C622" s="104" t="s">
        <v>1273</v>
      </c>
      <c r="D622" s="94" t="s">
        <v>70</v>
      </c>
      <c r="E622" s="94" t="s">
        <v>1272</v>
      </c>
      <c r="F622" s="93">
        <v>2009</v>
      </c>
      <c r="G622" s="93">
        <v>0</v>
      </c>
      <c r="H622" s="93">
        <v>1</v>
      </c>
      <c r="I622" s="93">
        <f t="shared" si="114"/>
        <v>0</v>
      </c>
      <c r="J622" s="93">
        <v>320</v>
      </c>
      <c r="K622" s="93">
        <f t="shared" si="118"/>
        <v>218</v>
      </c>
      <c r="L622" s="93">
        <f t="shared" si="120"/>
        <v>0</v>
      </c>
      <c r="M622" s="153"/>
      <c r="N622" s="143"/>
      <c r="O622" s="87" t="s">
        <v>10874</v>
      </c>
      <c r="P622" s="87"/>
      <c r="Q622" s="93" t="s">
        <v>10255</v>
      </c>
      <c r="R622" s="87"/>
      <c r="S622" s="123" t="s">
        <v>10676</v>
      </c>
    </row>
    <row r="623" spans="1:19" s="1" customFormat="1">
      <c r="A623" s="93">
        <v>618</v>
      </c>
      <c r="B623" s="119">
        <v>9789861891972</v>
      </c>
      <c r="C623" s="104" t="s">
        <v>1274</v>
      </c>
      <c r="D623" s="94" t="s">
        <v>70</v>
      </c>
      <c r="E623" s="94" t="s">
        <v>1272</v>
      </c>
      <c r="F623" s="93">
        <v>2010</v>
      </c>
      <c r="G623" s="93">
        <v>0</v>
      </c>
      <c r="H623" s="93">
        <v>1</v>
      </c>
      <c r="I623" s="93">
        <f t="shared" si="114"/>
        <v>0</v>
      </c>
      <c r="J623" s="93">
        <v>320</v>
      </c>
      <c r="K623" s="93">
        <f t="shared" si="118"/>
        <v>218</v>
      </c>
      <c r="L623" s="93">
        <f t="shared" si="120"/>
        <v>0</v>
      </c>
      <c r="M623" s="153"/>
      <c r="N623" s="143"/>
      <c r="O623" s="87" t="s">
        <v>10874</v>
      </c>
      <c r="P623" s="87"/>
      <c r="Q623" s="87"/>
      <c r="R623" s="93" t="s">
        <v>10255</v>
      </c>
      <c r="S623" s="123" t="s">
        <v>10677</v>
      </c>
    </row>
    <row r="624" spans="1:19" s="1" customFormat="1" ht="28.5">
      <c r="A624" s="93">
        <v>619</v>
      </c>
      <c r="B624" s="90">
        <v>9789861891927</v>
      </c>
      <c r="C624" s="104" t="s">
        <v>10258</v>
      </c>
      <c r="D624" s="94" t="s">
        <v>70</v>
      </c>
      <c r="E624" s="131" t="s">
        <v>1275</v>
      </c>
      <c r="F624" s="129">
        <v>2010</v>
      </c>
      <c r="G624" s="93">
        <v>0</v>
      </c>
      <c r="H624" s="93">
        <v>1</v>
      </c>
      <c r="I624" s="93">
        <f t="shared" si="114"/>
        <v>0</v>
      </c>
      <c r="J624" s="93">
        <v>180</v>
      </c>
      <c r="K624" s="93">
        <f t="shared" si="118"/>
        <v>122</v>
      </c>
      <c r="L624" s="93">
        <f t="shared" ref="L624:L626" si="121">G624*K624</f>
        <v>0</v>
      </c>
      <c r="M624" s="153"/>
      <c r="N624" s="202"/>
      <c r="O624" s="87" t="s">
        <v>10874</v>
      </c>
      <c r="P624" s="87"/>
      <c r="Q624" s="87" t="s">
        <v>10255</v>
      </c>
      <c r="R624" s="87"/>
      <c r="S624" s="123" t="s">
        <v>10465</v>
      </c>
    </row>
    <row r="625" spans="1:19" s="1" customFormat="1" ht="28.5">
      <c r="A625" s="93">
        <v>620</v>
      </c>
      <c r="B625" s="90">
        <v>9789861891958</v>
      </c>
      <c r="C625" s="104" t="s">
        <v>10259</v>
      </c>
      <c r="D625" s="94" t="s">
        <v>70</v>
      </c>
      <c r="E625" s="131" t="s">
        <v>1275</v>
      </c>
      <c r="F625" s="129">
        <v>2010</v>
      </c>
      <c r="G625" s="93">
        <v>0</v>
      </c>
      <c r="H625" s="93">
        <v>1</v>
      </c>
      <c r="I625" s="93">
        <f t="shared" si="114"/>
        <v>0</v>
      </c>
      <c r="J625" s="93">
        <v>180</v>
      </c>
      <c r="K625" s="93">
        <f t="shared" si="118"/>
        <v>122</v>
      </c>
      <c r="L625" s="93">
        <f t="shared" si="121"/>
        <v>0</v>
      </c>
      <c r="M625" s="153"/>
      <c r="N625" s="202"/>
      <c r="O625" s="87" t="s">
        <v>10874</v>
      </c>
      <c r="P625" s="87"/>
      <c r="Q625" s="87"/>
      <c r="R625" s="87" t="s">
        <v>10255</v>
      </c>
      <c r="S625" s="123" t="s">
        <v>10465</v>
      </c>
    </row>
    <row r="626" spans="1:19" s="1" customFormat="1" ht="28.5">
      <c r="A626" s="93">
        <v>621</v>
      </c>
      <c r="B626" s="90">
        <v>9789861891972</v>
      </c>
      <c r="C626" s="104" t="s">
        <v>10260</v>
      </c>
      <c r="D626" s="94" t="s">
        <v>70</v>
      </c>
      <c r="E626" s="131" t="s">
        <v>1275</v>
      </c>
      <c r="F626" s="129">
        <v>2010</v>
      </c>
      <c r="G626" s="93">
        <v>0</v>
      </c>
      <c r="H626" s="93">
        <v>1</v>
      </c>
      <c r="I626" s="93">
        <f t="shared" si="114"/>
        <v>0</v>
      </c>
      <c r="J626" s="93">
        <v>180</v>
      </c>
      <c r="K626" s="93">
        <f t="shared" si="118"/>
        <v>122</v>
      </c>
      <c r="L626" s="93">
        <f t="shared" si="121"/>
        <v>0</v>
      </c>
      <c r="M626" s="153"/>
      <c r="N626" s="202"/>
      <c r="O626" s="87" t="s">
        <v>10874</v>
      </c>
      <c r="P626" s="87"/>
      <c r="Q626" s="87"/>
      <c r="R626" s="87" t="s">
        <v>10255</v>
      </c>
      <c r="S626" s="123" t="s">
        <v>10465</v>
      </c>
    </row>
    <row r="627" spans="1:19" s="1" customFormat="1">
      <c r="A627" s="93">
        <v>622</v>
      </c>
      <c r="B627" s="90">
        <v>9789865809508</v>
      </c>
      <c r="C627" s="104" t="s">
        <v>1276</v>
      </c>
      <c r="D627" s="94" t="s">
        <v>34</v>
      </c>
      <c r="E627" s="94" t="s">
        <v>1277</v>
      </c>
      <c r="F627" s="93">
        <v>2014</v>
      </c>
      <c r="G627" s="93">
        <v>0</v>
      </c>
      <c r="H627" s="93">
        <v>1</v>
      </c>
      <c r="I627" s="93">
        <f t="shared" si="114"/>
        <v>0</v>
      </c>
      <c r="J627" s="93">
        <v>300</v>
      </c>
      <c r="K627" s="93">
        <f t="shared" si="118"/>
        <v>204</v>
      </c>
      <c r="L627" s="93">
        <f>G627*K627</f>
        <v>0</v>
      </c>
      <c r="M627" s="153"/>
      <c r="N627" s="143"/>
      <c r="O627" s="87" t="s">
        <v>10873</v>
      </c>
      <c r="P627" s="93" t="s">
        <v>10255</v>
      </c>
      <c r="Q627" s="93" t="s">
        <v>10255</v>
      </c>
      <c r="R627" s="87"/>
      <c r="S627" s="123" t="s">
        <v>10311</v>
      </c>
    </row>
    <row r="628" spans="1:19" s="1" customFormat="1">
      <c r="A628" s="93">
        <v>623</v>
      </c>
      <c r="B628" s="90">
        <v>9789862419717</v>
      </c>
      <c r="C628" s="104" t="s">
        <v>1278</v>
      </c>
      <c r="D628" s="94" t="s">
        <v>111</v>
      </c>
      <c r="E628" s="94" t="s">
        <v>1279</v>
      </c>
      <c r="F628" s="93">
        <v>2014</v>
      </c>
      <c r="G628" s="93">
        <v>0</v>
      </c>
      <c r="H628" s="93">
        <v>1</v>
      </c>
      <c r="I628" s="93">
        <f t="shared" si="114"/>
        <v>0</v>
      </c>
      <c r="J628" s="93">
        <v>280</v>
      </c>
      <c r="K628" s="93">
        <f t="shared" si="118"/>
        <v>190</v>
      </c>
      <c r="L628" s="93">
        <f>G628*K628</f>
        <v>0</v>
      </c>
      <c r="M628" s="153"/>
      <c r="N628" s="143"/>
      <c r="O628" s="87" t="s">
        <v>10873</v>
      </c>
      <c r="P628" s="87" t="s">
        <v>10255</v>
      </c>
      <c r="Q628" s="87" t="s">
        <v>10255</v>
      </c>
      <c r="R628" s="87"/>
      <c r="S628" s="123" t="s">
        <v>10288</v>
      </c>
    </row>
    <row r="629" spans="1:19" s="3" customFormat="1" ht="19.5">
      <c r="A629" s="93">
        <v>624</v>
      </c>
      <c r="B629" s="90">
        <v>9789574514052</v>
      </c>
      <c r="C629" s="104" t="s">
        <v>1280</v>
      </c>
      <c r="D629" s="94" t="s">
        <v>233</v>
      </c>
      <c r="E629" s="131" t="s">
        <v>1119</v>
      </c>
      <c r="F629" s="129">
        <v>2011</v>
      </c>
      <c r="G629" s="93">
        <v>0</v>
      </c>
      <c r="H629" s="93">
        <v>1</v>
      </c>
      <c r="I629" s="93">
        <f t="shared" si="114"/>
        <v>0</v>
      </c>
      <c r="J629" s="93">
        <v>240</v>
      </c>
      <c r="K629" s="93">
        <f t="shared" si="118"/>
        <v>163</v>
      </c>
      <c r="L629" s="93">
        <f t="shared" ref="L629:L630" si="122">G629*K629</f>
        <v>0</v>
      </c>
      <c r="M629" s="153"/>
      <c r="N629" s="202"/>
      <c r="O629" s="87" t="s">
        <v>10874</v>
      </c>
      <c r="P629" s="87"/>
      <c r="Q629" s="87" t="s">
        <v>10255</v>
      </c>
      <c r="R629" s="87" t="s">
        <v>10255</v>
      </c>
      <c r="S629" s="123"/>
    </row>
    <row r="630" spans="1:19" s="3" customFormat="1" ht="19.5">
      <c r="A630" s="93">
        <v>625</v>
      </c>
      <c r="B630" s="90">
        <v>9789863658290</v>
      </c>
      <c r="C630" s="104" t="s">
        <v>1281</v>
      </c>
      <c r="D630" s="94" t="s">
        <v>632</v>
      </c>
      <c r="E630" s="131" t="s">
        <v>1282</v>
      </c>
      <c r="F630" s="129">
        <v>2014</v>
      </c>
      <c r="G630" s="93">
        <v>0</v>
      </c>
      <c r="H630" s="93">
        <v>1</v>
      </c>
      <c r="I630" s="93">
        <f t="shared" si="114"/>
        <v>0</v>
      </c>
      <c r="J630" s="93">
        <v>130</v>
      </c>
      <c r="K630" s="93">
        <f t="shared" si="118"/>
        <v>88</v>
      </c>
      <c r="L630" s="93">
        <f t="shared" si="122"/>
        <v>0</v>
      </c>
      <c r="M630" s="153"/>
      <c r="N630" s="202"/>
      <c r="O630" s="87" t="s">
        <v>10785</v>
      </c>
      <c r="P630" s="87"/>
      <c r="Q630" s="87"/>
      <c r="R630" s="87" t="s">
        <v>10255</v>
      </c>
      <c r="S630" s="123"/>
    </row>
    <row r="631" spans="1:19" s="3" customFormat="1" ht="19.5">
      <c r="A631" s="93">
        <v>626</v>
      </c>
      <c r="B631" s="90">
        <v>9789575749811</v>
      </c>
      <c r="C631" s="104" t="s">
        <v>1283</v>
      </c>
      <c r="D631" s="94" t="s">
        <v>1284</v>
      </c>
      <c r="E631" s="94" t="s">
        <v>165</v>
      </c>
      <c r="F631" s="93">
        <v>2015</v>
      </c>
      <c r="G631" s="93">
        <v>0</v>
      </c>
      <c r="H631" s="93">
        <v>1</v>
      </c>
      <c r="I631" s="93">
        <f t="shared" si="114"/>
        <v>0</v>
      </c>
      <c r="J631" s="93">
        <v>280</v>
      </c>
      <c r="K631" s="93">
        <f t="shared" si="118"/>
        <v>190</v>
      </c>
      <c r="L631" s="93">
        <f>G631*K631</f>
        <v>0</v>
      </c>
      <c r="M631" s="153"/>
      <c r="N631" s="143"/>
      <c r="O631" s="87" t="s">
        <v>10874</v>
      </c>
      <c r="P631" s="87"/>
      <c r="Q631" s="87" t="s">
        <v>10255</v>
      </c>
      <c r="R631" s="87" t="s">
        <v>10255</v>
      </c>
      <c r="S631" s="123" t="s">
        <v>10322</v>
      </c>
    </row>
    <row r="632" spans="1:19" s="3" customFormat="1" ht="19.5">
      <c r="A632" s="93">
        <v>627</v>
      </c>
      <c r="B632" s="90">
        <v>9789862136157</v>
      </c>
      <c r="C632" s="104" t="s">
        <v>1285</v>
      </c>
      <c r="D632" s="94" t="s">
        <v>1286</v>
      </c>
      <c r="E632" s="131" t="s">
        <v>1287</v>
      </c>
      <c r="F632" s="129">
        <v>2015</v>
      </c>
      <c r="G632" s="93">
        <v>0</v>
      </c>
      <c r="H632" s="93">
        <v>1</v>
      </c>
      <c r="I632" s="93">
        <f t="shared" si="114"/>
        <v>0</v>
      </c>
      <c r="J632" s="93">
        <v>300</v>
      </c>
      <c r="K632" s="93">
        <f t="shared" si="118"/>
        <v>204</v>
      </c>
      <c r="L632" s="93">
        <f>G632*K632</f>
        <v>0</v>
      </c>
      <c r="M632" s="153"/>
      <c r="N632" s="202"/>
      <c r="O632" s="87" t="s">
        <v>10874</v>
      </c>
      <c r="P632" s="87"/>
      <c r="Q632" s="87"/>
      <c r="R632" s="87" t="s">
        <v>10255</v>
      </c>
      <c r="S632" s="123" t="s">
        <v>10670</v>
      </c>
    </row>
    <row r="633" spans="1:19" s="3" customFormat="1" ht="19.5">
      <c r="A633" s="93">
        <v>628</v>
      </c>
      <c r="B633" s="90">
        <v>9789862622186</v>
      </c>
      <c r="C633" s="104" t="s">
        <v>1288</v>
      </c>
      <c r="D633" s="94" t="s">
        <v>62</v>
      </c>
      <c r="E633" s="94" t="s">
        <v>1289</v>
      </c>
      <c r="F633" s="93">
        <v>2014</v>
      </c>
      <c r="G633" s="93">
        <v>0</v>
      </c>
      <c r="H633" s="93">
        <v>1</v>
      </c>
      <c r="I633" s="93">
        <f t="shared" si="114"/>
        <v>0</v>
      </c>
      <c r="J633" s="93">
        <v>260</v>
      </c>
      <c r="K633" s="93">
        <f t="shared" si="118"/>
        <v>177</v>
      </c>
      <c r="L633" s="93">
        <f>G633*K633</f>
        <v>0</v>
      </c>
      <c r="M633" s="153"/>
      <c r="N633" s="143"/>
      <c r="O633" s="87" t="s">
        <v>10874</v>
      </c>
      <c r="P633" s="87"/>
      <c r="Q633" s="87" t="s">
        <v>10255</v>
      </c>
      <c r="R633" s="87" t="s">
        <v>10255</v>
      </c>
      <c r="S633" s="123" t="s">
        <v>10305</v>
      </c>
    </row>
    <row r="634" spans="1:19" s="3" customFormat="1" ht="19.5">
      <c r="A634" s="93">
        <v>629</v>
      </c>
      <c r="B634" s="90">
        <v>9789863422679</v>
      </c>
      <c r="C634" s="104" t="s">
        <v>1290</v>
      </c>
      <c r="D634" s="94" t="s">
        <v>514</v>
      </c>
      <c r="E634" s="94" t="s">
        <v>1291</v>
      </c>
      <c r="F634" s="93">
        <v>2014</v>
      </c>
      <c r="G634" s="93">
        <v>0</v>
      </c>
      <c r="H634" s="93">
        <v>1</v>
      </c>
      <c r="I634" s="93">
        <f t="shared" si="114"/>
        <v>0</v>
      </c>
      <c r="J634" s="93">
        <v>340</v>
      </c>
      <c r="K634" s="93">
        <f t="shared" si="118"/>
        <v>231</v>
      </c>
      <c r="L634" s="93">
        <f>G634*K634</f>
        <v>0</v>
      </c>
      <c r="M634" s="153"/>
      <c r="N634" s="143"/>
      <c r="O634" s="87" t="s">
        <v>10874</v>
      </c>
      <c r="P634" s="87"/>
      <c r="Q634" s="87"/>
      <c r="R634" s="93" t="s">
        <v>10255</v>
      </c>
      <c r="S634" s="123" t="s">
        <v>10311</v>
      </c>
    </row>
    <row r="635" spans="1:19" s="3" customFormat="1" ht="19.5">
      <c r="A635" s="93">
        <v>630</v>
      </c>
      <c r="B635" s="90">
        <v>9789862752531</v>
      </c>
      <c r="C635" s="104" t="s">
        <v>1292</v>
      </c>
      <c r="D635" s="94" t="s">
        <v>1293</v>
      </c>
      <c r="E635" s="131" t="s">
        <v>1294</v>
      </c>
      <c r="F635" s="129">
        <v>2013</v>
      </c>
      <c r="G635" s="93">
        <v>0</v>
      </c>
      <c r="H635" s="93">
        <v>1</v>
      </c>
      <c r="I635" s="93">
        <f t="shared" si="114"/>
        <v>0</v>
      </c>
      <c r="J635" s="93">
        <v>250</v>
      </c>
      <c r="K635" s="93">
        <f t="shared" si="118"/>
        <v>170</v>
      </c>
      <c r="L635" s="93">
        <f t="shared" ref="L635:L637" si="123">G635*K635</f>
        <v>0</v>
      </c>
      <c r="M635" s="153"/>
      <c r="N635" s="202"/>
      <c r="O635" s="87" t="s">
        <v>10874</v>
      </c>
      <c r="P635" s="87"/>
      <c r="Q635" s="87" t="s">
        <v>10255</v>
      </c>
      <c r="R635" s="87" t="s">
        <v>10255</v>
      </c>
      <c r="S635" s="123"/>
    </row>
    <row r="636" spans="1:19" s="3" customFormat="1" ht="19.5">
      <c r="A636" s="93">
        <v>631</v>
      </c>
      <c r="B636" s="90">
        <v>9789862752524</v>
      </c>
      <c r="C636" s="104" t="s">
        <v>1295</v>
      </c>
      <c r="D636" s="94" t="s">
        <v>1293</v>
      </c>
      <c r="E636" s="131" t="s">
        <v>1294</v>
      </c>
      <c r="F636" s="129">
        <v>2013</v>
      </c>
      <c r="G636" s="93">
        <v>0</v>
      </c>
      <c r="H636" s="93">
        <v>1</v>
      </c>
      <c r="I636" s="93">
        <f t="shared" si="114"/>
        <v>0</v>
      </c>
      <c r="J636" s="93">
        <v>250</v>
      </c>
      <c r="K636" s="93">
        <f t="shared" si="118"/>
        <v>170</v>
      </c>
      <c r="L636" s="93">
        <f t="shared" si="123"/>
        <v>0</v>
      </c>
      <c r="M636" s="153"/>
      <c r="N636" s="202"/>
      <c r="O636" s="87" t="s">
        <v>10874</v>
      </c>
      <c r="P636" s="87"/>
      <c r="Q636" s="87" t="s">
        <v>10255</v>
      </c>
      <c r="R636" s="87" t="s">
        <v>10255</v>
      </c>
      <c r="S636" s="123"/>
    </row>
    <row r="637" spans="1:19" s="3" customFormat="1" ht="19.5">
      <c r="A637" s="93">
        <v>632</v>
      </c>
      <c r="B637" s="90">
        <v>9789862752517</v>
      </c>
      <c r="C637" s="104" t="s">
        <v>1296</v>
      </c>
      <c r="D637" s="94" t="s">
        <v>1293</v>
      </c>
      <c r="E637" s="131" t="s">
        <v>1294</v>
      </c>
      <c r="F637" s="129">
        <v>2013</v>
      </c>
      <c r="G637" s="93">
        <v>0</v>
      </c>
      <c r="H637" s="93">
        <v>1</v>
      </c>
      <c r="I637" s="93">
        <f t="shared" si="114"/>
        <v>0</v>
      </c>
      <c r="J637" s="93">
        <v>250</v>
      </c>
      <c r="K637" s="93">
        <f t="shared" si="118"/>
        <v>170</v>
      </c>
      <c r="L637" s="93">
        <f t="shared" si="123"/>
        <v>0</v>
      </c>
      <c r="M637" s="153"/>
      <c r="N637" s="202"/>
      <c r="O637" s="87" t="s">
        <v>10874</v>
      </c>
      <c r="P637" s="87"/>
      <c r="Q637" s="87" t="s">
        <v>10255</v>
      </c>
      <c r="R637" s="87" t="s">
        <v>10255</v>
      </c>
      <c r="S637" s="123"/>
    </row>
    <row r="638" spans="1:19" s="3" customFormat="1" ht="28.5">
      <c r="A638" s="93">
        <v>633</v>
      </c>
      <c r="B638" s="90">
        <v>9789866293061</v>
      </c>
      <c r="C638" s="104" t="s">
        <v>1297</v>
      </c>
      <c r="D638" s="94" t="s">
        <v>1298</v>
      </c>
      <c r="E638" s="94" t="s">
        <v>1299</v>
      </c>
      <c r="F638" s="93">
        <v>2014</v>
      </c>
      <c r="G638" s="93">
        <v>0</v>
      </c>
      <c r="H638" s="93">
        <v>1</v>
      </c>
      <c r="I638" s="93">
        <f t="shared" si="114"/>
        <v>0</v>
      </c>
      <c r="J638" s="93">
        <v>250</v>
      </c>
      <c r="K638" s="93">
        <f t="shared" si="118"/>
        <v>170</v>
      </c>
      <c r="L638" s="93">
        <f>G638*K638</f>
        <v>0</v>
      </c>
      <c r="M638" s="153"/>
      <c r="N638" s="143"/>
      <c r="O638" s="87" t="s">
        <v>10874</v>
      </c>
      <c r="P638" s="87"/>
      <c r="Q638" s="87"/>
      <c r="R638" s="87" t="s">
        <v>10255</v>
      </c>
      <c r="S638" s="123" t="s">
        <v>10301</v>
      </c>
    </row>
    <row r="639" spans="1:19" s="3" customFormat="1" ht="19.5">
      <c r="A639" s="93">
        <v>634</v>
      </c>
      <c r="B639" s="90">
        <v>9789865837471</v>
      </c>
      <c r="C639" s="104" t="s">
        <v>1300</v>
      </c>
      <c r="D639" s="94" t="s">
        <v>1301</v>
      </c>
      <c r="E639" s="94" t="s">
        <v>1302</v>
      </c>
      <c r="F639" s="93">
        <v>2016</v>
      </c>
      <c r="G639" s="93">
        <v>0</v>
      </c>
      <c r="H639" s="93">
        <v>1</v>
      </c>
      <c r="I639" s="93">
        <f t="shared" si="114"/>
        <v>0</v>
      </c>
      <c r="J639" s="93">
        <v>250</v>
      </c>
      <c r="K639" s="93">
        <f t="shared" si="118"/>
        <v>170</v>
      </c>
      <c r="L639" s="93">
        <f>G639*K639</f>
        <v>0</v>
      </c>
      <c r="M639" s="153"/>
      <c r="N639" s="143"/>
      <c r="O639" s="87" t="s">
        <v>10734</v>
      </c>
      <c r="P639" s="87"/>
      <c r="Q639" s="87"/>
      <c r="R639" s="87" t="s">
        <v>10255</v>
      </c>
      <c r="S639" s="123"/>
    </row>
    <row r="640" spans="1:19" s="3" customFormat="1" ht="19.5">
      <c r="A640" s="93">
        <v>635</v>
      </c>
      <c r="B640" s="90">
        <v>9789865837419</v>
      </c>
      <c r="C640" s="104" t="s">
        <v>1303</v>
      </c>
      <c r="D640" s="94" t="s">
        <v>1301</v>
      </c>
      <c r="E640" s="94" t="s">
        <v>1304</v>
      </c>
      <c r="F640" s="93">
        <v>2016</v>
      </c>
      <c r="G640" s="93">
        <v>0</v>
      </c>
      <c r="H640" s="93">
        <v>1</v>
      </c>
      <c r="I640" s="93">
        <f t="shared" si="114"/>
        <v>0</v>
      </c>
      <c r="J640" s="93">
        <v>250</v>
      </c>
      <c r="K640" s="93">
        <f t="shared" si="118"/>
        <v>170</v>
      </c>
      <c r="L640" s="93">
        <f>G640*K640</f>
        <v>0</v>
      </c>
      <c r="M640" s="153"/>
      <c r="N640" s="143"/>
      <c r="O640" s="87" t="s">
        <v>10734</v>
      </c>
      <c r="P640" s="87"/>
      <c r="Q640" s="87"/>
      <c r="R640" s="87" t="s">
        <v>10255</v>
      </c>
      <c r="S640" s="123"/>
    </row>
    <row r="641" spans="1:19" s="3" customFormat="1" ht="19.5">
      <c r="A641" s="93">
        <v>636</v>
      </c>
      <c r="B641" s="90">
        <v>9789866039447</v>
      </c>
      <c r="C641" s="104" t="s">
        <v>1305</v>
      </c>
      <c r="D641" s="94" t="s">
        <v>1306</v>
      </c>
      <c r="E641" s="131" t="s">
        <v>391</v>
      </c>
      <c r="F641" s="129">
        <v>2013</v>
      </c>
      <c r="G641" s="93">
        <v>0</v>
      </c>
      <c r="H641" s="93">
        <v>1</v>
      </c>
      <c r="I641" s="93">
        <f t="shared" si="114"/>
        <v>0</v>
      </c>
      <c r="J641" s="93">
        <v>220</v>
      </c>
      <c r="K641" s="93">
        <f t="shared" si="118"/>
        <v>150</v>
      </c>
      <c r="L641" s="93">
        <f t="shared" ref="L641:L642" si="124">G641*K641</f>
        <v>0</v>
      </c>
      <c r="M641" s="153"/>
      <c r="N641" s="202"/>
      <c r="O641" s="87" t="s">
        <v>10874</v>
      </c>
      <c r="P641" s="87"/>
      <c r="Q641" s="87" t="s">
        <v>10255</v>
      </c>
      <c r="R641" s="87" t="s">
        <v>10255</v>
      </c>
      <c r="S641" s="123" t="s">
        <v>10299</v>
      </c>
    </row>
    <row r="642" spans="1:19" s="3" customFormat="1" ht="19.5">
      <c r="A642" s="93">
        <v>637</v>
      </c>
      <c r="B642" s="90">
        <v>9789866039553</v>
      </c>
      <c r="C642" s="104" t="s">
        <v>1307</v>
      </c>
      <c r="D642" s="94" t="s">
        <v>1306</v>
      </c>
      <c r="E642" s="131" t="s">
        <v>391</v>
      </c>
      <c r="F642" s="129">
        <v>2014</v>
      </c>
      <c r="G642" s="93">
        <v>0</v>
      </c>
      <c r="H642" s="93">
        <v>1</v>
      </c>
      <c r="I642" s="93">
        <f t="shared" si="114"/>
        <v>0</v>
      </c>
      <c r="J642" s="93">
        <v>220</v>
      </c>
      <c r="K642" s="93">
        <f t="shared" si="118"/>
        <v>150</v>
      </c>
      <c r="L642" s="93">
        <f t="shared" si="124"/>
        <v>0</v>
      </c>
      <c r="M642" s="153"/>
      <c r="N642" s="202"/>
      <c r="O642" s="87" t="s">
        <v>10874</v>
      </c>
      <c r="P642" s="87"/>
      <c r="Q642" s="87" t="s">
        <v>10255</v>
      </c>
      <c r="R642" s="87" t="s">
        <v>10255</v>
      </c>
      <c r="S642" s="123"/>
    </row>
    <row r="643" spans="1:19" s="3" customFormat="1" ht="19.5">
      <c r="A643" s="93">
        <v>638</v>
      </c>
      <c r="B643" s="90">
        <v>9789865876173</v>
      </c>
      <c r="C643" s="104" t="s">
        <v>1308</v>
      </c>
      <c r="D643" s="94" t="s">
        <v>271</v>
      </c>
      <c r="E643" s="94" t="s">
        <v>1309</v>
      </c>
      <c r="F643" s="93">
        <v>2014</v>
      </c>
      <c r="G643" s="93">
        <v>0</v>
      </c>
      <c r="H643" s="93">
        <v>1</v>
      </c>
      <c r="I643" s="93">
        <f t="shared" si="114"/>
        <v>0</v>
      </c>
      <c r="J643" s="93">
        <v>280</v>
      </c>
      <c r="K643" s="93">
        <f t="shared" si="118"/>
        <v>190</v>
      </c>
      <c r="L643" s="93">
        <f>G643*K643</f>
        <v>0</v>
      </c>
      <c r="M643" s="153"/>
      <c r="N643" s="143"/>
      <c r="O643" s="87" t="s">
        <v>10873</v>
      </c>
      <c r="P643" s="87" t="s">
        <v>10255</v>
      </c>
      <c r="Q643" s="87" t="s">
        <v>10255</v>
      </c>
      <c r="R643" s="87"/>
      <c r="S643" s="123" t="s">
        <v>10288</v>
      </c>
    </row>
    <row r="644" spans="1:19" s="3" customFormat="1" ht="28.5">
      <c r="A644" s="93">
        <v>639</v>
      </c>
      <c r="B644" s="90">
        <v>9789863421870</v>
      </c>
      <c r="C644" s="104" t="s">
        <v>1310</v>
      </c>
      <c r="D644" s="94" t="s">
        <v>511</v>
      </c>
      <c r="E644" s="94" t="s">
        <v>1311</v>
      </c>
      <c r="F644" s="93">
        <v>2014</v>
      </c>
      <c r="G644" s="93">
        <v>0</v>
      </c>
      <c r="H644" s="93">
        <v>1</v>
      </c>
      <c r="I644" s="93">
        <f t="shared" si="114"/>
        <v>0</v>
      </c>
      <c r="J644" s="93">
        <v>280</v>
      </c>
      <c r="K644" s="93">
        <f t="shared" si="118"/>
        <v>190</v>
      </c>
      <c r="L644" s="93">
        <f>G644*K644</f>
        <v>0</v>
      </c>
      <c r="M644" s="153"/>
      <c r="N644" s="143"/>
      <c r="O644" s="87" t="s">
        <v>10761</v>
      </c>
      <c r="P644" s="87" t="s">
        <v>10255</v>
      </c>
      <c r="Q644" s="87"/>
      <c r="R644" s="87"/>
      <c r="S644" s="123"/>
    </row>
    <row r="645" spans="1:19" s="3" customFormat="1" ht="19.5">
      <c r="A645" s="93">
        <v>640</v>
      </c>
      <c r="B645" s="90">
        <v>9789862036471</v>
      </c>
      <c r="C645" s="104" t="s">
        <v>1312</v>
      </c>
      <c r="D645" s="94" t="s">
        <v>461</v>
      </c>
      <c r="E645" s="131" t="s">
        <v>1313</v>
      </c>
      <c r="F645" s="129">
        <v>2015</v>
      </c>
      <c r="G645" s="93">
        <v>0</v>
      </c>
      <c r="H645" s="93">
        <v>1</v>
      </c>
      <c r="I645" s="93">
        <f t="shared" si="114"/>
        <v>0</v>
      </c>
      <c r="J645" s="93">
        <v>280</v>
      </c>
      <c r="K645" s="93">
        <f t="shared" si="118"/>
        <v>190</v>
      </c>
      <c r="L645" s="93">
        <f t="shared" ref="L645:L646" si="125">G645*K645</f>
        <v>0</v>
      </c>
      <c r="M645" s="153"/>
      <c r="N645" s="202"/>
      <c r="O645" s="87" t="s">
        <v>10800</v>
      </c>
      <c r="P645" s="87" t="s">
        <v>10255</v>
      </c>
      <c r="Q645" s="87"/>
      <c r="R645" s="87"/>
      <c r="S645" s="123"/>
    </row>
    <row r="646" spans="1:19" s="3" customFormat="1" ht="19.5">
      <c r="A646" s="93">
        <v>641</v>
      </c>
      <c r="B646" s="90">
        <v>9789862036488</v>
      </c>
      <c r="C646" s="104" t="s">
        <v>1314</v>
      </c>
      <c r="D646" s="94" t="s">
        <v>461</v>
      </c>
      <c r="E646" s="131" t="s">
        <v>1313</v>
      </c>
      <c r="F646" s="129">
        <v>2015</v>
      </c>
      <c r="G646" s="93">
        <v>0</v>
      </c>
      <c r="H646" s="93">
        <v>1</v>
      </c>
      <c r="I646" s="93">
        <f t="shared" ref="I646:I709" si="126">G646*H646</f>
        <v>0</v>
      </c>
      <c r="J646" s="93">
        <v>280</v>
      </c>
      <c r="K646" s="93">
        <f t="shared" si="118"/>
        <v>190</v>
      </c>
      <c r="L646" s="93">
        <f t="shared" si="125"/>
        <v>0</v>
      </c>
      <c r="M646" s="153"/>
      <c r="N646" s="202"/>
      <c r="O646" s="87" t="s">
        <v>10800</v>
      </c>
      <c r="P646" s="87" t="s">
        <v>10255</v>
      </c>
      <c r="Q646" s="87"/>
      <c r="R646" s="87"/>
      <c r="S646" s="123"/>
    </row>
    <row r="647" spans="1:19" s="3" customFormat="1" ht="19.5">
      <c r="A647" s="93">
        <v>642</v>
      </c>
      <c r="B647" s="90">
        <v>9789863207993</v>
      </c>
      <c r="C647" s="104" t="s">
        <v>1315</v>
      </c>
      <c r="D647" s="94" t="s">
        <v>421</v>
      </c>
      <c r="E647" s="94" t="s">
        <v>231</v>
      </c>
      <c r="F647" s="93">
        <v>2015</v>
      </c>
      <c r="G647" s="93">
        <v>0</v>
      </c>
      <c r="H647" s="93">
        <v>1</v>
      </c>
      <c r="I647" s="93">
        <f t="shared" si="126"/>
        <v>0</v>
      </c>
      <c r="J647" s="93">
        <v>250</v>
      </c>
      <c r="K647" s="93">
        <f t="shared" si="118"/>
        <v>170</v>
      </c>
      <c r="L647" s="93">
        <f t="shared" ref="L647:L655" si="127">G647*K647</f>
        <v>0</v>
      </c>
      <c r="M647" s="153"/>
      <c r="N647" s="143"/>
      <c r="O647" s="87" t="s">
        <v>10734</v>
      </c>
      <c r="P647" s="87" t="s">
        <v>10255</v>
      </c>
      <c r="Q647" s="87"/>
      <c r="R647" s="87"/>
      <c r="S647" s="123"/>
    </row>
    <row r="648" spans="1:19" s="3" customFormat="1" ht="19.5">
      <c r="A648" s="93">
        <v>643</v>
      </c>
      <c r="B648" s="90">
        <v>9789862115374</v>
      </c>
      <c r="C648" s="104" t="s">
        <v>1316</v>
      </c>
      <c r="D648" s="94" t="s">
        <v>50</v>
      </c>
      <c r="E648" s="131" t="s">
        <v>1317</v>
      </c>
      <c r="F648" s="129">
        <v>2015</v>
      </c>
      <c r="G648" s="93">
        <v>0</v>
      </c>
      <c r="H648" s="93">
        <v>1</v>
      </c>
      <c r="I648" s="93">
        <f t="shared" si="126"/>
        <v>0</v>
      </c>
      <c r="J648" s="93">
        <v>260</v>
      </c>
      <c r="K648" s="93">
        <f t="shared" si="118"/>
        <v>177</v>
      </c>
      <c r="L648" s="93">
        <f t="shared" si="127"/>
        <v>0</v>
      </c>
      <c r="M648" s="153"/>
      <c r="N648" s="202"/>
      <c r="O648" s="87" t="s">
        <v>10734</v>
      </c>
      <c r="P648" s="87"/>
      <c r="Q648" s="87"/>
      <c r="R648" s="87" t="s">
        <v>10255</v>
      </c>
      <c r="S648" s="123" t="s">
        <v>10319</v>
      </c>
    </row>
    <row r="649" spans="1:19" s="3" customFormat="1" ht="19.5">
      <c r="A649" s="93">
        <v>644</v>
      </c>
      <c r="B649" s="90">
        <v>9789863204992</v>
      </c>
      <c r="C649" s="104" t="s">
        <v>1318</v>
      </c>
      <c r="D649" s="94" t="s">
        <v>550</v>
      </c>
      <c r="E649" s="94" t="s">
        <v>1319</v>
      </c>
      <c r="F649" s="93">
        <v>2014</v>
      </c>
      <c r="G649" s="93">
        <v>0</v>
      </c>
      <c r="H649" s="93">
        <v>1</v>
      </c>
      <c r="I649" s="93">
        <f t="shared" si="126"/>
        <v>0</v>
      </c>
      <c r="J649" s="93">
        <v>250</v>
      </c>
      <c r="K649" s="93">
        <f t="shared" si="118"/>
        <v>170</v>
      </c>
      <c r="L649" s="93">
        <f t="shared" si="127"/>
        <v>0</v>
      </c>
      <c r="M649" s="153"/>
      <c r="N649" s="143"/>
      <c r="O649" s="87" t="s">
        <v>10762</v>
      </c>
      <c r="P649" s="87"/>
      <c r="Q649" s="87" t="s">
        <v>10255</v>
      </c>
      <c r="R649" s="87" t="s">
        <v>10255</v>
      </c>
      <c r="S649" s="123"/>
    </row>
    <row r="650" spans="1:19" s="3" customFormat="1" ht="19.5">
      <c r="A650" s="93">
        <v>645</v>
      </c>
      <c r="B650" s="90">
        <v>9789863205999</v>
      </c>
      <c r="C650" s="104" t="s">
        <v>1320</v>
      </c>
      <c r="D650" s="96" t="s">
        <v>10643</v>
      </c>
      <c r="E650" s="94" t="s">
        <v>1321</v>
      </c>
      <c r="F650" s="93">
        <v>2014</v>
      </c>
      <c r="G650" s="93">
        <v>0</v>
      </c>
      <c r="H650" s="93">
        <v>1</v>
      </c>
      <c r="I650" s="93">
        <f t="shared" si="126"/>
        <v>0</v>
      </c>
      <c r="J650" s="93">
        <v>250</v>
      </c>
      <c r="K650" s="93">
        <f t="shared" si="118"/>
        <v>170</v>
      </c>
      <c r="L650" s="93">
        <f t="shared" si="127"/>
        <v>0</v>
      </c>
      <c r="M650" s="153"/>
      <c r="N650" s="143"/>
      <c r="O650" s="87" t="s">
        <v>10734</v>
      </c>
      <c r="P650" s="87"/>
      <c r="Q650" s="87" t="s">
        <v>10255</v>
      </c>
      <c r="R650" s="87" t="s">
        <v>10255</v>
      </c>
      <c r="S650" s="123"/>
    </row>
    <row r="651" spans="1:19" s="3" customFormat="1" ht="19.5">
      <c r="A651" s="113">
        <v>646</v>
      </c>
      <c r="B651" s="110">
        <v>9789867249814</v>
      </c>
      <c r="C651" s="111" t="s">
        <v>1322</v>
      </c>
      <c r="D651" s="112" t="s">
        <v>1323</v>
      </c>
      <c r="E651" s="112" t="s">
        <v>1324</v>
      </c>
      <c r="F651" s="113">
        <v>2007</v>
      </c>
      <c r="G651" s="113">
        <v>0</v>
      </c>
      <c r="H651" s="113">
        <v>1</v>
      </c>
      <c r="I651" s="113">
        <f t="shared" si="126"/>
        <v>0</v>
      </c>
      <c r="J651" s="113">
        <v>300</v>
      </c>
      <c r="K651" s="113">
        <v>0</v>
      </c>
      <c r="L651" s="113">
        <f t="shared" si="127"/>
        <v>0</v>
      </c>
      <c r="M651" s="142" t="s">
        <v>10922</v>
      </c>
      <c r="N651" s="143"/>
      <c r="O651" s="87" t="s">
        <v>10873</v>
      </c>
      <c r="P651" s="93" t="s">
        <v>10241</v>
      </c>
      <c r="Q651" s="87"/>
      <c r="R651" s="87"/>
      <c r="S651" s="123" t="s">
        <v>10801</v>
      </c>
    </row>
    <row r="652" spans="1:19" s="3" customFormat="1" ht="19.5">
      <c r="A652" s="93">
        <v>647</v>
      </c>
      <c r="B652" s="90">
        <v>9789868883673</v>
      </c>
      <c r="C652" s="104" t="s">
        <v>1325</v>
      </c>
      <c r="D652" s="94" t="s">
        <v>378</v>
      </c>
      <c r="E652" s="131" t="s">
        <v>1326</v>
      </c>
      <c r="F652" s="129">
        <v>2013</v>
      </c>
      <c r="G652" s="93">
        <v>0</v>
      </c>
      <c r="H652" s="93">
        <v>1</v>
      </c>
      <c r="I652" s="93">
        <f t="shared" si="126"/>
        <v>0</v>
      </c>
      <c r="J652" s="93">
        <v>220</v>
      </c>
      <c r="K652" s="93">
        <f t="shared" ref="K652:K694" si="128">ROUND(J652*0.68,0)</f>
        <v>150</v>
      </c>
      <c r="L652" s="93">
        <f t="shared" si="127"/>
        <v>0</v>
      </c>
      <c r="M652" s="153"/>
      <c r="N652" s="202"/>
      <c r="O652" s="87" t="s">
        <v>10734</v>
      </c>
      <c r="P652" s="87"/>
      <c r="Q652" s="87" t="s">
        <v>10255</v>
      </c>
      <c r="R652" s="87" t="s">
        <v>10255</v>
      </c>
      <c r="S652" s="123" t="s">
        <v>10294</v>
      </c>
    </row>
    <row r="653" spans="1:19" s="3" customFormat="1" ht="19.5">
      <c r="A653" s="93">
        <v>648</v>
      </c>
      <c r="B653" s="90">
        <v>9789864490097</v>
      </c>
      <c r="C653" s="104" t="s">
        <v>1327</v>
      </c>
      <c r="D653" s="94" t="s">
        <v>397</v>
      </c>
      <c r="E653" s="94" t="s">
        <v>1328</v>
      </c>
      <c r="F653" s="93">
        <v>2015</v>
      </c>
      <c r="G653" s="93">
        <v>0</v>
      </c>
      <c r="H653" s="93">
        <v>1</v>
      </c>
      <c r="I653" s="93">
        <f t="shared" si="126"/>
        <v>0</v>
      </c>
      <c r="J653" s="93">
        <v>280</v>
      </c>
      <c r="K653" s="93">
        <f t="shared" si="128"/>
        <v>190</v>
      </c>
      <c r="L653" s="93">
        <f t="shared" si="127"/>
        <v>0</v>
      </c>
      <c r="M653" s="153"/>
      <c r="N653" s="143"/>
      <c r="O653" s="87" t="s">
        <v>10874</v>
      </c>
      <c r="P653" s="87"/>
      <c r="Q653" s="87"/>
      <c r="R653" s="87" t="s">
        <v>10255</v>
      </c>
      <c r="S653" s="123" t="s">
        <v>10315</v>
      </c>
    </row>
    <row r="654" spans="1:19" s="3" customFormat="1" ht="19.5">
      <c r="A654" s="93">
        <v>649</v>
      </c>
      <c r="B654" s="90">
        <v>9789865806484</v>
      </c>
      <c r="C654" s="104" t="s">
        <v>1329</v>
      </c>
      <c r="D654" s="94" t="s">
        <v>1330</v>
      </c>
      <c r="E654" s="131" t="s">
        <v>1331</v>
      </c>
      <c r="F654" s="129">
        <v>2014</v>
      </c>
      <c r="G654" s="93">
        <v>0</v>
      </c>
      <c r="H654" s="93">
        <v>1</v>
      </c>
      <c r="I654" s="93">
        <f t="shared" si="126"/>
        <v>0</v>
      </c>
      <c r="J654" s="93">
        <v>220</v>
      </c>
      <c r="K654" s="93">
        <f t="shared" si="128"/>
        <v>150</v>
      </c>
      <c r="L654" s="93">
        <f t="shared" si="127"/>
        <v>0</v>
      </c>
      <c r="M654" s="153"/>
      <c r="N654" s="202"/>
      <c r="O654" s="87" t="s">
        <v>10874</v>
      </c>
      <c r="P654" s="87"/>
      <c r="Q654" s="87" t="s">
        <v>10255</v>
      </c>
      <c r="R654" s="87" t="s">
        <v>10255</v>
      </c>
      <c r="S654" s="123" t="s">
        <v>10301</v>
      </c>
    </row>
    <row r="655" spans="1:19" s="3" customFormat="1" ht="19.5">
      <c r="A655" s="93">
        <v>650</v>
      </c>
      <c r="B655" s="90">
        <v>9789861896397</v>
      </c>
      <c r="C655" s="104" t="s">
        <v>1332</v>
      </c>
      <c r="D655" s="94" t="s">
        <v>70</v>
      </c>
      <c r="E655" s="94" t="s">
        <v>1333</v>
      </c>
      <c r="F655" s="93">
        <v>2015</v>
      </c>
      <c r="G655" s="93">
        <v>0</v>
      </c>
      <c r="H655" s="93">
        <v>1</v>
      </c>
      <c r="I655" s="93">
        <f t="shared" si="126"/>
        <v>0</v>
      </c>
      <c r="J655" s="93">
        <v>280</v>
      </c>
      <c r="K655" s="93">
        <f t="shared" si="128"/>
        <v>190</v>
      </c>
      <c r="L655" s="93">
        <f t="shared" si="127"/>
        <v>0</v>
      </c>
      <c r="M655" s="153"/>
      <c r="N655" s="143"/>
      <c r="O655" s="87" t="s">
        <v>10873</v>
      </c>
      <c r="P655" s="87" t="s">
        <v>10255</v>
      </c>
      <c r="Q655" s="87"/>
      <c r="R655" s="87"/>
      <c r="S655" s="123"/>
    </row>
    <row r="656" spans="1:19" s="3" customFormat="1" ht="19.5">
      <c r="A656" s="93">
        <v>651</v>
      </c>
      <c r="B656" s="90">
        <v>9789862111086</v>
      </c>
      <c r="C656" s="104" t="s">
        <v>1334</v>
      </c>
      <c r="D656" s="94" t="s">
        <v>14</v>
      </c>
      <c r="E656" s="131" t="s">
        <v>1335</v>
      </c>
      <c r="F656" s="129">
        <v>2009</v>
      </c>
      <c r="G656" s="93">
        <v>0</v>
      </c>
      <c r="H656" s="93">
        <v>1</v>
      </c>
      <c r="I656" s="93">
        <f t="shared" si="126"/>
        <v>0</v>
      </c>
      <c r="J656" s="93">
        <v>240</v>
      </c>
      <c r="K656" s="93">
        <f t="shared" si="128"/>
        <v>163</v>
      </c>
      <c r="L656" s="93">
        <f t="shared" ref="L656:L658" si="129">G656*K656</f>
        <v>0</v>
      </c>
      <c r="M656" s="153"/>
      <c r="N656" s="202"/>
      <c r="O656" s="87" t="s">
        <v>10734</v>
      </c>
      <c r="P656" s="87"/>
      <c r="Q656" s="87"/>
      <c r="R656" s="87" t="s">
        <v>10255</v>
      </c>
      <c r="S656" s="123" t="s">
        <v>10320</v>
      </c>
    </row>
    <row r="657" spans="1:19" s="3" customFormat="1" ht="19.5">
      <c r="A657" s="93">
        <v>652</v>
      </c>
      <c r="B657" s="90">
        <v>9789862035917</v>
      </c>
      <c r="C657" s="104" t="s">
        <v>1336</v>
      </c>
      <c r="D657" s="94" t="s">
        <v>247</v>
      </c>
      <c r="E657" s="131" t="s">
        <v>1266</v>
      </c>
      <c r="F657" s="129">
        <v>2014</v>
      </c>
      <c r="G657" s="93">
        <v>0</v>
      </c>
      <c r="H657" s="93">
        <v>1</v>
      </c>
      <c r="I657" s="93">
        <f t="shared" si="126"/>
        <v>0</v>
      </c>
      <c r="J657" s="93">
        <v>320</v>
      </c>
      <c r="K657" s="93">
        <f t="shared" si="128"/>
        <v>218</v>
      </c>
      <c r="L657" s="93">
        <f t="shared" si="129"/>
        <v>0</v>
      </c>
      <c r="M657" s="153"/>
      <c r="N657" s="202"/>
      <c r="O657" s="87" t="s">
        <v>10873</v>
      </c>
      <c r="P657" s="93" t="s">
        <v>10241</v>
      </c>
      <c r="Q657" s="87"/>
      <c r="R657" s="87"/>
      <c r="S657" s="123" t="s">
        <v>10305</v>
      </c>
    </row>
    <row r="658" spans="1:19" s="3" customFormat="1" ht="19.5">
      <c r="A658" s="93">
        <v>653</v>
      </c>
      <c r="B658" s="90">
        <v>9789862110096</v>
      </c>
      <c r="C658" s="104" t="s">
        <v>1337</v>
      </c>
      <c r="D658" s="94" t="s">
        <v>14</v>
      </c>
      <c r="E658" s="131" t="s">
        <v>1335</v>
      </c>
      <c r="F658" s="129">
        <v>2007</v>
      </c>
      <c r="G658" s="93">
        <v>0</v>
      </c>
      <c r="H658" s="93">
        <v>1</v>
      </c>
      <c r="I658" s="93">
        <f t="shared" si="126"/>
        <v>0</v>
      </c>
      <c r="J658" s="93">
        <v>270</v>
      </c>
      <c r="K658" s="93">
        <f t="shared" si="128"/>
        <v>184</v>
      </c>
      <c r="L658" s="93">
        <f t="shared" si="129"/>
        <v>0</v>
      </c>
      <c r="M658" s="153"/>
      <c r="N658" s="202"/>
      <c r="O658" s="87" t="s">
        <v>10734</v>
      </c>
      <c r="P658" s="87"/>
      <c r="Q658" s="87"/>
      <c r="R658" s="87" t="s">
        <v>10255</v>
      </c>
      <c r="S658" s="123" t="s">
        <v>10321</v>
      </c>
    </row>
    <row r="659" spans="1:19" s="3" customFormat="1" ht="42.75">
      <c r="A659" s="93">
        <v>654</v>
      </c>
      <c r="B659" s="90">
        <v>9789861895925</v>
      </c>
      <c r="C659" s="104" t="s">
        <v>1338</v>
      </c>
      <c r="D659" s="94" t="s">
        <v>70</v>
      </c>
      <c r="E659" s="94" t="s">
        <v>1339</v>
      </c>
      <c r="F659" s="93">
        <v>2015</v>
      </c>
      <c r="G659" s="93">
        <v>0</v>
      </c>
      <c r="H659" s="93">
        <v>1</v>
      </c>
      <c r="I659" s="93">
        <f t="shared" si="126"/>
        <v>0</v>
      </c>
      <c r="J659" s="93">
        <v>250</v>
      </c>
      <c r="K659" s="93">
        <f t="shared" si="128"/>
        <v>170</v>
      </c>
      <c r="L659" s="93">
        <f>G659*K659</f>
        <v>0</v>
      </c>
      <c r="M659" s="153"/>
      <c r="N659" s="143"/>
      <c r="O659" s="87" t="s">
        <v>10873</v>
      </c>
      <c r="P659" s="87" t="s">
        <v>10255</v>
      </c>
      <c r="Q659" s="87" t="s">
        <v>10255</v>
      </c>
      <c r="R659" s="87"/>
      <c r="S659" s="123"/>
    </row>
    <row r="660" spans="1:19" s="3" customFormat="1" ht="19.5">
      <c r="A660" s="93">
        <v>655</v>
      </c>
      <c r="B660" s="90">
        <v>9789861793405</v>
      </c>
      <c r="C660" s="104" t="s">
        <v>1340</v>
      </c>
      <c r="D660" s="94" t="s">
        <v>1341</v>
      </c>
      <c r="E660" s="94" t="s">
        <v>1342</v>
      </c>
      <c r="F660" s="93">
        <v>2014</v>
      </c>
      <c r="G660" s="93">
        <v>0</v>
      </c>
      <c r="H660" s="93">
        <v>1</v>
      </c>
      <c r="I660" s="93">
        <f t="shared" si="126"/>
        <v>0</v>
      </c>
      <c r="J660" s="93">
        <v>290</v>
      </c>
      <c r="K660" s="93">
        <f t="shared" si="128"/>
        <v>197</v>
      </c>
      <c r="L660" s="93">
        <f>G660*K660</f>
        <v>0</v>
      </c>
      <c r="M660" s="153"/>
      <c r="N660" s="143"/>
      <c r="O660" s="87" t="s">
        <v>10796</v>
      </c>
      <c r="P660" s="87"/>
      <c r="Q660" s="87"/>
      <c r="R660" s="87" t="s">
        <v>10255</v>
      </c>
      <c r="S660" s="123" t="s">
        <v>10288</v>
      </c>
    </row>
    <row r="661" spans="1:19" s="2" customFormat="1">
      <c r="A661" s="93">
        <v>656</v>
      </c>
      <c r="B661" s="90">
        <v>9789863205098</v>
      </c>
      <c r="C661" s="104" t="s">
        <v>1343</v>
      </c>
      <c r="D661" s="93" t="s">
        <v>250</v>
      </c>
      <c r="E661" s="94" t="s">
        <v>1344</v>
      </c>
      <c r="F661" s="93">
        <v>2014</v>
      </c>
      <c r="G661" s="93">
        <v>0</v>
      </c>
      <c r="H661" s="93">
        <v>1</v>
      </c>
      <c r="I661" s="93">
        <f t="shared" si="126"/>
        <v>0</v>
      </c>
      <c r="J661" s="93">
        <v>340</v>
      </c>
      <c r="K661" s="93">
        <f t="shared" si="128"/>
        <v>231</v>
      </c>
      <c r="L661" s="93">
        <f>G661*K661</f>
        <v>0</v>
      </c>
      <c r="M661" s="154"/>
      <c r="N661" s="143"/>
      <c r="O661" s="87" t="s">
        <v>10873</v>
      </c>
      <c r="P661" s="93" t="s">
        <v>10255</v>
      </c>
      <c r="Q661" s="93" t="s">
        <v>10255</v>
      </c>
      <c r="R661" s="87"/>
      <c r="S661" s="123" t="s">
        <v>10310</v>
      </c>
    </row>
    <row r="662" spans="1:19" s="1" customFormat="1">
      <c r="A662" s="93">
        <v>657</v>
      </c>
      <c r="B662" s="90">
        <v>9789869177412</v>
      </c>
      <c r="C662" s="104" t="s">
        <v>1345</v>
      </c>
      <c r="D662" s="94" t="s">
        <v>892</v>
      </c>
      <c r="E662" s="131" t="s">
        <v>893</v>
      </c>
      <c r="F662" s="129">
        <v>2015</v>
      </c>
      <c r="G662" s="93">
        <v>0</v>
      </c>
      <c r="H662" s="93">
        <v>1</v>
      </c>
      <c r="I662" s="93">
        <f t="shared" si="126"/>
        <v>0</v>
      </c>
      <c r="J662" s="93">
        <v>250</v>
      </c>
      <c r="K662" s="93">
        <f t="shared" si="128"/>
        <v>170</v>
      </c>
      <c r="L662" s="93">
        <f t="shared" ref="L662:L663" si="130">G662*K662</f>
        <v>0</v>
      </c>
      <c r="M662" s="153"/>
      <c r="N662" s="202"/>
      <c r="O662" s="87" t="s">
        <v>10738</v>
      </c>
      <c r="P662" s="87" t="s">
        <v>10255</v>
      </c>
      <c r="Q662" s="87"/>
      <c r="R662" s="87"/>
      <c r="S662" s="123"/>
    </row>
    <row r="663" spans="1:19" s="1" customFormat="1">
      <c r="A663" s="93">
        <v>658</v>
      </c>
      <c r="B663" s="90">
        <v>9789869177429</v>
      </c>
      <c r="C663" s="104" t="s">
        <v>1346</v>
      </c>
      <c r="D663" s="94" t="s">
        <v>892</v>
      </c>
      <c r="E663" s="131" t="s">
        <v>893</v>
      </c>
      <c r="F663" s="129">
        <v>2015</v>
      </c>
      <c r="G663" s="93">
        <v>0</v>
      </c>
      <c r="H663" s="93">
        <v>1</v>
      </c>
      <c r="I663" s="93">
        <f t="shared" si="126"/>
        <v>0</v>
      </c>
      <c r="J663" s="93">
        <v>250</v>
      </c>
      <c r="K663" s="93">
        <f t="shared" si="128"/>
        <v>170</v>
      </c>
      <c r="L663" s="93">
        <f t="shared" si="130"/>
        <v>0</v>
      </c>
      <c r="M663" s="153"/>
      <c r="N663" s="202"/>
      <c r="O663" s="87" t="s">
        <v>10738</v>
      </c>
      <c r="P663" s="87" t="s">
        <v>10255</v>
      </c>
      <c r="Q663" s="87"/>
      <c r="R663" s="87"/>
      <c r="S663" s="123"/>
    </row>
    <row r="664" spans="1:19" s="1" customFormat="1" ht="28.5">
      <c r="A664" s="93">
        <v>659</v>
      </c>
      <c r="B664" s="90">
        <v>9789573278184</v>
      </c>
      <c r="C664" s="104" t="s">
        <v>1347</v>
      </c>
      <c r="D664" s="94" t="s">
        <v>106</v>
      </c>
      <c r="E664" s="94" t="s">
        <v>106</v>
      </c>
      <c r="F664" s="93">
        <v>2016</v>
      </c>
      <c r="G664" s="93">
        <v>0</v>
      </c>
      <c r="H664" s="93">
        <v>1</v>
      </c>
      <c r="I664" s="93">
        <f t="shared" si="126"/>
        <v>0</v>
      </c>
      <c r="J664" s="93">
        <v>280</v>
      </c>
      <c r="K664" s="93">
        <f t="shared" si="128"/>
        <v>190</v>
      </c>
      <c r="L664" s="93">
        <f t="shared" ref="L664:L671" si="131">G664*K664</f>
        <v>0</v>
      </c>
      <c r="M664" s="153"/>
      <c r="N664" s="143"/>
      <c r="O664" s="87" t="s">
        <v>10873</v>
      </c>
      <c r="P664" s="87" t="s">
        <v>10255</v>
      </c>
      <c r="Q664" s="87" t="s">
        <v>10255</v>
      </c>
      <c r="R664" s="87"/>
      <c r="S664" s="123"/>
    </row>
    <row r="665" spans="1:19" s="1" customFormat="1" ht="28.5">
      <c r="A665" s="93">
        <v>660</v>
      </c>
      <c r="B665" s="90">
        <v>9789862622490</v>
      </c>
      <c r="C665" s="104" t="s">
        <v>1348</v>
      </c>
      <c r="D665" s="94" t="s">
        <v>62</v>
      </c>
      <c r="E665" s="94" t="s">
        <v>1349</v>
      </c>
      <c r="F665" s="93">
        <v>2015</v>
      </c>
      <c r="G665" s="93">
        <v>0</v>
      </c>
      <c r="H665" s="93">
        <v>1</v>
      </c>
      <c r="I665" s="93">
        <f t="shared" si="126"/>
        <v>0</v>
      </c>
      <c r="J665" s="93">
        <v>320</v>
      </c>
      <c r="K665" s="93">
        <f t="shared" si="128"/>
        <v>218</v>
      </c>
      <c r="L665" s="93">
        <f t="shared" si="131"/>
        <v>0</v>
      </c>
      <c r="M665" s="153"/>
      <c r="N665" s="143"/>
      <c r="O665" s="87" t="s">
        <v>10874</v>
      </c>
      <c r="P665" s="87"/>
      <c r="Q665" s="87"/>
      <c r="R665" s="93" t="s">
        <v>10241</v>
      </c>
      <c r="S665" s="123" t="s">
        <v>10322</v>
      </c>
    </row>
    <row r="666" spans="1:19" s="1" customFormat="1">
      <c r="A666" s="93">
        <v>661</v>
      </c>
      <c r="B666" s="90">
        <v>9789868924420</v>
      </c>
      <c r="C666" s="104" t="s">
        <v>1350</v>
      </c>
      <c r="D666" s="94" t="s">
        <v>537</v>
      </c>
      <c r="E666" s="94" t="s">
        <v>1351</v>
      </c>
      <c r="F666" s="93">
        <v>2013</v>
      </c>
      <c r="G666" s="93">
        <v>0</v>
      </c>
      <c r="H666" s="93">
        <v>1</v>
      </c>
      <c r="I666" s="93">
        <f t="shared" si="126"/>
        <v>0</v>
      </c>
      <c r="J666" s="93">
        <v>220</v>
      </c>
      <c r="K666" s="93">
        <f t="shared" si="128"/>
        <v>150</v>
      </c>
      <c r="L666" s="93">
        <f t="shared" si="131"/>
        <v>0</v>
      </c>
      <c r="M666" s="153"/>
      <c r="N666" s="143"/>
      <c r="O666" s="87" t="s">
        <v>10873</v>
      </c>
      <c r="P666" s="87"/>
      <c r="Q666" s="87" t="s">
        <v>10255</v>
      </c>
      <c r="R666" s="87"/>
      <c r="S666" s="123"/>
    </row>
    <row r="667" spans="1:19" s="1" customFormat="1">
      <c r="A667" s="93">
        <v>662</v>
      </c>
      <c r="B667" s="90">
        <v>9789868924468</v>
      </c>
      <c r="C667" s="104" t="s">
        <v>1352</v>
      </c>
      <c r="D667" s="94" t="s">
        <v>537</v>
      </c>
      <c r="E667" s="94" t="s">
        <v>1351</v>
      </c>
      <c r="F667" s="93">
        <v>2013</v>
      </c>
      <c r="G667" s="93">
        <v>0</v>
      </c>
      <c r="H667" s="93">
        <v>1</v>
      </c>
      <c r="I667" s="93">
        <f t="shared" si="126"/>
        <v>0</v>
      </c>
      <c r="J667" s="93">
        <v>220</v>
      </c>
      <c r="K667" s="93">
        <f t="shared" si="128"/>
        <v>150</v>
      </c>
      <c r="L667" s="93">
        <f t="shared" si="131"/>
        <v>0</v>
      </c>
      <c r="M667" s="153"/>
      <c r="N667" s="143"/>
      <c r="O667" s="87" t="s">
        <v>10873</v>
      </c>
      <c r="P667" s="87"/>
      <c r="Q667" s="87" t="s">
        <v>10255</v>
      </c>
      <c r="R667" s="87"/>
      <c r="S667" s="123"/>
    </row>
    <row r="668" spans="1:19" s="1" customFormat="1">
      <c r="A668" s="93">
        <v>663</v>
      </c>
      <c r="B668" s="90">
        <v>9789866278556</v>
      </c>
      <c r="C668" s="104" t="s">
        <v>1353</v>
      </c>
      <c r="D668" s="94" t="s">
        <v>770</v>
      </c>
      <c r="E668" s="94" t="s">
        <v>1354</v>
      </c>
      <c r="F668" s="93">
        <v>2012</v>
      </c>
      <c r="G668" s="93">
        <v>0</v>
      </c>
      <c r="H668" s="93">
        <v>1</v>
      </c>
      <c r="I668" s="93">
        <f t="shared" si="126"/>
        <v>0</v>
      </c>
      <c r="J668" s="93">
        <v>320</v>
      </c>
      <c r="K668" s="93">
        <f t="shared" si="128"/>
        <v>218</v>
      </c>
      <c r="L668" s="93">
        <f t="shared" si="131"/>
        <v>0</v>
      </c>
      <c r="M668" s="153"/>
      <c r="N668" s="143"/>
      <c r="O668" s="87" t="s">
        <v>10874</v>
      </c>
      <c r="P668" s="87"/>
      <c r="Q668" s="87"/>
      <c r="R668" s="93" t="s">
        <v>10255</v>
      </c>
      <c r="S668" s="123" t="s">
        <v>10345</v>
      </c>
    </row>
    <row r="669" spans="1:19" s="1" customFormat="1">
      <c r="A669" s="93">
        <v>664</v>
      </c>
      <c r="B669" s="90">
        <v>9789865707187</v>
      </c>
      <c r="C669" s="104" t="s">
        <v>1355</v>
      </c>
      <c r="D669" s="94" t="s">
        <v>37</v>
      </c>
      <c r="E669" s="131" t="s">
        <v>653</v>
      </c>
      <c r="F669" s="129">
        <v>2014</v>
      </c>
      <c r="G669" s="93">
        <v>0</v>
      </c>
      <c r="H669" s="93">
        <v>1</v>
      </c>
      <c r="I669" s="93">
        <f t="shared" si="126"/>
        <v>0</v>
      </c>
      <c r="J669" s="93">
        <v>200</v>
      </c>
      <c r="K669" s="93">
        <f t="shared" si="128"/>
        <v>136</v>
      </c>
      <c r="L669" s="93">
        <f t="shared" si="131"/>
        <v>0</v>
      </c>
      <c r="M669" s="153"/>
      <c r="N669" s="202"/>
      <c r="O669" s="87" t="s">
        <v>10874</v>
      </c>
      <c r="P669" s="87"/>
      <c r="Q669" s="87"/>
      <c r="R669" s="87" t="s">
        <v>10255</v>
      </c>
      <c r="S669" s="123"/>
    </row>
    <row r="670" spans="1:19" s="1" customFormat="1">
      <c r="A670" s="93">
        <v>665</v>
      </c>
      <c r="B670" s="90">
        <v>9789863980315</v>
      </c>
      <c r="C670" s="104" t="s">
        <v>1356</v>
      </c>
      <c r="D670" s="94" t="s">
        <v>28</v>
      </c>
      <c r="E670" s="94" t="s">
        <v>1357</v>
      </c>
      <c r="F670" s="93">
        <v>2015</v>
      </c>
      <c r="G670" s="93">
        <v>0</v>
      </c>
      <c r="H670" s="93">
        <v>1</v>
      </c>
      <c r="I670" s="93">
        <f t="shared" si="126"/>
        <v>0</v>
      </c>
      <c r="J670" s="93">
        <v>280</v>
      </c>
      <c r="K670" s="93">
        <f t="shared" si="128"/>
        <v>190</v>
      </c>
      <c r="L670" s="93">
        <f t="shared" si="131"/>
        <v>0</v>
      </c>
      <c r="M670" s="153"/>
      <c r="N670" s="143" t="s">
        <v>10900</v>
      </c>
      <c r="O670" s="87" t="s">
        <v>10873</v>
      </c>
      <c r="P670" s="87" t="s">
        <v>10255</v>
      </c>
      <c r="Q670" s="87" t="s">
        <v>10255</v>
      </c>
      <c r="R670" s="87"/>
      <c r="S670" s="123"/>
    </row>
    <row r="671" spans="1:19" s="1" customFormat="1">
      <c r="A671" s="93">
        <v>666</v>
      </c>
      <c r="B671" s="90">
        <v>9789861895345</v>
      </c>
      <c r="C671" s="104" t="s">
        <v>1358</v>
      </c>
      <c r="D671" s="94" t="s">
        <v>70</v>
      </c>
      <c r="E671" s="94" t="s">
        <v>1359</v>
      </c>
      <c r="F671" s="93">
        <v>2014</v>
      </c>
      <c r="G671" s="93">
        <v>0</v>
      </c>
      <c r="H671" s="93">
        <v>1</v>
      </c>
      <c r="I671" s="93">
        <f t="shared" si="126"/>
        <v>0</v>
      </c>
      <c r="J671" s="93">
        <v>280</v>
      </c>
      <c r="K671" s="93">
        <f t="shared" si="128"/>
        <v>190</v>
      </c>
      <c r="L671" s="93">
        <f t="shared" si="131"/>
        <v>0</v>
      </c>
      <c r="M671" s="153"/>
      <c r="N671" s="143"/>
      <c r="O671" s="87" t="s">
        <v>10873</v>
      </c>
      <c r="P671" s="87" t="s">
        <v>10255</v>
      </c>
      <c r="Q671" s="87" t="s">
        <v>10255</v>
      </c>
      <c r="R671" s="87"/>
      <c r="S671" s="123" t="s">
        <v>10306</v>
      </c>
    </row>
    <row r="672" spans="1:19" s="1" customFormat="1">
      <c r="A672" s="93">
        <v>667</v>
      </c>
      <c r="B672" s="90">
        <v>9789866503290</v>
      </c>
      <c r="C672" s="104" t="s">
        <v>1360</v>
      </c>
      <c r="D672" s="94" t="s">
        <v>1361</v>
      </c>
      <c r="E672" s="131" t="s">
        <v>1362</v>
      </c>
      <c r="F672" s="129">
        <v>2013</v>
      </c>
      <c r="G672" s="93">
        <v>0</v>
      </c>
      <c r="H672" s="93">
        <v>1</v>
      </c>
      <c r="I672" s="93">
        <f t="shared" si="126"/>
        <v>0</v>
      </c>
      <c r="J672" s="93">
        <v>260</v>
      </c>
      <c r="K672" s="93">
        <f t="shared" si="128"/>
        <v>177</v>
      </c>
      <c r="L672" s="93">
        <f t="shared" ref="L672:L676" si="132">G672*K672</f>
        <v>0</v>
      </c>
      <c r="M672" s="153"/>
      <c r="N672" s="202"/>
      <c r="O672" s="87" t="s">
        <v>10737</v>
      </c>
      <c r="P672" s="87"/>
      <c r="Q672" s="87"/>
      <c r="R672" s="87" t="s">
        <v>10255</v>
      </c>
      <c r="S672" s="123"/>
    </row>
    <row r="673" spans="1:19" s="1" customFormat="1">
      <c r="A673" s="93">
        <v>668</v>
      </c>
      <c r="B673" s="90">
        <v>9789866503641</v>
      </c>
      <c r="C673" s="104" t="s">
        <v>1363</v>
      </c>
      <c r="D673" s="94" t="s">
        <v>16</v>
      </c>
      <c r="E673" s="131" t="s">
        <v>1364</v>
      </c>
      <c r="F673" s="129">
        <v>2012</v>
      </c>
      <c r="G673" s="93">
        <v>0</v>
      </c>
      <c r="H673" s="93">
        <v>1</v>
      </c>
      <c r="I673" s="93">
        <f t="shared" si="126"/>
        <v>0</v>
      </c>
      <c r="J673" s="93">
        <v>260</v>
      </c>
      <c r="K673" s="93">
        <f t="shared" si="128"/>
        <v>177</v>
      </c>
      <c r="L673" s="93">
        <f t="shared" si="132"/>
        <v>0</v>
      </c>
      <c r="M673" s="153"/>
      <c r="N673" s="202"/>
      <c r="O673" s="87" t="s">
        <v>10874</v>
      </c>
      <c r="P673" s="87"/>
      <c r="Q673" s="87"/>
      <c r="R673" s="87" t="s">
        <v>10255</v>
      </c>
      <c r="S673" s="123"/>
    </row>
    <row r="674" spans="1:19" s="1" customFormat="1">
      <c r="A674" s="93">
        <v>669</v>
      </c>
      <c r="B674" s="90">
        <v>9789866503696</v>
      </c>
      <c r="C674" s="104" t="s">
        <v>1365</v>
      </c>
      <c r="D674" s="94" t="s">
        <v>16</v>
      </c>
      <c r="E674" s="131" t="s">
        <v>1364</v>
      </c>
      <c r="F674" s="129">
        <v>2013</v>
      </c>
      <c r="G674" s="93">
        <v>0</v>
      </c>
      <c r="H674" s="93">
        <v>1</v>
      </c>
      <c r="I674" s="93">
        <f t="shared" si="126"/>
        <v>0</v>
      </c>
      <c r="J674" s="93">
        <v>260</v>
      </c>
      <c r="K674" s="93">
        <f t="shared" si="128"/>
        <v>177</v>
      </c>
      <c r="L674" s="93">
        <f t="shared" si="132"/>
        <v>0</v>
      </c>
      <c r="M674" s="153"/>
      <c r="N674" s="202"/>
      <c r="O674" s="87" t="s">
        <v>10874</v>
      </c>
      <c r="P674" s="87"/>
      <c r="Q674" s="87"/>
      <c r="R674" s="87" t="s">
        <v>10255</v>
      </c>
      <c r="S674" s="123"/>
    </row>
    <row r="675" spans="1:19" s="1" customFormat="1">
      <c r="A675" s="93">
        <v>670</v>
      </c>
      <c r="B675" s="90">
        <v>9789866503726</v>
      </c>
      <c r="C675" s="104" t="s">
        <v>1366</v>
      </c>
      <c r="D675" s="94" t="s">
        <v>16</v>
      </c>
      <c r="E675" s="131" t="s">
        <v>1364</v>
      </c>
      <c r="F675" s="129">
        <v>2013</v>
      </c>
      <c r="G675" s="93">
        <v>0</v>
      </c>
      <c r="H675" s="93">
        <v>1</v>
      </c>
      <c r="I675" s="93">
        <f t="shared" si="126"/>
        <v>0</v>
      </c>
      <c r="J675" s="93">
        <v>260</v>
      </c>
      <c r="K675" s="93">
        <f t="shared" si="128"/>
        <v>177</v>
      </c>
      <c r="L675" s="93">
        <f t="shared" si="132"/>
        <v>0</v>
      </c>
      <c r="M675" s="153"/>
      <c r="N675" s="202"/>
      <c r="O675" s="87" t="s">
        <v>10874</v>
      </c>
      <c r="P675" s="87"/>
      <c r="Q675" s="87"/>
      <c r="R675" s="87" t="s">
        <v>10255</v>
      </c>
      <c r="S675" s="123"/>
    </row>
    <row r="676" spans="1:19" s="1" customFormat="1">
      <c r="A676" s="93">
        <v>671</v>
      </c>
      <c r="B676" s="90">
        <v>9789574515189</v>
      </c>
      <c r="C676" s="104" t="s">
        <v>1367</v>
      </c>
      <c r="D676" s="94" t="s">
        <v>233</v>
      </c>
      <c r="E676" s="131" t="s">
        <v>1368</v>
      </c>
      <c r="F676" s="129">
        <v>2012</v>
      </c>
      <c r="G676" s="93">
        <v>0</v>
      </c>
      <c r="H676" s="93">
        <v>1</v>
      </c>
      <c r="I676" s="93">
        <f t="shared" si="126"/>
        <v>0</v>
      </c>
      <c r="J676" s="93">
        <v>260</v>
      </c>
      <c r="K676" s="93">
        <f t="shared" si="128"/>
        <v>177</v>
      </c>
      <c r="L676" s="93">
        <f t="shared" si="132"/>
        <v>0</v>
      </c>
      <c r="M676" s="153"/>
      <c r="N676" s="202"/>
      <c r="O676" s="87" t="s">
        <v>10739</v>
      </c>
      <c r="P676" s="87"/>
      <c r="Q676" s="87"/>
      <c r="R676" s="87" t="s">
        <v>10255</v>
      </c>
      <c r="S676" s="123"/>
    </row>
    <row r="677" spans="1:19" s="3" customFormat="1" ht="19.5">
      <c r="A677" s="93">
        <v>672</v>
      </c>
      <c r="B677" s="90">
        <v>9789869281539</v>
      </c>
      <c r="C677" s="104" t="s">
        <v>1369</v>
      </c>
      <c r="D677" s="94" t="s">
        <v>111</v>
      </c>
      <c r="E677" s="94" t="s">
        <v>1370</v>
      </c>
      <c r="F677" s="93">
        <v>2016</v>
      </c>
      <c r="G677" s="93">
        <v>0</v>
      </c>
      <c r="H677" s="93">
        <v>1</v>
      </c>
      <c r="I677" s="93">
        <f t="shared" si="126"/>
        <v>0</v>
      </c>
      <c r="J677" s="93">
        <v>300</v>
      </c>
      <c r="K677" s="93">
        <f t="shared" si="128"/>
        <v>204</v>
      </c>
      <c r="L677" s="93">
        <f>G677*K677</f>
        <v>0</v>
      </c>
      <c r="M677" s="153"/>
      <c r="N677" s="143"/>
      <c r="O677" s="87" t="s">
        <v>10874</v>
      </c>
      <c r="P677" s="87"/>
      <c r="Q677" s="87"/>
      <c r="R677" s="93" t="s">
        <v>10241</v>
      </c>
      <c r="S677" s="123"/>
    </row>
    <row r="678" spans="1:19" s="3" customFormat="1" ht="19.5">
      <c r="A678" s="93">
        <v>673</v>
      </c>
      <c r="B678" s="90">
        <v>9789862116104</v>
      </c>
      <c r="C678" s="104" t="s">
        <v>1371</v>
      </c>
      <c r="D678" s="94" t="s">
        <v>50</v>
      </c>
      <c r="E678" s="131" t="s">
        <v>1372</v>
      </c>
      <c r="F678" s="129">
        <v>2016</v>
      </c>
      <c r="G678" s="93">
        <v>0</v>
      </c>
      <c r="H678" s="93">
        <v>1</v>
      </c>
      <c r="I678" s="93">
        <f t="shared" si="126"/>
        <v>0</v>
      </c>
      <c r="J678" s="93">
        <v>290</v>
      </c>
      <c r="K678" s="93">
        <f t="shared" si="128"/>
        <v>197</v>
      </c>
      <c r="L678" s="93">
        <f>G678*K678</f>
        <v>0</v>
      </c>
      <c r="M678" s="153"/>
      <c r="N678" s="202"/>
      <c r="O678" s="87" t="s">
        <v>10738</v>
      </c>
      <c r="P678" s="87" t="s">
        <v>10255</v>
      </c>
      <c r="Q678" s="87" t="s">
        <v>10255</v>
      </c>
      <c r="R678" s="87"/>
      <c r="S678" s="123"/>
    </row>
    <row r="679" spans="1:19" s="3" customFormat="1" ht="19.5">
      <c r="A679" s="93">
        <v>674</v>
      </c>
      <c r="B679" s="90">
        <v>9789576637162</v>
      </c>
      <c r="C679" s="104" t="s">
        <v>1373</v>
      </c>
      <c r="D679" s="94" t="s">
        <v>1374</v>
      </c>
      <c r="E679" s="94" t="s">
        <v>1375</v>
      </c>
      <c r="F679" s="93">
        <v>2014</v>
      </c>
      <c r="G679" s="93">
        <v>0</v>
      </c>
      <c r="H679" s="93">
        <v>1</v>
      </c>
      <c r="I679" s="93">
        <f t="shared" si="126"/>
        <v>0</v>
      </c>
      <c r="J679" s="93">
        <v>240</v>
      </c>
      <c r="K679" s="93">
        <f t="shared" si="128"/>
        <v>163</v>
      </c>
      <c r="L679" s="93">
        <f>G679*K679</f>
        <v>0</v>
      </c>
      <c r="M679" s="153"/>
      <c r="N679" s="143"/>
      <c r="O679" s="87" t="s">
        <v>10793</v>
      </c>
      <c r="P679" s="87"/>
      <c r="Q679" s="87"/>
      <c r="R679" s="87" t="s">
        <v>10255</v>
      </c>
      <c r="S679" s="123"/>
    </row>
    <row r="680" spans="1:19" s="3" customFormat="1" ht="19.5">
      <c r="A680" s="93">
        <v>675</v>
      </c>
      <c r="B680" s="90">
        <v>9789574515516</v>
      </c>
      <c r="C680" s="104" t="s">
        <v>1376</v>
      </c>
      <c r="D680" s="94" t="s">
        <v>233</v>
      </c>
      <c r="E680" s="131" t="s">
        <v>1377</v>
      </c>
      <c r="F680" s="129">
        <v>2013</v>
      </c>
      <c r="G680" s="93">
        <v>0</v>
      </c>
      <c r="H680" s="93">
        <v>1</v>
      </c>
      <c r="I680" s="93">
        <f t="shared" si="126"/>
        <v>0</v>
      </c>
      <c r="J680" s="93">
        <v>280</v>
      </c>
      <c r="K680" s="93">
        <f t="shared" si="128"/>
        <v>190</v>
      </c>
      <c r="L680" s="93">
        <f t="shared" ref="L680:L681" si="133">G680*K680</f>
        <v>0</v>
      </c>
      <c r="M680" s="153"/>
      <c r="N680" s="202"/>
      <c r="O680" s="87" t="s">
        <v>10874</v>
      </c>
      <c r="P680" s="87"/>
      <c r="Q680" s="87" t="s">
        <v>10255</v>
      </c>
      <c r="R680" s="87" t="s">
        <v>10255</v>
      </c>
      <c r="S680" s="123"/>
    </row>
    <row r="681" spans="1:19" s="3" customFormat="1" ht="19.5">
      <c r="A681" s="93">
        <v>676</v>
      </c>
      <c r="B681" s="90">
        <v>9789865641375</v>
      </c>
      <c r="C681" s="104" t="s">
        <v>1378</v>
      </c>
      <c r="D681" s="94" t="s">
        <v>8</v>
      </c>
      <c r="E681" s="131" t="s">
        <v>156</v>
      </c>
      <c r="F681" s="129">
        <v>2015</v>
      </c>
      <c r="G681" s="93">
        <v>0</v>
      </c>
      <c r="H681" s="93">
        <v>1</v>
      </c>
      <c r="I681" s="93">
        <f t="shared" si="126"/>
        <v>0</v>
      </c>
      <c r="J681" s="93">
        <v>230</v>
      </c>
      <c r="K681" s="93">
        <f t="shared" si="128"/>
        <v>156</v>
      </c>
      <c r="L681" s="93">
        <f t="shared" si="133"/>
        <v>0</v>
      </c>
      <c r="M681" s="153"/>
      <c r="N681" s="202"/>
      <c r="O681" s="87" t="s">
        <v>10762</v>
      </c>
      <c r="P681" s="87" t="s">
        <v>10255</v>
      </c>
      <c r="Q681" s="87" t="s">
        <v>10255</v>
      </c>
      <c r="R681" s="87"/>
      <c r="S681" s="123"/>
    </row>
    <row r="682" spans="1:19" s="3" customFormat="1" ht="19.5">
      <c r="A682" s="93">
        <v>677</v>
      </c>
      <c r="B682" s="90">
        <v>9789863425991</v>
      </c>
      <c r="C682" s="104" t="s">
        <v>1379</v>
      </c>
      <c r="D682" s="94" t="s">
        <v>514</v>
      </c>
      <c r="E682" s="94" t="s">
        <v>1380</v>
      </c>
      <c r="F682" s="93">
        <v>2016</v>
      </c>
      <c r="G682" s="93">
        <v>0</v>
      </c>
      <c r="H682" s="93">
        <v>1</v>
      </c>
      <c r="I682" s="93">
        <f t="shared" si="126"/>
        <v>0</v>
      </c>
      <c r="J682" s="93">
        <v>300</v>
      </c>
      <c r="K682" s="93">
        <f t="shared" si="128"/>
        <v>204</v>
      </c>
      <c r="L682" s="93">
        <f t="shared" ref="L682:L690" si="134">G682*K682</f>
        <v>0</v>
      </c>
      <c r="M682" s="153"/>
      <c r="N682" s="143"/>
      <c r="O682" s="87" t="s">
        <v>10874</v>
      </c>
      <c r="P682" s="87"/>
      <c r="Q682" s="93" t="s">
        <v>10241</v>
      </c>
      <c r="R682" s="93" t="s">
        <v>10241</v>
      </c>
      <c r="S682" s="123"/>
    </row>
    <row r="683" spans="1:19" s="3" customFormat="1" ht="19.5">
      <c r="A683" s="93">
        <v>678</v>
      </c>
      <c r="B683" s="90">
        <v>9789574515684</v>
      </c>
      <c r="C683" s="104" t="s">
        <v>1381</v>
      </c>
      <c r="D683" s="94" t="s">
        <v>233</v>
      </c>
      <c r="E683" s="131" t="s">
        <v>1382</v>
      </c>
      <c r="F683" s="129">
        <v>2014</v>
      </c>
      <c r="G683" s="93">
        <v>0</v>
      </c>
      <c r="H683" s="93">
        <v>1</v>
      </c>
      <c r="I683" s="93">
        <f t="shared" si="126"/>
        <v>0</v>
      </c>
      <c r="J683" s="93">
        <v>280</v>
      </c>
      <c r="K683" s="93">
        <f t="shared" si="128"/>
        <v>190</v>
      </c>
      <c r="L683" s="93">
        <f t="shared" si="134"/>
        <v>0</v>
      </c>
      <c r="M683" s="153"/>
      <c r="N683" s="202"/>
      <c r="O683" s="87" t="s">
        <v>10874</v>
      </c>
      <c r="P683" s="87"/>
      <c r="Q683" s="87" t="s">
        <v>10255</v>
      </c>
      <c r="R683" s="87" t="s">
        <v>10255</v>
      </c>
      <c r="S683" s="123"/>
    </row>
    <row r="684" spans="1:19" s="3" customFormat="1" ht="19.5">
      <c r="A684" s="93">
        <v>679</v>
      </c>
      <c r="B684" s="90">
        <v>9789863424222</v>
      </c>
      <c r="C684" s="104" t="s">
        <v>1383</v>
      </c>
      <c r="D684" s="94" t="s">
        <v>511</v>
      </c>
      <c r="E684" s="94" t="s">
        <v>1384</v>
      </c>
      <c r="F684" s="93">
        <v>2016</v>
      </c>
      <c r="G684" s="93">
        <v>0</v>
      </c>
      <c r="H684" s="93">
        <v>1</v>
      </c>
      <c r="I684" s="93">
        <f t="shared" si="126"/>
        <v>0</v>
      </c>
      <c r="J684" s="93">
        <v>300</v>
      </c>
      <c r="K684" s="93">
        <f t="shared" si="128"/>
        <v>204</v>
      </c>
      <c r="L684" s="93">
        <f t="shared" si="134"/>
        <v>0</v>
      </c>
      <c r="M684" s="153"/>
      <c r="N684" s="143"/>
      <c r="O684" s="87" t="s">
        <v>10874</v>
      </c>
      <c r="P684" s="87"/>
      <c r="Q684" s="93" t="s">
        <v>10241</v>
      </c>
      <c r="R684" s="93" t="s">
        <v>10241</v>
      </c>
      <c r="S684" s="123" t="s">
        <v>10308</v>
      </c>
    </row>
    <row r="685" spans="1:19" s="3" customFormat="1" ht="19.5">
      <c r="A685" s="93">
        <v>680</v>
      </c>
      <c r="B685" s="90">
        <v>9789863426042</v>
      </c>
      <c r="C685" s="104" t="s">
        <v>1385</v>
      </c>
      <c r="D685" s="94" t="s">
        <v>511</v>
      </c>
      <c r="E685" s="94" t="s">
        <v>1384</v>
      </c>
      <c r="F685" s="93">
        <v>2016</v>
      </c>
      <c r="G685" s="93">
        <v>0</v>
      </c>
      <c r="H685" s="93">
        <v>1</v>
      </c>
      <c r="I685" s="93">
        <f t="shared" si="126"/>
        <v>0</v>
      </c>
      <c r="J685" s="93">
        <v>300</v>
      </c>
      <c r="K685" s="93">
        <f t="shared" si="128"/>
        <v>204</v>
      </c>
      <c r="L685" s="93">
        <f t="shared" si="134"/>
        <v>0</v>
      </c>
      <c r="M685" s="153"/>
      <c r="N685" s="143"/>
      <c r="O685" s="87" t="s">
        <v>10874</v>
      </c>
      <c r="P685" s="87"/>
      <c r="Q685" s="87"/>
      <c r="R685" s="93" t="s">
        <v>10241</v>
      </c>
      <c r="S685" s="123"/>
    </row>
    <row r="686" spans="1:19" s="3" customFormat="1" ht="19.5">
      <c r="A686" s="93">
        <v>681</v>
      </c>
      <c r="B686" s="90">
        <v>9789574515417</v>
      </c>
      <c r="C686" s="104" t="s">
        <v>1386</v>
      </c>
      <c r="D686" s="94" t="s">
        <v>233</v>
      </c>
      <c r="E686" s="131" t="s">
        <v>1387</v>
      </c>
      <c r="F686" s="129">
        <v>2013</v>
      </c>
      <c r="G686" s="93">
        <v>0</v>
      </c>
      <c r="H686" s="93">
        <v>1</v>
      </c>
      <c r="I686" s="93">
        <f t="shared" si="126"/>
        <v>0</v>
      </c>
      <c r="J686" s="93">
        <v>250</v>
      </c>
      <c r="K686" s="93">
        <f t="shared" si="128"/>
        <v>170</v>
      </c>
      <c r="L686" s="93">
        <f t="shared" si="134"/>
        <v>0</v>
      </c>
      <c r="M686" s="153"/>
      <c r="N686" s="202"/>
      <c r="O686" s="87" t="s">
        <v>10874</v>
      </c>
      <c r="P686" s="87"/>
      <c r="Q686" s="87"/>
      <c r="R686" s="87" t="s">
        <v>10255</v>
      </c>
      <c r="S686" s="123"/>
    </row>
    <row r="687" spans="1:19" s="3" customFormat="1" ht="19.5">
      <c r="A687" s="93">
        <v>682</v>
      </c>
      <c r="B687" s="90">
        <v>9789866049736</v>
      </c>
      <c r="C687" s="104" t="s">
        <v>1388</v>
      </c>
      <c r="D687" s="94" t="s">
        <v>164</v>
      </c>
      <c r="E687" s="94" t="s">
        <v>1389</v>
      </c>
      <c r="F687" s="93">
        <v>2015</v>
      </c>
      <c r="G687" s="93">
        <v>0</v>
      </c>
      <c r="H687" s="93">
        <v>1</v>
      </c>
      <c r="I687" s="93">
        <f t="shared" si="126"/>
        <v>0</v>
      </c>
      <c r="J687" s="93">
        <v>280</v>
      </c>
      <c r="K687" s="93">
        <f t="shared" si="128"/>
        <v>190</v>
      </c>
      <c r="L687" s="93">
        <f t="shared" si="134"/>
        <v>0</v>
      </c>
      <c r="M687" s="153"/>
      <c r="N687" s="143"/>
      <c r="O687" s="87" t="s">
        <v>10738</v>
      </c>
      <c r="P687" s="87" t="s">
        <v>10255</v>
      </c>
      <c r="Q687" s="87" t="s">
        <v>10255</v>
      </c>
      <c r="R687" s="87"/>
      <c r="S687" s="123" t="s">
        <v>10432</v>
      </c>
    </row>
    <row r="688" spans="1:19" s="3" customFormat="1" ht="19.5">
      <c r="A688" s="93">
        <v>683</v>
      </c>
      <c r="B688" s="90" t="s">
        <v>1390</v>
      </c>
      <c r="C688" s="104" t="s">
        <v>1391</v>
      </c>
      <c r="D688" s="94" t="s">
        <v>1392</v>
      </c>
      <c r="E688" s="94" t="s">
        <v>1393</v>
      </c>
      <c r="F688" s="93">
        <v>2011</v>
      </c>
      <c r="G688" s="93">
        <v>0</v>
      </c>
      <c r="H688" s="93">
        <v>1</v>
      </c>
      <c r="I688" s="93">
        <f t="shared" si="126"/>
        <v>0</v>
      </c>
      <c r="J688" s="93">
        <v>280</v>
      </c>
      <c r="K688" s="93">
        <f t="shared" si="128"/>
        <v>190</v>
      </c>
      <c r="L688" s="93">
        <f t="shared" si="134"/>
        <v>0</v>
      </c>
      <c r="M688" s="153"/>
      <c r="N688" s="143"/>
      <c r="O688" s="87" t="s">
        <v>10873</v>
      </c>
      <c r="P688" s="87" t="s">
        <v>10255</v>
      </c>
      <c r="Q688" s="87" t="s">
        <v>10255</v>
      </c>
      <c r="R688" s="87"/>
      <c r="S688" s="123"/>
    </row>
    <row r="689" spans="1:19" s="3" customFormat="1" ht="19.5">
      <c r="A689" s="93">
        <v>684</v>
      </c>
      <c r="B689" s="90">
        <v>9789863380276</v>
      </c>
      <c r="C689" s="104" t="s">
        <v>1394</v>
      </c>
      <c r="D689" s="94" t="s">
        <v>171</v>
      </c>
      <c r="E689" s="94" t="s">
        <v>1395</v>
      </c>
      <c r="F689" s="93">
        <v>2014</v>
      </c>
      <c r="G689" s="93">
        <v>0</v>
      </c>
      <c r="H689" s="93">
        <v>1</v>
      </c>
      <c r="I689" s="93">
        <f t="shared" si="126"/>
        <v>0</v>
      </c>
      <c r="J689" s="93">
        <v>280</v>
      </c>
      <c r="K689" s="93">
        <f t="shared" si="128"/>
        <v>190</v>
      </c>
      <c r="L689" s="93">
        <f t="shared" si="134"/>
        <v>0</v>
      </c>
      <c r="M689" s="153"/>
      <c r="N689" s="143"/>
      <c r="O689" s="87" t="s">
        <v>10873</v>
      </c>
      <c r="P689" s="87" t="s">
        <v>10255</v>
      </c>
      <c r="Q689" s="87" t="s">
        <v>10255</v>
      </c>
      <c r="R689" s="87"/>
      <c r="S689" s="123" t="s">
        <v>10306</v>
      </c>
    </row>
    <row r="690" spans="1:19" s="3" customFormat="1" ht="19.5">
      <c r="A690" s="93">
        <v>685</v>
      </c>
      <c r="B690" s="90">
        <v>9789865664190</v>
      </c>
      <c r="C690" s="104" t="s">
        <v>1396</v>
      </c>
      <c r="D690" s="94" t="s">
        <v>1397</v>
      </c>
      <c r="E690" s="94" t="s">
        <v>1398</v>
      </c>
      <c r="F690" s="93">
        <v>2015</v>
      </c>
      <c r="G690" s="93">
        <v>0</v>
      </c>
      <c r="H690" s="93">
        <v>1</v>
      </c>
      <c r="I690" s="93">
        <f t="shared" si="126"/>
        <v>0</v>
      </c>
      <c r="J690" s="93">
        <v>250</v>
      </c>
      <c r="K690" s="93">
        <f t="shared" si="128"/>
        <v>170</v>
      </c>
      <c r="L690" s="93">
        <f t="shared" si="134"/>
        <v>0</v>
      </c>
      <c r="M690" s="153"/>
      <c r="N690" s="143"/>
      <c r="O690" s="87" t="s">
        <v>10738</v>
      </c>
      <c r="P690" s="87" t="s">
        <v>10255</v>
      </c>
      <c r="Q690" s="87"/>
      <c r="R690" s="87"/>
      <c r="S690" s="123"/>
    </row>
    <row r="691" spans="1:19" s="3" customFormat="1" ht="19.5">
      <c r="A691" s="93">
        <v>686</v>
      </c>
      <c r="B691" s="90">
        <v>9789575709938</v>
      </c>
      <c r="C691" s="104" t="s">
        <v>1399</v>
      </c>
      <c r="D691" s="94" t="s">
        <v>171</v>
      </c>
      <c r="E691" s="131" t="s">
        <v>1400</v>
      </c>
      <c r="F691" s="129">
        <v>2013</v>
      </c>
      <c r="G691" s="93">
        <v>0</v>
      </c>
      <c r="H691" s="93">
        <v>1</v>
      </c>
      <c r="I691" s="93">
        <f t="shared" si="126"/>
        <v>0</v>
      </c>
      <c r="J691" s="93">
        <v>250</v>
      </c>
      <c r="K691" s="93">
        <f t="shared" si="128"/>
        <v>170</v>
      </c>
      <c r="L691" s="93">
        <f t="shared" ref="L691:L694" si="135">G691*K691</f>
        <v>0</v>
      </c>
      <c r="M691" s="153"/>
      <c r="N691" s="202"/>
      <c r="O691" s="87" t="s">
        <v>10734</v>
      </c>
      <c r="P691" s="87"/>
      <c r="Q691" s="87" t="s">
        <v>10255</v>
      </c>
      <c r="R691" s="87" t="s">
        <v>10255</v>
      </c>
      <c r="S691" s="123"/>
    </row>
    <row r="692" spans="1:19" s="3" customFormat="1" ht="19.5">
      <c r="A692" s="93">
        <v>687</v>
      </c>
      <c r="B692" s="90">
        <v>9789575709969</v>
      </c>
      <c r="C692" s="104" t="s">
        <v>1401</v>
      </c>
      <c r="D692" s="94" t="s">
        <v>171</v>
      </c>
      <c r="E692" s="131" t="s">
        <v>1400</v>
      </c>
      <c r="F692" s="129">
        <v>2013</v>
      </c>
      <c r="G692" s="93">
        <v>0</v>
      </c>
      <c r="H692" s="93">
        <v>1</v>
      </c>
      <c r="I692" s="93">
        <f t="shared" si="126"/>
        <v>0</v>
      </c>
      <c r="J692" s="93">
        <v>250</v>
      </c>
      <c r="K692" s="93">
        <f t="shared" si="128"/>
        <v>170</v>
      </c>
      <c r="L692" s="93">
        <f t="shared" si="135"/>
        <v>0</v>
      </c>
      <c r="M692" s="153"/>
      <c r="N692" s="202"/>
      <c r="O692" s="87" t="s">
        <v>10734</v>
      </c>
      <c r="P692" s="87"/>
      <c r="Q692" s="87" t="s">
        <v>10255</v>
      </c>
      <c r="R692" s="87" t="s">
        <v>10255</v>
      </c>
      <c r="S692" s="123"/>
    </row>
    <row r="693" spans="1:19" s="1" customFormat="1">
      <c r="A693" s="93">
        <v>688</v>
      </c>
      <c r="B693" s="90">
        <v>9789865949372</v>
      </c>
      <c r="C693" s="104" t="s">
        <v>1402</v>
      </c>
      <c r="D693" s="94" t="s">
        <v>600</v>
      </c>
      <c r="E693" s="131" t="s">
        <v>1403</v>
      </c>
      <c r="F693" s="129">
        <v>2013</v>
      </c>
      <c r="G693" s="93">
        <v>0</v>
      </c>
      <c r="H693" s="93">
        <v>1</v>
      </c>
      <c r="I693" s="93">
        <f t="shared" si="126"/>
        <v>0</v>
      </c>
      <c r="J693" s="93">
        <v>280</v>
      </c>
      <c r="K693" s="93">
        <f t="shared" si="128"/>
        <v>190</v>
      </c>
      <c r="L693" s="93">
        <f t="shared" si="135"/>
        <v>0</v>
      </c>
      <c r="M693" s="153"/>
      <c r="N693" s="202"/>
      <c r="O693" s="87" t="s">
        <v>10737</v>
      </c>
      <c r="P693" s="87"/>
      <c r="Q693" s="87"/>
      <c r="R693" s="87" t="s">
        <v>10255</v>
      </c>
      <c r="S693" s="123"/>
    </row>
    <row r="694" spans="1:19" s="2" customFormat="1">
      <c r="A694" s="93">
        <v>689</v>
      </c>
      <c r="B694" s="90">
        <v>9789865949365</v>
      </c>
      <c r="C694" s="104" t="s">
        <v>1404</v>
      </c>
      <c r="D694" s="94" t="s">
        <v>600</v>
      </c>
      <c r="E694" s="131" t="s">
        <v>1405</v>
      </c>
      <c r="F694" s="129">
        <v>2014</v>
      </c>
      <c r="G694" s="93">
        <v>0</v>
      </c>
      <c r="H694" s="93">
        <v>1</v>
      </c>
      <c r="I694" s="93">
        <f t="shared" si="126"/>
        <v>0</v>
      </c>
      <c r="J694" s="93">
        <v>280</v>
      </c>
      <c r="K694" s="93">
        <f t="shared" si="128"/>
        <v>190</v>
      </c>
      <c r="L694" s="93">
        <f t="shared" si="135"/>
        <v>0</v>
      </c>
      <c r="M694" s="153"/>
      <c r="N694" s="202"/>
      <c r="O694" s="87" t="s">
        <v>10738</v>
      </c>
      <c r="P694" s="87"/>
      <c r="Q694" s="87" t="s">
        <v>10255</v>
      </c>
      <c r="R694" s="87"/>
      <c r="S694" s="123"/>
    </row>
    <row r="695" spans="1:19" s="2" customFormat="1">
      <c r="A695" s="113">
        <v>690</v>
      </c>
      <c r="B695" s="110">
        <v>9789862113370</v>
      </c>
      <c r="C695" s="111" t="s">
        <v>10261</v>
      </c>
      <c r="D695" s="112" t="s">
        <v>14</v>
      </c>
      <c r="E695" s="112" t="s">
        <v>1406</v>
      </c>
      <c r="F695" s="113">
        <v>2012</v>
      </c>
      <c r="G695" s="113">
        <v>0</v>
      </c>
      <c r="H695" s="113">
        <v>3</v>
      </c>
      <c r="I695" s="113">
        <f t="shared" si="126"/>
        <v>0</v>
      </c>
      <c r="J695" s="113">
        <v>790</v>
      </c>
      <c r="K695" s="113">
        <v>0</v>
      </c>
      <c r="L695" s="113">
        <f t="shared" ref="L695:L702" si="136">G695*K695</f>
        <v>0</v>
      </c>
      <c r="M695" s="142" t="s">
        <v>10693</v>
      </c>
      <c r="N695" s="143"/>
      <c r="O695" s="87" t="s">
        <v>10738</v>
      </c>
      <c r="P695" s="87" t="s">
        <v>10255</v>
      </c>
      <c r="Q695" s="87"/>
      <c r="R695" s="87"/>
      <c r="S695" s="123"/>
    </row>
    <row r="696" spans="1:19" s="1" customFormat="1">
      <c r="A696" s="93">
        <v>691</v>
      </c>
      <c r="B696" s="90">
        <v>9789862742440</v>
      </c>
      <c r="C696" s="104" t="s">
        <v>1407</v>
      </c>
      <c r="D696" s="94" t="s">
        <v>70</v>
      </c>
      <c r="E696" s="94" t="s">
        <v>1233</v>
      </c>
      <c r="F696" s="93">
        <v>2015</v>
      </c>
      <c r="G696" s="93">
        <v>0</v>
      </c>
      <c r="H696" s="93">
        <v>1</v>
      </c>
      <c r="I696" s="93">
        <f t="shared" si="126"/>
        <v>0</v>
      </c>
      <c r="J696" s="93">
        <v>260</v>
      </c>
      <c r="K696" s="93">
        <f t="shared" ref="K696:K706" si="137">ROUND(J696*0.68,0)</f>
        <v>177</v>
      </c>
      <c r="L696" s="93">
        <f t="shared" si="136"/>
        <v>0</v>
      </c>
      <c r="M696" s="153"/>
      <c r="N696" s="143"/>
      <c r="O696" s="87" t="s">
        <v>10873</v>
      </c>
      <c r="P696" s="87" t="s">
        <v>10255</v>
      </c>
      <c r="Q696" s="87" t="s">
        <v>10255</v>
      </c>
      <c r="R696" s="87"/>
      <c r="S696" s="123" t="s">
        <v>10293</v>
      </c>
    </row>
    <row r="697" spans="1:19" s="1" customFormat="1">
      <c r="A697" s="93">
        <v>692</v>
      </c>
      <c r="B697" s="90">
        <v>9789861519036</v>
      </c>
      <c r="C697" s="104" t="s">
        <v>1408</v>
      </c>
      <c r="D697" s="94" t="s">
        <v>86</v>
      </c>
      <c r="E697" s="131" t="s">
        <v>9</v>
      </c>
      <c r="F697" s="129">
        <v>2016</v>
      </c>
      <c r="G697" s="93">
        <v>0</v>
      </c>
      <c r="H697" s="93">
        <v>1</v>
      </c>
      <c r="I697" s="93">
        <f t="shared" si="126"/>
        <v>0</v>
      </c>
      <c r="J697" s="93">
        <v>250</v>
      </c>
      <c r="K697" s="93">
        <f t="shared" si="137"/>
        <v>170</v>
      </c>
      <c r="L697" s="93">
        <f t="shared" si="136"/>
        <v>0</v>
      </c>
      <c r="M697" s="153"/>
      <c r="N697" s="202"/>
      <c r="O697" s="87" t="s">
        <v>10874</v>
      </c>
      <c r="P697" s="87"/>
      <c r="Q697" s="87" t="s">
        <v>10255</v>
      </c>
      <c r="R697" s="87" t="s">
        <v>10255</v>
      </c>
      <c r="S697" s="123"/>
    </row>
    <row r="698" spans="1:19" s="1" customFormat="1">
      <c r="A698" s="93">
        <v>693</v>
      </c>
      <c r="B698" s="90">
        <v>9789869107327</v>
      </c>
      <c r="C698" s="104" t="s">
        <v>1409</v>
      </c>
      <c r="D698" s="94" t="s">
        <v>1094</v>
      </c>
      <c r="E698" s="94" t="s">
        <v>1410</v>
      </c>
      <c r="F698" s="93">
        <v>2014</v>
      </c>
      <c r="G698" s="93">
        <v>0</v>
      </c>
      <c r="H698" s="93">
        <v>1</v>
      </c>
      <c r="I698" s="93">
        <f t="shared" si="126"/>
        <v>0</v>
      </c>
      <c r="J698" s="93">
        <v>270</v>
      </c>
      <c r="K698" s="93">
        <f t="shared" si="137"/>
        <v>184</v>
      </c>
      <c r="L698" s="93">
        <f t="shared" si="136"/>
        <v>0</v>
      </c>
      <c r="M698" s="153"/>
      <c r="N698" s="143"/>
      <c r="O698" s="87" t="s">
        <v>10734</v>
      </c>
      <c r="P698" s="87"/>
      <c r="Q698" s="87"/>
      <c r="R698" s="87" t="s">
        <v>10255</v>
      </c>
      <c r="S698" s="123" t="s">
        <v>10306</v>
      </c>
    </row>
    <row r="699" spans="1:19" s="1" customFormat="1">
      <c r="A699" s="93">
        <v>694</v>
      </c>
      <c r="B699" s="90">
        <v>9789863204312</v>
      </c>
      <c r="C699" s="104" t="s">
        <v>1411</v>
      </c>
      <c r="D699" s="94" t="s">
        <v>388</v>
      </c>
      <c r="E699" s="94" t="s">
        <v>1412</v>
      </c>
      <c r="F699" s="93">
        <v>2014</v>
      </c>
      <c r="G699" s="93">
        <v>0</v>
      </c>
      <c r="H699" s="93">
        <v>1</v>
      </c>
      <c r="I699" s="93">
        <f t="shared" si="126"/>
        <v>0</v>
      </c>
      <c r="J699" s="93">
        <v>320</v>
      </c>
      <c r="K699" s="93">
        <f t="shared" si="137"/>
        <v>218</v>
      </c>
      <c r="L699" s="93">
        <f t="shared" si="136"/>
        <v>0</v>
      </c>
      <c r="M699" s="153"/>
      <c r="N699" s="143"/>
      <c r="O699" s="87" t="s">
        <v>10874</v>
      </c>
      <c r="P699" s="87"/>
      <c r="Q699" s="87"/>
      <c r="R699" s="93" t="s">
        <v>10241</v>
      </c>
      <c r="S699" s="123" t="s">
        <v>10338</v>
      </c>
    </row>
    <row r="700" spans="1:19" s="2" customFormat="1">
      <c r="A700" s="93">
        <v>695</v>
      </c>
      <c r="B700" s="90">
        <v>9789865964580</v>
      </c>
      <c r="C700" s="104" t="s">
        <v>1413</v>
      </c>
      <c r="D700" s="94" t="s">
        <v>558</v>
      </c>
      <c r="E700" s="94" t="s">
        <v>1414</v>
      </c>
      <c r="F700" s="93">
        <v>2014</v>
      </c>
      <c r="G700" s="93">
        <v>0</v>
      </c>
      <c r="H700" s="93">
        <v>1</v>
      </c>
      <c r="I700" s="93">
        <f t="shared" si="126"/>
        <v>0</v>
      </c>
      <c r="J700" s="93">
        <v>320</v>
      </c>
      <c r="K700" s="93">
        <f t="shared" si="137"/>
        <v>218</v>
      </c>
      <c r="L700" s="93">
        <f t="shared" si="136"/>
        <v>0</v>
      </c>
      <c r="M700" s="153"/>
      <c r="N700" s="143"/>
      <c r="O700" s="87" t="s">
        <v>10873</v>
      </c>
      <c r="P700" s="93" t="s">
        <v>10255</v>
      </c>
      <c r="Q700" s="93" t="s">
        <v>10255</v>
      </c>
      <c r="R700" s="87"/>
      <c r="S700" s="123" t="s">
        <v>10311</v>
      </c>
    </row>
    <row r="701" spans="1:19" s="1" customFormat="1">
      <c r="A701" s="93">
        <v>696</v>
      </c>
      <c r="B701" s="90">
        <v>9789866608919</v>
      </c>
      <c r="C701" s="104" t="s">
        <v>1415</v>
      </c>
      <c r="D701" s="94" t="s">
        <v>56</v>
      </c>
      <c r="E701" s="94" t="s">
        <v>1416</v>
      </c>
      <c r="F701" s="93">
        <v>2014</v>
      </c>
      <c r="G701" s="93">
        <v>0</v>
      </c>
      <c r="H701" s="93">
        <v>1</v>
      </c>
      <c r="I701" s="93">
        <f t="shared" si="126"/>
        <v>0</v>
      </c>
      <c r="J701" s="93">
        <v>290</v>
      </c>
      <c r="K701" s="93">
        <f t="shared" si="137"/>
        <v>197</v>
      </c>
      <c r="L701" s="93">
        <f t="shared" si="136"/>
        <v>0</v>
      </c>
      <c r="M701" s="153"/>
      <c r="N701" s="143"/>
      <c r="O701" s="87" t="s">
        <v>10738</v>
      </c>
      <c r="P701" s="87" t="s">
        <v>10255</v>
      </c>
      <c r="Q701" s="87" t="s">
        <v>10255</v>
      </c>
      <c r="R701" s="87"/>
      <c r="S701" s="123" t="s">
        <v>10306</v>
      </c>
    </row>
    <row r="702" spans="1:19" s="2" customFormat="1">
      <c r="A702" s="93">
        <v>697</v>
      </c>
      <c r="B702" s="90">
        <v>9789861895178</v>
      </c>
      <c r="C702" s="104" t="s">
        <v>1417</v>
      </c>
      <c r="D702" s="94" t="s">
        <v>70</v>
      </c>
      <c r="E702" s="94" t="s">
        <v>1418</v>
      </c>
      <c r="F702" s="93">
        <v>2014</v>
      </c>
      <c r="G702" s="93">
        <v>0</v>
      </c>
      <c r="H702" s="93">
        <v>1</v>
      </c>
      <c r="I702" s="93">
        <f t="shared" si="126"/>
        <v>0</v>
      </c>
      <c r="J702" s="93">
        <v>320</v>
      </c>
      <c r="K702" s="93">
        <f t="shared" si="137"/>
        <v>218</v>
      </c>
      <c r="L702" s="93">
        <f t="shared" si="136"/>
        <v>0</v>
      </c>
      <c r="M702" s="153"/>
      <c r="N702" s="143"/>
      <c r="O702" s="87" t="s">
        <v>10874</v>
      </c>
      <c r="P702" s="87"/>
      <c r="Q702" s="93" t="s">
        <v>10255</v>
      </c>
      <c r="R702" s="93" t="s">
        <v>10255</v>
      </c>
      <c r="S702" s="123" t="s">
        <v>10311</v>
      </c>
    </row>
    <row r="703" spans="1:19" s="1" customFormat="1">
      <c r="A703" s="93">
        <v>698</v>
      </c>
      <c r="B703" s="90">
        <v>9789862741719</v>
      </c>
      <c r="C703" s="104" t="s">
        <v>1419</v>
      </c>
      <c r="D703" s="94" t="s">
        <v>218</v>
      </c>
      <c r="E703" s="131" t="s">
        <v>1420</v>
      </c>
      <c r="F703" s="129">
        <v>2014</v>
      </c>
      <c r="G703" s="93">
        <v>0</v>
      </c>
      <c r="H703" s="93">
        <v>1</v>
      </c>
      <c r="I703" s="93">
        <f t="shared" si="126"/>
        <v>0</v>
      </c>
      <c r="J703" s="93">
        <v>260</v>
      </c>
      <c r="K703" s="93">
        <f t="shared" si="137"/>
        <v>177</v>
      </c>
      <c r="L703" s="93">
        <f t="shared" ref="L703:L706" si="138">G703*K703</f>
        <v>0</v>
      </c>
      <c r="M703" s="153"/>
      <c r="N703" s="202"/>
      <c r="O703" s="87" t="s">
        <v>10874</v>
      </c>
      <c r="P703" s="87"/>
      <c r="Q703" s="87" t="s">
        <v>10255</v>
      </c>
      <c r="R703" s="87" t="s">
        <v>10255</v>
      </c>
      <c r="S703" s="123" t="s">
        <v>10306</v>
      </c>
    </row>
    <row r="704" spans="1:19" s="1" customFormat="1">
      <c r="A704" s="93">
        <v>699</v>
      </c>
      <c r="B704" s="90">
        <v>9789865707309</v>
      </c>
      <c r="C704" s="104" t="s">
        <v>1421</v>
      </c>
      <c r="D704" s="94" t="s">
        <v>37</v>
      </c>
      <c r="E704" s="131" t="s">
        <v>1422</v>
      </c>
      <c r="F704" s="129">
        <v>2015</v>
      </c>
      <c r="G704" s="93">
        <v>0</v>
      </c>
      <c r="H704" s="93">
        <v>1</v>
      </c>
      <c r="I704" s="93">
        <f t="shared" si="126"/>
        <v>0</v>
      </c>
      <c r="J704" s="93">
        <v>180</v>
      </c>
      <c r="K704" s="93">
        <f t="shared" si="137"/>
        <v>122</v>
      </c>
      <c r="L704" s="93">
        <f t="shared" si="138"/>
        <v>0</v>
      </c>
      <c r="M704" s="153"/>
      <c r="N704" s="202" t="s">
        <v>10897</v>
      </c>
      <c r="O704" s="87" t="s">
        <v>10874</v>
      </c>
      <c r="P704" s="87"/>
      <c r="Q704" s="87" t="s">
        <v>10255</v>
      </c>
      <c r="R704" s="87" t="s">
        <v>10255</v>
      </c>
      <c r="S704" s="123"/>
    </row>
    <row r="705" spans="1:19" s="1" customFormat="1">
      <c r="A705" s="93">
        <v>700</v>
      </c>
      <c r="B705" s="90">
        <v>9789866113925</v>
      </c>
      <c r="C705" s="104" t="s">
        <v>1423</v>
      </c>
      <c r="D705" s="94" t="s">
        <v>37</v>
      </c>
      <c r="E705" s="131" t="s">
        <v>1424</v>
      </c>
      <c r="F705" s="129">
        <v>2013</v>
      </c>
      <c r="G705" s="93">
        <v>0</v>
      </c>
      <c r="H705" s="93">
        <v>1</v>
      </c>
      <c r="I705" s="93">
        <f t="shared" si="126"/>
        <v>0</v>
      </c>
      <c r="J705" s="93">
        <v>180</v>
      </c>
      <c r="K705" s="93">
        <f t="shared" si="137"/>
        <v>122</v>
      </c>
      <c r="L705" s="93">
        <f t="shared" si="138"/>
        <v>0</v>
      </c>
      <c r="M705" s="153"/>
      <c r="N705" s="202"/>
      <c r="O705" s="87" t="s">
        <v>10874</v>
      </c>
      <c r="P705" s="87"/>
      <c r="Q705" s="87" t="s">
        <v>10255</v>
      </c>
      <c r="R705" s="87" t="s">
        <v>10255</v>
      </c>
      <c r="S705" s="123"/>
    </row>
    <row r="706" spans="1:19" s="1" customFormat="1">
      <c r="A706" s="93">
        <v>701</v>
      </c>
      <c r="B706" s="90">
        <v>9789866113901</v>
      </c>
      <c r="C706" s="104" t="s">
        <v>1425</v>
      </c>
      <c r="D706" s="94" t="s">
        <v>37</v>
      </c>
      <c r="E706" s="131" t="s">
        <v>1426</v>
      </c>
      <c r="F706" s="129">
        <v>2013</v>
      </c>
      <c r="G706" s="93">
        <v>0</v>
      </c>
      <c r="H706" s="93">
        <v>1</v>
      </c>
      <c r="I706" s="93">
        <f t="shared" si="126"/>
        <v>0</v>
      </c>
      <c r="J706" s="93">
        <v>180</v>
      </c>
      <c r="K706" s="93">
        <f t="shared" si="137"/>
        <v>122</v>
      </c>
      <c r="L706" s="93">
        <f t="shared" si="138"/>
        <v>0</v>
      </c>
      <c r="M706" s="153"/>
      <c r="N706" s="202"/>
      <c r="O706" s="87" t="s">
        <v>10874</v>
      </c>
      <c r="P706" s="87"/>
      <c r="Q706" s="87" t="s">
        <v>10255</v>
      </c>
      <c r="R706" s="87" t="s">
        <v>10255</v>
      </c>
      <c r="S706" s="123"/>
    </row>
    <row r="707" spans="1:19" s="1" customFormat="1">
      <c r="A707" s="113">
        <v>702</v>
      </c>
      <c r="B707" s="110">
        <v>9789862411315</v>
      </c>
      <c r="C707" s="111" t="s">
        <v>1427</v>
      </c>
      <c r="D707" s="112" t="s">
        <v>28</v>
      </c>
      <c r="E707" s="112" t="s">
        <v>1428</v>
      </c>
      <c r="F707" s="113">
        <v>2010</v>
      </c>
      <c r="G707" s="113">
        <v>0</v>
      </c>
      <c r="H707" s="113">
        <v>1</v>
      </c>
      <c r="I707" s="113">
        <f t="shared" si="126"/>
        <v>0</v>
      </c>
      <c r="J707" s="113">
        <v>180</v>
      </c>
      <c r="K707" s="113">
        <v>0</v>
      </c>
      <c r="L707" s="113">
        <f>G707*K707</f>
        <v>0</v>
      </c>
      <c r="M707" s="142" t="s">
        <v>10647</v>
      </c>
      <c r="N707" s="143"/>
      <c r="O707" s="87"/>
      <c r="P707" s="87"/>
      <c r="Q707" s="87"/>
      <c r="R707" s="87" t="s">
        <v>10255</v>
      </c>
      <c r="S707" s="123" t="s">
        <v>10334</v>
      </c>
    </row>
    <row r="708" spans="1:19" s="1" customFormat="1">
      <c r="A708" s="93">
        <v>703</v>
      </c>
      <c r="B708" s="90">
        <v>9789861895857</v>
      </c>
      <c r="C708" s="104" t="s">
        <v>1429</v>
      </c>
      <c r="D708" s="94" t="s">
        <v>70</v>
      </c>
      <c r="E708" s="94" t="s">
        <v>1430</v>
      </c>
      <c r="F708" s="93">
        <v>2015</v>
      </c>
      <c r="G708" s="93">
        <v>0</v>
      </c>
      <c r="H708" s="93">
        <v>1</v>
      </c>
      <c r="I708" s="93">
        <f t="shared" si="126"/>
        <v>0</v>
      </c>
      <c r="J708" s="93">
        <v>320</v>
      </c>
      <c r="K708" s="93">
        <f t="shared" ref="K708:K737" si="139">ROUND(J708*0.68,0)</f>
        <v>218</v>
      </c>
      <c r="L708" s="93">
        <f>G708*K708</f>
        <v>0</v>
      </c>
      <c r="M708" s="153"/>
      <c r="N708" s="143"/>
      <c r="O708" s="87" t="s">
        <v>10873</v>
      </c>
      <c r="P708" s="93" t="s">
        <v>10241</v>
      </c>
      <c r="Q708" s="93" t="s">
        <v>10241</v>
      </c>
      <c r="R708" s="87"/>
      <c r="S708" s="123" t="s">
        <v>10322</v>
      </c>
    </row>
    <row r="709" spans="1:19" s="3" customFormat="1" ht="28.5">
      <c r="A709" s="93">
        <v>704</v>
      </c>
      <c r="B709" s="90">
        <v>9789863191261</v>
      </c>
      <c r="C709" s="104" t="s">
        <v>1431</v>
      </c>
      <c r="D709" s="94" t="s">
        <v>528</v>
      </c>
      <c r="E709" s="94" t="s">
        <v>1432</v>
      </c>
      <c r="F709" s="93">
        <v>2014</v>
      </c>
      <c r="G709" s="93">
        <v>0</v>
      </c>
      <c r="H709" s="93">
        <v>1</v>
      </c>
      <c r="I709" s="93">
        <f t="shared" si="126"/>
        <v>0</v>
      </c>
      <c r="J709" s="93">
        <v>240</v>
      </c>
      <c r="K709" s="93">
        <f t="shared" si="139"/>
        <v>163</v>
      </c>
      <c r="L709" s="93">
        <f>G709*K709</f>
        <v>0</v>
      </c>
      <c r="M709" s="153"/>
      <c r="N709" s="143"/>
      <c r="O709" s="87" t="s">
        <v>10785</v>
      </c>
      <c r="P709" s="87"/>
      <c r="Q709" s="87" t="s">
        <v>10255</v>
      </c>
      <c r="R709" s="87"/>
      <c r="S709" s="123"/>
    </row>
    <row r="710" spans="1:19" s="3" customFormat="1" ht="19.5">
      <c r="A710" s="93">
        <v>705</v>
      </c>
      <c r="B710" s="90">
        <v>9789861778617</v>
      </c>
      <c r="C710" s="104" t="s">
        <v>1433</v>
      </c>
      <c r="D710" s="94" t="s">
        <v>261</v>
      </c>
      <c r="E710" s="94" t="s">
        <v>1434</v>
      </c>
      <c r="F710" s="93">
        <v>2014</v>
      </c>
      <c r="G710" s="93">
        <v>0</v>
      </c>
      <c r="H710" s="93">
        <v>1</v>
      </c>
      <c r="I710" s="93">
        <f t="shared" ref="I710:I773" si="140">G710*H710</f>
        <v>0</v>
      </c>
      <c r="J710" s="93">
        <v>550</v>
      </c>
      <c r="K710" s="93">
        <f t="shared" si="139"/>
        <v>374</v>
      </c>
      <c r="L710" s="93">
        <f>G710*K710</f>
        <v>0</v>
      </c>
      <c r="M710" s="153"/>
      <c r="N710" s="143"/>
      <c r="O710" s="87" t="s">
        <v>10874</v>
      </c>
      <c r="P710" s="87"/>
      <c r="Q710" s="87"/>
      <c r="R710" s="93" t="s">
        <v>10255</v>
      </c>
      <c r="S710" s="123" t="s">
        <v>10311</v>
      </c>
    </row>
    <row r="711" spans="1:19" s="3" customFormat="1" ht="19.5">
      <c r="A711" s="93">
        <v>706</v>
      </c>
      <c r="B711" s="90">
        <v>9789865995713</v>
      </c>
      <c r="C711" s="104" t="s">
        <v>1435</v>
      </c>
      <c r="D711" s="94" t="s">
        <v>1436</v>
      </c>
      <c r="E711" s="131" t="s">
        <v>1437</v>
      </c>
      <c r="F711" s="129">
        <v>2014</v>
      </c>
      <c r="G711" s="93">
        <v>0</v>
      </c>
      <c r="H711" s="93">
        <v>1</v>
      </c>
      <c r="I711" s="93">
        <f t="shared" si="140"/>
        <v>0</v>
      </c>
      <c r="J711" s="93">
        <v>280</v>
      </c>
      <c r="K711" s="93">
        <f t="shared" si="139"/>
        <v>190</v>
      </c>
      <c r="L711" s="93">
        <f t="shared" ref="L711:L713" si="141">G711*K711</f>
        <v>0</v>
      </c>
      <c r="M711" s="153"/>
      <c r="N711" s="202"/>
      <c r="O711" s="87" t="s">
        <v>10874</v>
      </c>
      <c r="P711" s="87"/>
      <c r="Q711" s="87" t="s">
        <v>10255</v>
      </c>
      <c r="R711" s="87" t="s">
        <v>10255</v>
      </c>
      <c r="S711" s="123" t="s">
        <v>10305</v>
      </c>
    </row>
    <row r="712" spans="1:19" s="3" customFormat="1" ht="19.5">
      <c r="A712" s="93">
        <v>707</v>
      </c>
      <c r="B712" s="90">
        <v>9789865995737</v>
      </c>
      <c r="C712" s="104" t="s">
        <v>1438</v>
      </c>
      <c r="D712" s="94" t="s">
        <v>1436</v>
      </c>
      <c r="E712" s="131" t="s">
        <v>1437</v>
      </c>
      <c r="F712" s="129">
        <v>2014</v>
      </c>
      <c r="G712" s="93">
        <v>0</v>
      </c>
      <c r="H712" s="93">
        <v>1</v>
      </c>
      <c r="I712" s="93">
        <f t="shared" si="140"/>
        <v>0</v>
      </c>
      <c r="J712" s="93">
        <v>280</v>
      </c>
      <c r="K712" s="93">
        <f t="shared" si="139"/>
        <v>190</v>
      </c>
      <c r="L712" s="93">
        <f t="shared" si="141"/>
        <v>0</v>
      </c>
      <c r="M712" s="153"/>
      <c r="N712" s="202"/>
      <c r="O712" s="87" t="s">
        <v>10874</v>
      </c>
      <c r="P712" s="87"/>
      <c r="Q712" s="87" t="s">
        <v>10255</v>
      </c>
      <c r="R712" s="87" t="s">
        <v>10255</v>
      </c>
      <c r="S712" s="123" t="s">
        <v>10305</v>
      </c>
    </row>
    <row r="713" spans="1:19" s="3" customFormat="1" ht="19.5">
      <c r="A713" s="93">
        <v>708</v>
      </c>
      <c r="B713" s="90">
        <v>9789865988616</v>
      </c>
      <c r="C713" s="104" t="s">
        <v>1439</v>
      </c>
      <c r="D713" s="94" t="s">
        <v>8</v>
      </c>
      <c r="E713" s="131" t="s">
        <v>172</v>
      </c>
      <c r="F713" s="129">
        <v>2013</v>
      </c>
      <c r="G713" s="93">
        <v>0</v>
      </c>
      <c r="H713" s="93">
        <v>1</v>
      </c>
      <c r="I713" s="93">
        <f t="shared" si="140"/>
        <v>0</v>
      </c>
      <c r="J713" s="93">
        <v>220</v>
      </c>
      <c r="K713" s="93">
        <f t="shared" si="139"/>
        <v>150</v>
      </c>
      <c r="L713" s="93">
        <f t="shared" si="141"/>
        <v>0</v>
      </c>
      <c r="M713" s="153"/>
      <c r="N713" s="202"/>
      <c r="O713" s="87" t="s">
        <v>10762</v>
      </c>
      <c r="P713" s="87" t="s">
        <v>10255</v>
      </c>
      <c r="Q713" s="87" t="s">
        <v>10255</v>
      </c>
      <c r="R713" s="87"/>
      <c r="S713" s="123"/>
    </row>
    <row r="714" spans="1:19" s="3" customFormat="1" ht="19.5">
      <c r="A714" s="93">
        <v>709</v>
      </c>
      <c r="B714" s="90">
        <v>9789863204558</v>
      </c>
      <c r="C714" s="104" t="s">
        <v>1440</v>
      </c>
      <c r="D714" s="94" t="s">
        <v>550</v>
      </c>
      <c r="E714" s="94" t="s">
        <v>1441</v>
      </c>
      <c r="F714" s="93">
        <v>2014</v>
      </c>
      <c r="G714" s="93">
        <v>0</v>
      </c>
      <c r="H714" s="93">
        <v>1</v>
      </c>
      <c r="I714" s="93">
        <f t="shared" si="140"/>
        <v>0</v>
      </c>
      <c r="J714" s="93">
        <v>280</v>
      </c>
      <c r="K714" s="93">
        <f t="shared" si="139"/>
        <v>190</v>
      </c>
      <c r="L714" s="93">
        <f>G714*K714</f>
        <v>0</v>
      </c>
      <c r="M714" s="153"/>
      <c r="N714" s="143"/>
      <c r="O714" s="87" t="s">
        <v>10760</v>
      </c>
      <c r="P714" s="87"/>
      <c r="Q714" s="87"/>
      <c r="R714" s="87" t="s">
        <v>10255</v>
      </c>
      <c r="S714" s="123"/>
    </row>
    <row r="715" spans="1:19" s="3" customFormat="1" ht="19.5">
      <c r="A715" s="93">
        <v>710</v>
      </c>
      <c r="B715" s="90">
        <v>9789862114643</v>
      </c>
      <c r="C715" s="104" t="s">
        <v>1442</v>
      </c>
      <c r="D715" s="94" t="s">
        <v>95</v>
      </c>
      <c r="E715" s="131" t="s">
        <v>1443</v>
      </c>
      <c r="F715" s="129">
        <v>2014</v>
      </c>
      <c r="G715" s="93">
        <v>0</v>
      </c>
      <c r="H715" s="93">
        <v>1</v>
      </c>
      <c r="I715" s="93">
        <f t="shared" si="140"/>
        <v>0</v>
      </c>
      <c r="J715" s="93">
        <v>300</v>
      </c>
      <c r="K715" s="93">
        <f t="shared" si="139"/>
        <v>204</v>
      </c>
      <c r="L715" s="93">
        <f>G715*K715</f>
        <v>0</v>
      </c>
      <c r="M715" s="153"/>
      <c r="N715" s="202"/>
      <c r="O715" s="87" t="s">
        <v>10873</v>
      </c>
      <c r="P715" s="93" t="s">
        <v>10255</v>
      </c>
      <c r="Q715" s="93" t="s">
        <v>10255</v>
      </c>
      <c r="R715" s="87"/>
      <c r="S715" s="123" t="s">
        <v>10311</v>
      </c>
    </row>
    <row r="716" spans="1:19" s="3" customFormat="1" ht="28.5">
      <c r="A716" s="93">
        <v>711</v>
      </c>
      <c r="B716" s="90">
        <v>9789862418611</v>
      </c>
      <c r="C716" s="104" t="s">
        <v>1444</v>
      </c>
      <c r="D716" s="94" t="s">
        <v>111</v>
      </c>
      <c r="E716" s="94" t="s">
        <v>1445</v>
      </c>
      <c r="F716" s="93">
        <v>2014</v>
      </c>
      <c r="G716" s="93">
        <v>0</v>
      </c>
      <c r="H716" s="93">
        <v>1</v>
      </c>
      <c r="I716" s="93">
        <f t="shared" si="140"/>
        <v>0</v>
      </c>
      <c r="J716" s="93">
        <v>270</v>
      </c>
      <c r="K716" s="93">
        <f t="shared" si="139"/>
        <v>184</v>
      </c>
      <c r="L716" s="93">
        <f>G716*K716</f>
        <v>0</v>
      </c>
      <c r="M716" s="153"/>
      <c r="N716" s="143"/>
      <c r="O716" s="87" t="s">
        <v>10874</v>
      </c>
      <c r="P716" s="87"/>
      <c r="Q716" s="87" t="s">
        <v>10255</v>
      </c>
      <c r="R716" s="87" t="s">
        <v>10255</v>
      </c>
      <c r="S716" s="123" t="s">
        <v>10288</v>
      </c>
    </row>
    <row r="717" spans="1:19" s="3" customFormat="1" ht="19.5">
      <c r="A717" s="93">
        <v>712</v>
      </c>
      <c r="B717" s="90">
        <v>9789863590620</v>
      </c>
      <c r="C717" s="104" t="s">
        <v>1446</v>
      </c>
      <c r="D717" s="94" t="s">
        <v>315</v>
      </c>
      <c r="E717" s="131" t="s">
        <v>1447</v>
      </c>
      <c r="F717" s="129">
        <v>2014</v>
      </c>
      <c r="G717" s="93">
        <v>0</v>
      </c>
      <c r="H717" s="93">
        <v>1</v>
      </c>
      <c r="I717" s="93">
        <f t="shared" si="140"/>
        <v>0</v>
      </c>
      <c r="J717" s="93">
        <v>280</v>
      </c>
      <c r="K717" s="93">
        <f t="shared" si="139"/>
        <v>190</v>
      </c>
      <c r="L717" s="93">
        <f t="shared" ref="L717:L719" si="142">G717*K717</f>
        <v>0</v>
      </c>
      <c r="M717" s="153"/>
      <c r="N717" s="202"/>
      <c r="O717" s="87" t="s">
        <v>10874</v>
      </c>
      <c r="P717" s="87"/>
      <c r="Q717" s="87"/>
      <c r="R717" s="87" t="s">
        <v>10255</v>
      </c>
      <c r="S717" s="123" t="s">
        <v>10292</v>
      </c>
    </row>
    <row r="718" spans="1:19" s="3" customFormat="1" ht="28.5">
      <c r="A718" s="93">
        <v>713</v>
      </c>
      <c r="B718" s="90">
        <v>9789861517506</v>
      </c>
      <c r="C718" s="104" t="s">
        <v>1448</v>
      </c>
      <c r="D718" s="94" t="s">
        <v>577</v>
      </c>
      <c r="E718" s="131" t="s">
        <v>1449</v>
      </c>
      <c r="F718" s="129">
        <v>2013</v>
      </c>
      <c r="G718" s="93">
        <v>0</v>
      </c>
      <c r="H718" s="93">
        <v>1</v>
      </c>
      <c r="I718" s="93">
        <f t="shared" si="140"/>
        <v>0</v>
      </c>
      <c r="J718" s="93">
        <v>240</v>
      </c>
      <c r="K718" s="93">
        <f t="shared" si="139"/>
        <v>163</v>
      </c>
      <c r="L718" s="93">
        <f t="shared" si="142"/>
        <v>0</v>
      </c>
      <c r="M718" s="153"/>
      <c r="N718" s="202"/>
      <c r="O718" s="87" t="s">
        <v>10874</v>
      </c>
      <c r="P718" s="87"/>
      <c r="Q718" s="87" t="s">
        <v>10255</v>
      </c>
      <c r="R718" s="87" t="s">
        <v>10255</v>
      </c>
      <c r="S718" s="123" t="s">
        <v>10326</v>
      </c>
    </row>
    <row r="719" spans="1:19" s="3" customFormat="1" ht="28.5">
      <c r="A719" s="93">
        <v>714</v>
      </c>
      <c r="B719" s="90">
        <v>9789861517513</v>
      </c>
      <c r="C719" s="104" t="s">
        <v>1450</v>
      </c>
      <c r="D719" s="94" t="s">
        <v>577</v>
      </c>
      <c r="E719" s="131" t="s">
        <v>1449</v>
      </c>
      <c r="F719" s="129">
        <v>2013</v>
      </c>
      <c r="G719" s="93">
        <v>0</v>
      </c>
      <c r="H719" s="93">
        <v>1</v>
      </c>
      <c r="I719" s="93">
        <f t="shared" si="140"/>
        <v>0</v>
      </c>
      <c r="J719" s="93">
        <v>240</v>
      </c>
      <c r="K719" s="93">
        <f t="shared" si="139"/>
        <v>163</v>
      </c>
      <c r="L719" s="93">
        <f t="shared" si="142"/>
        <v>0</v>
      </c>
      <c r="M719" s="153"/>
      <c r="N719" s="202"/>
      <c r="O719" s="87" t="s">
        <v>10874</v>
      </c>
      <c r="P719" s="87"/>
      <c r="Q719" s="87" t="s">
        <v>10255</v>
      </c>
      <c r="R719" s="87" t="s">
        <v>10255</v>
      </c>
      <c r="S719" s="126" t="s">
        <v>10417</v>
      </c>
    </row>
    <row r="720" spans="1:19" s="3" customFormat="1" ht="19.5">
      <c r="A720" s="93">
        <v>715</v>
      </c>
      <c r="B720" s="90">
        <v>9789861895611</v>
      </c>
      <c r="C720" s="104" t="s">
        <v>1451</v>
      </c>
      <c r="D720" s="94" t="s">
        <v>336</v>
      </c>
      <c r="E720" s="94" t="s">
        <v>671</v>
      </c>
      <c r="F720" s="93">
        <v>2015</v>
      </c>
      <c r="G720" s="93">
        <v>0</v>
      </c>
      <c r="H720" s="93">
        <v>1</v>
      </c>
      <c r="I720" s="93">
        <f t="shared" si="140"/>
        <v>0</v>
      </c>
      <c r="J720" s="93">
        <v>280</v>
      </c>
      <c r="K720" s="93">
        <f t="shared" si="139"/>
        <v>190</v>
      </c>
      <c r="L720" s="93">
        <f>G720*K720</f>
        <v>0</v>
      </c>
      <c r="M720" s="153"/>
      <c r="N720" s="143" t="s">
        <v>10899</v>
      </c>
      <c r="O720" s="87" t="s">
        <v>10873</v>
      </c>
      <c r="P720" s="87" t="s">
        <v>10255</v>
      </c>
      <c r="Q720" s="87"/>
      <c r="R720" s="87"/>
      <c r="S720" s="123" t="s">
        <v>10308</v>
      </c>
    </row>
    <row r="721" spans="1:19" s="3" customFormat="1" ht="19.5">
      <c r="A721" s="93">
        <v>716</v>
      </c>
      <c r="B721" s="90">
        <v>9789863207641</v>
      </c>
      <c r="C721" s="104" t="s">
        <v>1452</v>
      </c>
      <c r="D721" s="94" t="s">
        <v>10646</v>
      </c>
      <c r="E721" s="94" t="s">
        <v>1453</v>
      </c>
      <c r="F721" s="93">
        <v>2015</v>
      </c>
      <c r="G721" s="93">
        <v>0</v>
      </c>
      <c r="H721" s="93">
        <v>1</v>
      </c>
      <c r="I721" s="93">
        <f t="shared" si="140"/>
        <v>0</v>
      </c>
      <c r="J721" s="93">
        <v>380</v>
      </c>
      <c r="K721" s="93">
        <f t="shared" si="139"/>
        <v>258</v>
      </c>
      <c r="L721" s="93">
        <f>G721*K721</f>
        <v>0</v>
      </c>
      <c r="M721" s="153"/>
      <c r="N721" s="143"/>
      <c r="O721" s="87" t="s">
        <v>10874</v>
      </c>
      <c r="P721" s="87"/>
      <c r="Q721" s="93" t="s">
        <v>10241</v>
      </c>
      <c r="R721" s="93" t="s">
        <v>10241</v>
      </c>
      <c r="S721" s="123" t="s">
        <v>10293</v>
      </c>
    </row>
    <row r="722" spans="1:19" s="3" customFormat="1" ht="19.5">
      <c r="A722" s="93">
        <v>717</v>
      </c>
      <c r="B722" s="90">
        <v>4711225319902</v>
      </c>
      <c r="C722" s="104" t="s">
        <v>10678</v>
      </c>
      <c r="D722" s="94" t="s">
        <v>550</v>
      </c>
      <c r="E722" s="94" t="s">
        <v>1454</v>
      </c>
      <c r="F722" s="93">
        <v>2013</v>
      </c>
      <c r="G722" s="93">
        <v>0</v>
      </c>
      <c r="H722" s="93">
        <v>2</v>
      </c>
      <c r="I722" s="93">
        <f t="shared" si="140"/>
        <v>0</v>
      </c>
      <c r="J722" s="93">
        <v>640</v>
      </c>
      <c r="K722" s="93">
        <f t="shared" si="139"/>
        <v>435</v>
      </c>
      <c r="L722" s="93">
        <f>G722*K722</f>
        <v>0</v>
      </c>
      <c r="M722" s="153"/>
      <c r="N722" s="143"/>
      <c r="O722" s="87" t="s">
        <v>10737</v>
      </c>
      <c r="P722" s="87"/>
      <c r="Q722" s="87"/>
      <c r="R722" s="93" t="s">
        <v>10255</v>
      </c>
      <c r="S722" s="123"/>
    </row>
    <row r="723" spans="1:19" s="3" customFormat="1" ht="19.5">
      <c r="A723" s="93">
        <v>718</v>
      </c>
      <c r="B723" s="90">
        <v>9789575700362</v>
      </c>
      <c r="C723" s="104" t="s">
        <v>1455</v>
      </c>
      <c r="D723" s="94" t="s">
        <v>1456</v>
      </c>
      <c r="E723" s="131" t="s">
        <v>1457</v>
      </c>
      <c r="F723" s="129">
        <v>1993</v>
      </c>
      <c r="G723" s="93">
        <v>0</v>
      </c>
      <c r="H723" s="93">
        <v>1</v>
      </c>
      <c r="I723" s="93">
        <f t="shared" si="140"/>
        <v>0</v>
      </c>
      <c r="J723" s="93">
        <v>140</v>
      </c>
      <c r="K723" s="93">
        <f t="shared" si="139"/>
        <v>95</v>
      </c>
      <c r="L723" s="93">
        <f>G723*K723</f>
        <v>0</v>
      </c>
      <c r="M723" s="153"/>
      <c r="N723" s="202"/>
      <c r="O723" s="87" t="s">
        <v>10874</v>
      </c>
      <c r="P723" s="87"/>
      <c r="Q723" s="87"/>
      <c r="R723" s="87" t="s">
        <v>10255</v>
      </c>
      <c r="S723" s="123"/>
    </row>
    <row r="724" spans="1:19" s="3" customFormat="1" ht="19.5">
      <c r="A724" s="93">
        <v>719</v>
      </c>
      <c r="B724" s="90">
        <v>9789865671105</v>
      </c>
      <c r="C724" s="104" t="s">
        <v>1458</v>
      </c>
      <c r="D724" s="94" t="s">
        <v>1459</v>
      </c>
      <c r="E724" s="94" t="s">
        <v>1460</v>
      </c>
      <c r="F724" s="93">
        <v>2014</v>
      </c>
      <c r="G724" s="93">
        <v>0</v>
      </c>
      <c r="H724" s="93">
        <v>1</v>
      </c>
      <c r="I724" s="93">
        <f t="shared" si="140"/>
        <v>0</v>
      </c>
      <c r="J724" s="93">
        <v>300</v>
      </c>
      <c r="K724" s="93">
        <f t="shared" si="139"/>
        <v>204</v>
      </c>
      <c r="L724" s="93">
        <f>G724*K724</f>
        <v>0</v>
      </c>
      <c r="M724" s="153"/>
      <c r="N724" s="143"/>
      <c r="O724" s="87" t="s">
        <v>10785</v>
      </c>
      <c r="P724" s="87"/>
      <c r="Q724" s="93" t="s">
        <v>10255</v>
      </c>
      <c r="R724" s="93" t="s">
        <v>10255</v>
      </c>
      <c r="S724" s="123"/>
    </row>
    <row r="725" spans="1:19" s="1" customFormat="1">
      <c r="A725" s="93">
        <v>720</v>
      </c>
      <c r="B725" s="90">
        <v>4719742126492</v>
      </c>
      <c r="C725" s="104" t="s">
        <v>1461</v>
      </c>
      <c r="D725" s="94" t="s">
        <v>1462</v>
      </c>
      <c r="E725" s="131" t="s">
        <v>1463</v>
      </c>
      <c r="F725" s="129">
        <v>2016</v>
      </c>
      <c r="G725" s="93">
        <v>0</v>
      </c>
      <c r="H725" s="93">
        <v>1</v>
      </c>
      <c r="I725" s="93">
        <f t="shared" si="140"/>
        <v>0</v>
      </c>
      <c r="J725" s="93">
        <v>200</v>
      </c>
      <c r="K725" s="93">
        <f t="shared" si="139"/>
        <v>136</v>
      </c>
      <c r="L725" s="93">
        <f t="shared" ref="L725:L727" si="143">G725*K725</f>
        <v>0</v>
      </c>
      <c r="M725" s="153"/>
      <c r="N725" s="202"/>
      <c r="O725" s="87" t="s">
        <v>10791</v>
      </c>
      <c r="P725" s="87"/>
      <c r="Q725" s="87"/>
      <c r="R725" s="87" t="s">
        <v>10255</v>
      </c>
      <c r="S725" s="123"/>
    </row>
    <row r="726" spans="1:19" s="1" customFormat="1">
      <c r="A726" s="93">
        <v>721</v>
      </c>
      <c r="B726" s="90">
        <v>9789865811570</v>
      </c>
      <c r="C726" s="104" t="s">
        <v>1464</v>
      </c>
      <c r="D726" s="94" t="s">
        <v>547</v>
      </c>
      <c r="E726" s="131" t="s">
        <v>1465</v>
      </c>
      <c r="F726" s="129">
        <v>2014</v>
      </c>
      <c r="G726" s="93">
        <v>0</v>
      </c>
      <c r="H726" s="93">
        <v>1</v>
      </c>
      <c r="I726" s="93">
        <f t="shared" si="140"/>
        <v>0</v>
      </c>
      <c r="J726" s="93">
        <v>280</v>
      </c>
      <c r="K726" s="93">
        <f t="shared" si="139"/>
        <v>190</v>
      </c>
      <c r="L726" s="93">
        <f t="shared" si="143"/>
        <v>0</v>
      </c>
      <c r="M726" s="153"/>
      <c r="N726" s="202"/>
      <c r="O726" s="87" t="s">
        <v>10873</v>
      </c>
      <c r="P726" s="87" t="s">
        <v>10255</v>
      </c>
      <c r="Q726" s="87" t="s">
        <v>10255</v>
      </c>
      <c r="R726" s="87"/>
      <c r="S726" s="123" t="s">
        <v>10288</v>
      </c>
    </row>
    <row r="727" spans="1:19" s="1" customFormat="1">
      <c r="A727" s="93">
        <v>722</v>
      </c>
      <c r="B727" s="90">
        <v>9789865910471</v>
      </c>
      <c r="C727" s="104" t="s">
        <v>1466</v>
      </c>
      <c r="D727" s="94" t="s">
        <v>80</v>
      </c>
      <c r="E727" s="131" t="s">
        <v>1467</v>
      </c>
      <c r="F727" s="129">
        <v>2014</v>
      </c>
      <c r="G727" s="93">
        <v>0</v>
      </c>
      <c r="H727" s="93">
        <v>1</v>
      </c>
      <c r="I727" s="93">
        <f t="shared" si="140"/>
        <v>0</v>
      </c>
      <c r="J727" s="93">
        <v>200</v>
      </c>
      <c r="K727" s="93">
        <f t="shared" si="139"/>
        <v>136</v>
      </c>
      <c r="L727" s="93">
        <f t="shared" si="143"/>
        <v>0</v>
      </c>
      <c r="M727" s="153"/>
      <c r="N727" s="202" t="s">
        <v>10898</v>
      </c>
      <c r="O727" s="87" t="s">
        <v>10874</v>
      </c>
      <c r="P727" s="87"/>
      <c r="Q727" s="87"/>
      <c r="R727" s="87" t="s">
        <v>10255</v>
      </c>
      <c r="S727" s="123"/>
    </row>
    <row r="728" spans="1:19" s="1" customFormat="1">
      <c r="A728" s="93">
        <v>723</v>
      </c>
      <c r="B728" s="90">
        <v>9789573259053</v>
      </c>
      <c r="C728" s="104" t="s">
        <v>1468</v>
      </c>
      <c r="D728" s="94" t="s">
        <v>106</v>
      </c>
      <c r="E728" s="94" t="s">
        <v>1469</v>
      </c>
      <c r="F728" s="93">
        <v>2009</v>
      </c>
      <c r="G728" s="93">
        <v>0</v>
      </c>
      <c r="H728" s="93">
        <v>1</v>
      </c>
      <c r="I728" s="93">
        <f t="shared" si="140"/>
        <v>0</v>
      </c>
      <c r="J728" s="93">
        <v>250</v>
      </c>
      <c r="K728" s="93">
        <f t="shared" si="139"/>
        <v>170</v>
      </c>
      <c r="L728" s="93">
        <f>G728*K728</f>
        <v>0</v>
      </c>
      <c r="M728" s="153"/>
      <c r="N728" s="143"/>
      <c r="O728" s="87" t="s">
        <v>10873</v>
      </c>
      <c r="P728" s="87" t="s">
        <v>10255</v>
      </c>
      <c r="Q728" s="87" t="s">
        <v>10255</v>
      </c>
      <c r="R728" s="87"/>
      <c r="S728" s="123" t="s">
        <v>10499</v>
      </c>
    </row>
    <row r="729" spans="1:19" s="1" customFormat="1">
      <c r="A729" s="93">
        <v>724</v>
      </c>
      <c r="B729" s="90">
        <v>9789861896403</v>
      </c>
      <c r="C729" s="104" t="s">
        <v>1470</v>
      </c>
      <c r="D729" s="94" t="s">
        <v>70</v>
      </c>
      <c r="E729" s="94" t="s">
        <v>1471</v>
      </c>
      <c r="F729" s="93">
        <v>2015</v>
      </c>
      <c r="G729" s="93">
        <v>0</v>
      </c>
      <c r="H729" s="93">
        <v>1</v>
      </c>
      <c r="I729" s="93">
        <f t="shared" si="140"/>
        <v>0</v>
      </c>
      <c r="J729" s="93">
        <v>280</v>
      </c>
      <c r="K729" s="93">
        <f t="shared" si="139"/>
        <v>190</v>
      </c>
      <c r="L729" s="93">
        <f>G729*K729</f>
        <v>0</v>
      </c>
      <c r="M729" s="153"/>
      <c r="N729" s="143"/>
      <c r="O729" s="87" t="s">
        <v>10873</v>
      </c>
      <c r="P729" s="87" t="s">
        <v>10255</v>
      </c>
      <c r="Q729" s="87" t="s">
        <v>10255</v>
      </c>
      <c r="R729" s="87"/>
      <c r="S729" s="123"/>
    </row>
    <row r="730" spans="1:19" s="1" customFormat="1">
      <c r="A730" s="93">
        <v>725</v>
      </c>
      <c r="B730" s="90">
        <v>9789576395291</v>
      </c>
      <c r="C730" s="104" t="s">
        <v>1472</v>
      </c>
      <c r="D730" s="94" t="s">
        <v>1473</v>
      </c>
      <c r="E730" s="94" t="s">
        <v>1474</v>
      </c>
      <c r="F730" s="93">
        <v>2011</v>
      </c>
      <c r="G730" s="93">
        <v>0</v>
      </c>
      <c r="H730" s="93">
        <v>1</v>
      </c>
      <c r="I730" s="93">
        <f t="shared" si="140"/>
        <v>0</v>
      </c>
      <c r="J730" s="93">
        <v>280</v>
      </c>
      <c r="K730" s="93">
        <f t="shared" si="139"/>
        <v>190</v>
      </c>
      <c r="L730" s="93">
        <f>G730*K730</f>
        <v>0</v>
      </c>
      <c r="M730" s="153"/>
      <c r="N730" s="143"/>
      <c r="O730" s="87" t="s">
        <v>10739</v>
      </c>
      <c r="P730" s="87"/>
      <c r="Q730" s="87"/>
      <c r="R730" s="87" t="s">
        <v>10255</v>
      </c>
      <c r="S730" s="123"/>
    </row>
    <row r="731" spans="1:19" s="1" customFormat="1">
      <c r="A731" s="93">
        <v>726</v>
      </c>
      <c r="B731" s="90">
        <v>9789570841497</v>
      </c>
      <c r="C731" s="104" t="s">
        <v>1475</v>
      </c>
      <c r="D731" s="94" t="s">
        <v>145</v>
      </c>
      <c r="E731" s="131" t="s">
        <v>1476</v>
      </c>
      <c r="F731" s="129">
        <v>2013</v>
      </c>
      <c r="G731" s="93">
        <v>0</v>
      </c>
      <c r="H731" s="93">
        <v>1</v>
      </c>
      <c r="I731" s="93">
        <f t="shared" si="140"/>
        <v>0</v>
      </c>
      <c r="J731" s="93">
        <v>280</v>
      </c>
      <c r="K731" s="93">
        <f t="shared" si="139"/>
        <v>190</v>
      </c>
      <c r="L731" s="93">
        <f t="shared" ref="L731:L733" si="144">G731*K731</f>
        <v>0</v>
      </c>
      <c r="M731" s="153"/>
      <c r="N731" s="202"/>
      <c r="O731" s="87" t="s">
        <v>10737</v>
      </c>
      <c r="P731" s="87"/>
      <c r="Q731" s="87"/>
      <c r="R731" s="87" t="s">
        <v>10255</v>
      </c>
      <c r="S731" s="123"/>
    </row>
    <row r="732" spans="1:19" s="2" customFormat="1">
      <c r="A732" s="93">
        <v>727</v>
      </c>
      <c r="B732" s="90">
        <v>9789570840889</v>
      </c>
      <c r="C732" s="104" t="s">
        <v>1477</v>
      </c>
      <c r="D732" s="94" t="s">
        <v>145</v>
      </c>
      <c r="E732" s="131" t="s">
        <v>1478</v>
      </c>
      <c r="F732" s="129">
        <v>2012</v>
      </c>
      <c r="G732" s="93">
        <v>0</v>
      </c>
      <c r="H732" s="93">
        <v>1</v>
      </c>
      <c r="I732" s="93">
        <f t="shared" si="140"/>
        <v>0</v>
      </c>
      <c r="J732" s="93">
        <v>250</v>
      </c>
      <c r="K732" s="93">
        <f t="shared" si="139"/>
        <v>170</v>
      </c>
      <c r="L732" s="93">
        <f t="shared" si="144"/>
        <v>0</v>
      </c>
      <c r="M732" s="153"/>
      <c r="N732" s="202"/>
      <c r="O732" s="87" t="s">
        <v>10737</v>
      </c>
      <c r="P732" s="87"/>
      <c r="Q732" s="87"/>
      <c r="R732" s="87" t="s">
        <v>10255</v>
      </c>
      <c r="S732" s="123"/>
    </row>
    <row r="733" spans="1:19" s="1" customFormat="1">
      <c r="A733" s="93">
        <v>728</v>
      </c>
      <c r="B733" s="90">
        <v>9789570840896</v>
      </c>
      <c r="C733" s="104" t="s">
        <v>1479</v>
      </c>
      <c r="D733" s="94" t="s">
        <v>145</v>
      </c>
      <c r="E733" s="131" t="s">
        <v>1480</v>
      </c>
      <c r="F733" s="129">
        <v>2012</v>
      </c>
      <c r="G733" s="93">
        <v>0</v>
      </c>
      <c r="H733" s="93">
        <v>1</v>
      </c>
      <c r="I733" s="93">
        <f t="shared" si="140"/>
        <v>0</v>
      </c>
      <c r="J733" s="93">
        <v>280</v>
      </c>
      <c r="K733" s="93">
        <f t="shared" si="139"/>
        <v>190</v>
      </c>
      <c r="L733" s="93">
        <f t="shared" si="144"/>
        <v>0</v>
      </c>
      <c r="M733" s="153"/>
      <c r="N733" s="202"/>
      <c r="O733" s="87" t="s">
        <v>10737</v>
      </c>
      <c r="P733" s="87"/>
      <c r="Q733" s="87"/>
      <c r="R733" s="87" t="s">
        <v>10255</v>
      </c>
      <c r="S733" s="123"/>
    </row>
    <row r="734" spans="1:19" s="2" customFormat="1">
      <c r="A734" s="93">
        <v>729</v>
      </c>
      <c r="B734" s="90">
        <v>9789862741351</v>
      </c>
      <c r="C734" s="104" t="s">
        <v>10262</v>
      </c>
      <c r="D734" s="94" t="s">
        <v>218</v>
      </c>
      <c r="E734" s="94" t="s">
        <v>1481</v>
      </c>
      <c r="F734" s="93">
        <v>2014</v>
      </c>
      <c r="G734" s="93">
        <v>0</v>
      </c>
      <c r="H734" s="93">
        <v>8</v>
      </c>
      <c r="I734" s="93">
        <f t="shared" si="140"/>
        <v>0</v>
      </c>
      <c r="J734" s="93">
        <v>3600</v>
      </c>
      <c r="K734" s="93">
        <f t="shared" si="139"/>
        <v>2448</v>
      </c>
      <c r="L734" s="93">
        <f>G734*K734</f>
        <v>0</v>
      </c>
      <c r="M734" s="154" t="s">
        <v>10061</v>
      </c>
      <c r="N734" s="143"/>
      <c r="O734" s="87" t="s">
        <v>10874</v>
      </c>
      <c r="P734" s="87"/>
      <c r="Q734" s="87"/>
      <c r="R734" s="87" t="s">
        <v>10255</v>
      </c>
      <c r="S734" s="123"/>
    </row>
    <row r="735" spans="1:19" s="1" customFormat="1">
      <c r="A735" s="93">
        <v>730</v>
      </c>
      <c r="B735" s="90">
        <v>9789865809522</v>
      </c>
      <c r="C735" s="104" t="s">
        <v>1482</v>
      </c>
      <c r="D735" s="94" t="s">
        <v>34</v>
      </c>
      <c r="E735" s="94" t="s">
        <v>1483</v>
      </c>
      <c r="F735" s="93">
        <v>2014</v>
      </c>
      <c r="G735" s="93">
        <v>0</v>
      </c>
      <c r="H735" s="93">
        <v>1</v>
      </c>
      <c r="I735" s="93">
        <f t="shared" si="140"/>
        <v>0</v>
      </c>
      <c r="J735" s="93">
        <v>280</v>
      </c>
      <c r="K735" s="93">
        <f t="shared" si="139"/>
        <v>190</v>
      </c>
      <c r="L735" s="93">
        <f>G735*K735</f>
        <v>0</v>
      </c>
      <c r="M735" s="153"/>
      <c r="N735" s="143"/>
      <c r="O735" s="87" t="s">
        <v>10873</v>
      </c>
      <c r="P735" s="87" t="s">
        <v>10255</v>
      </c>
      <c r="Q735" s="87" t="s">
        <v>10255</v>
      </c>
      <c r="R735" s="87"/>
      <c r="S735" s="123"/>
    </row>
    <row r="736" spans="1:19" s="1" customFormat="1">
      <c r="A736" s="93">
        <v>731</v>
      </c>
      <c r="B736" s="90">
        <v>9789577517395</v>
      </c>
      <c r="C736" s="104" t="s">
        <v>1484</v>
      </c>
      <c r="D736" s="94" t="s">
        <v>98</v>
      </c>
      <c r="E736" s="94" t="s">
        <v>156</v>
      </c>
      <c r="F736" s="93">
        <v>2014</v>
      </c>
      <c r="G736" s="93">
        <v>0</v>
      </c>
      <c r="H736" s="93">
        <v>1</v>
      </c>
      <c r="I736" s="93">
        <f t="shared" si="140"/>
        <v>0</v>
      </c>
      <c r="J736" s="93">
        <v>260</v>
      </c>
      <c r="K736" s="93">
        <f t="shared" si="139"/>
        <v>177</v>
      </c>
      <c r="L736" s="93">
        <f>G736*K736</f>
        <v>0</v>
      </c>
      <c r="M736" s="153"/>
      <c r="N736" s="143"/>
      <c r="O736" s="87" t="s">
        <v>10874</v>
      </c>
      <c r="P736" s="87"/>
      <c r="Q736" s="87" t="s">
        <v>10255</v>
      </c>
      <c r="R736" s="87" t="s">
        <v>10255</v>
      </c>
      <c r="S736" s="123" t="s">
        <v>10306</v>
      </c>
    </row>
    <row r="737" spans="1:19" s="1" customFormat="1">
      <c r="A737" s="93">
        <v>732</v>
      </c>
      <c r="B737" s="90">
        <v>9789861891699</v>
      </c>
      <c r="C737" s="104" t="s">
        <v>1485</v>
      </c>
      <c r="D737" s="94" t="s">
        <v>70</v>
      </c>
      <c r="E737" s="131" t="s">
        <v>1486</v>
      </c>
      <c r="F737" s="129">
        <v>2010</v>
      </c>
      <c r="G737" s="93">
        <v>0</v>
      </c>
      <c r="H737" s="93">
        <v>1</v>
      </c>
      <c r="I737" s="93">
        <f t="shared" si="140"/>
        <v>0</v>
      </c>
      <c r="J737" s="93">
        <v>180</v>
      </c>
      <c r="K737" s="93">
        <f t="shared" si="139"/>
        <v>122</v>
      </c>
      <c r="L737" s="93">
        <f>G737*K737</f>
        <v>0</v>
      </c>
      <c r="M737" s="153"/>
      <c r="N737" s="202"/>
      <c r="O737" s="87" t="s">
        <v>10873</v>
      </c>
      <c r="P737" s="87" t="s">
        <v>10255</v>
      </c>
      <c r="Q737" s="87" t="s">
        <v>10255</v>
      </c>
      <c r="R737" s="87"/>
      <c r="S737" s="123" t="s">
        <v>10451</v>
      </c>
    </row>
    <row r="738" spans="1:19" s="1" customFormat="1">
      <c r="A738" s="113">
        <v>733</v>
      </c>
      <c r="B738" s="110">
        <v>9789862481714</v>
      </c>
      <c r="C738" s="111" t="s">
        <v>10256</v>
      </c>
      <c r="D738" s="112" t="s">
        <v>101</v>
      </c>
      <c r="E738" s="112" t="s">
        <v>1487</v>
      </c>
      <c r="F738" s="113">
        <v>2013</v>
      </c>
      <c r="G738" s="113">
        <v>0</v>
      </c>
      <c r="H738" s="113">
        <v>1</v>
      </c>
      <c r="I738" s="113">
        <f t="shared" si="140"/>
        <v>0</v>
      </c>
      <c r="J738" s="113">
        <v>280</v>
      </c>
      <c r="K738" s="113">
        <v>0</v>
      </c>
      <c r="L738" s="113">
        <f t="shared" ref="L738:L739" si="145">G738*K738</f>
        <v>0</v>
      </c>
      <c r="M738" s="142" t="s">
        <v>10647</v>
      </c>
      <c r="N738" s="143"/>
      <c r="O738" s="87" t="s">
        <v>10760</v>
      </c>
      <c r="P738" s="87" t="s">
        <v>10255</v>
      </c>
      <c r="Q738" s="87"/>
      <c r="R738" s="87"/>
      <c r="S738" s="123"/>
    </row>
    <row r="739" spans="1:19" s="1" customFormat="1">
      <c r="A739" s="113">
        <v>734</v>
      </c>
      <c r="B739" s="110">
        <v>9789862481691</v>
      </c>
      <c r="C739" s="111" t="s">
        <v>1488</v>
      </c>
      <c r="D739" s="112" t="s">
        <v>101</v>
      </c>
      <c r="E739" s="112" t="s">
        <v>1487</v>
      </c>
      <c r="F739" s="113">
        <v>2013</v>
      </c>
      <c r="G739" s="113">
        <v>0</v>
      </c>
      <c r="H739" s="113">
        <v>1</v>
      </c>
      <c r="I739" s="113">
        <f t="shared" si="140"/>
        <v>0</v>
      </c>
      <c r="J739" s="113">
        <v>280</v>
      </c>
      <c r="K739" s="113">
        <v>0</v>
      </c>
      <c r="L739" s="113">
        <f t="shared" si="145"/>
        <v>0</v>
      </c>
      <c r="M739" s="142" t="s">
        <v>10647</v>
      </c>
      <c r="N739" s="143"/>
      <c r="O739" s="87" t="s">
        <v>10760</v>
      </c>
      <c r="P739" s="87" t="s">
        <v>10255</v>
      </c>
      <c r="Q739" s="87"/>
      <c r="R739" s="87"/>
      <c r="S739" s="123"/>
    </row>
    <row r="740" spans="1:19" s="1" customFormat="1">
      <c r="A740" s="93">
        <v>735</v>
      </c>
      <c r="B740" s="90">
        <v>9789866104466</v>
      </c>
      <c r="C740" s="104" t="s">
        <v>1489</v>
      </c>
      <c r="D740" s="94" t="s">
        <v>1490</v>
      </c>
      <c r="E740" s="94" t="s">
        <v>1491</v>
      </c>
      <c r="F740" s="93">
        <v>2014</v>
      </c>
      <c r="G740" s="93">
        <v>0</v>
      </c>
      <c r="H740" s="93">
        <v>1</v>
      </c>
      <c r="I740" s="93">
        <f t="shared" si="140"/>
        <v>0</v>
      </c>
      <c r="J740" s="93">
        <v>280</v>
      </c>
      <c r="K740" s="93">
        <f t="shared" ref="K740:K771" si="146">ROUND(J740*0.68,0)</f>
        <v>190</v>
      </c>
      <c r="L740" s="93">
        <f t="shared" ref="L740:L752" si="147">G740*K740</f>
        <v>0</v>
      </c>
      <c r="M740" s="153"/>
      <c r="N740" s="143"/>
      <c r="O740" s="87" t="s">
        <v>10874</v>
      </c>
      <c r="P740" s="87"/>
      <c r="Q740" s="87"/>
      <c r="R740" s="87" t="s">
        <v>10255</v>
      </c>
      <c r="S740" s="123" t="s">
        <v>10306</v>
      </c>
    </row>
    <row r="741" spans="1:19" s="3" customFormat="1" ht="19.5">
      <c r="A741" s="93">
        <v>736</v>
      </c>
      <c r="B741" s="90" t="s">
        <v>1492</v>
      </c>
      <c r="C741" s="104" t="s">
        <v>1493</v>
      </c>
      <c r="D741" s="94" t="s">
        <v>1494</v>
      </c>
      <c r="E741" s="94" t="s">
        <v>1495</v>
      </c>
      <c r="F741" s="93">
        <v>2014</v>
      </c>
      <c r="G741" s="93">
        <v>0</v>
      </c>
      <c r="H741" s="93">
        <v>1</v>
      </c>
      <c r="I741" s="93">
        <f t="shared" si="140"/>
        <v>0</v>
      </c>
      <c r="J741" s="93">
        <v>280</v>
      </c>
      <c r="K741" s="93">
        <f t="shared" si="146"/>
        <v>190</v>
      </c>
      <c r="L741" s="93">
        <f t="shared" si="147"/>
        <v>0</v>
      </c>
      <c r="M741" s="153"/>
      <c r="N741" s="143"/>
      <c r="O741" s="87" t="s">
        <v>10737</v>
      </c>
      <c r="P741" s="87"/>
      <c r="Q741" s="87"/>
      <c r="R741" s="87" t="s">
        <v>10255</v>
      </c>
      <c r="S741" s="123"/>
    </row>
    <row r="742" spans="1:19" s="3" customFormat="1" ht="19.5">
      <c r="A742" s="93">
        <v>737</v>
      </c>
      <c r="B742" s="90">
        <v>9789571458687</v>
      </c>
      <c r="C742" s="104" t="s">
        <v>1496</v>
      </c>
      <c r="D742" s="94" t="s">
        <v>823</v>
      </c>
      <c r="E742" s="131" t="s">
        <v>1497</v>
      </c>
      <c r="F742" s="129">
        <v>2014</v>
      </c>
      <c r="G742" s="93">
        <v>0</v>
      </c>
      <c r="H742" s="93">
        <v>1</v>
      </c>
      <c r="I742" s="93">
        <f t="shared" si="140"/>
        <v>0</v>
      </c>
      <c r="J742" s="93">
        <v>170</v>
      </c>
      <c r="K742" s="93">
        <f t="shared" si="146"/>
        <v>116</v>
      </c>
      <c r="L742" s="93">
        <f t="shared" si="147"/>
        <v>0</v>
      </c>
      <c r="M742" s="153"/>
      <c r="N742" s="202"/>
      <c r="O742" s="87" t="s">
        <v>10778</v>
      </c>
      <c r="P742" s="87" t="s">
        <v>10255</v>
      </c>
      <c r="Q742" s="87"/>
      <c r="R742" s="87"/>
      <c r="S742" s="123"/>
    </row>
    <row r="743" spans="1:19" s="3" customFormat="1" ht="19.5">
      <c r="A743" s="93">
        <v>738</v>
      </c>
      <c r="B743" s="90">
        <v>9789869107303</v>
      </c>
      <c r="C743" s="104" t="s">
        <v>1498</v>
      </c>
      <c r="D743" s="94" t="s">
        <v>1094</v>
      </c>
      <c r="E743" s="94" t="s">
        <v>1499</v>
      </c>
      <c r="F743" s="93">
        <v>2014</v>
      </c>
      <c r="G743" s="93">
        <v>0</v>
      </c>
      <c r="H743" s="93">
        <v>1</v>
      </c>
      <c r="I743" s="93">
        <f t="shared" si="140"/>
        <v>0</v>
      </c>
      <c r="J743" s="93">
        <v>280</v>
      </c>
      <c r="K743" s="93">
        <f t="shared" si="146"/>
        <v>190</v>
      </c>
      <c r="L743" s="93">
        <f t="shared" si="147"/>
        <v>0</v>
      </c>
      <c r="M743" s="153"/>
      <c r="N743" s="143"/>
      <c r="O743" s="87" t="s">
        <v>10734</v>
      </c>
      <c r="P743" s="87"/>
      <c r="Q743" s="87" t="s">
        <v>10255</v>
      </c>
      <c r="R743" s="87"/>
      <c r="S743" s="123" t="s">
        <v>10433</v>
      </c>
    </row>
    <row r="744" spans="1:19" s="3" customFormat="1" ht="19.5">
      <c r="A744" s="93">
        <v>739</v>
      </c>
      <c r="B744" s="90">
        <v>9789869107334</v>
      </c>
      <c r="C744" s="104" t="s">
        <v>1500</v>
      </c>
      <c r="D744" s="94" t="s">
        <v>1094</v>
      </c>
      <c r="E744" s="94" t="s">
        <v>1499</v>
      </c>
      <c r="F744" s="93">
        <v>2014</v>
      </c>
      <c r="G744" s="93">
        <v>0</v>
      </c>
      <c r="H744" s="93">
        <v>1</v>
      </c>
      <c r="I744" s="93">
        <f t="shared" si="140"/>
        <v>0</v>
      </c>
      <c r="J744" s="93">
        <v>280</v>
      </c>
      <c r="K744" s="93">
        <f t="shared" si="146"/>
        <v>190</v>
      </c>
      <c r="L744" s="93">
        <f t="shared" si="147"/>
        <v>0</v>
      </c>
      <c r="M744" s="153"/>
      <c r="N744" s="143"/>
      <c r="O744" s="87" t="s">
        <v>10734</v>
      </c>
      <c r="P744" s="87"/>
      <c r="Q744" s="87"/>
      <c r="R744" s="87" t="s">
        <v>10255</v>
      </c>
      <c r="S744" s="123" t="s">
        <v>10288</v>
      </c>
    </row>
    <row r="745" spans="1:19" s="3" customFormat="1" ht="19.5">
      <c r="A745" s="93">
        <v>740</v>
      </c>
      <c r="B745" s="90">
        <v>9789863209911</v>
      </c>
      <c r="C745" s="104" t="s">
        <v>1501</v>
      </c>
      <c r="D745" s="94" t="s">
        <v>1502</v>
      </c>
      <c r="E745" s="94" t="s">
        <v>1503</v>
      </c>
      <c r="F745" s="93">
        <v>2016</v>
      </c>
      <c r="G745" s="93">
        <v>0</v>
      </c>
      <c r="H745" s="93">
        <v>1</v>
      </c>
      <c r="I745" s="93">
        <f t="shared" si="140"/>
        <v>0</v>
      </c>
      <c r="J745" s="93">
        <v>300</v>
      </c>
      <c r="K745" s="93">
        <f t="shared" si="146"/>
        <v>204</v>
      </c>
      <c r="L745" s="93">
        <f t="shared" si="147"/>
        <v>0</v>
      </c>
      <c r="M745" s="153"/>
      <c r="N745" s="143"/>
      <c r="O745" s="87" t="s">
        <v>10874</v>
      </c>
      <c r="P745" s="87"/>
      <c r="Q745" s="87"/>
      <c r="R745" s="93" t="s">
        <v>10241</v>
      </c>
      <c r="S745" s="123"/>
    </row>
    <row r="746" spans="1:19" s="3" customFormat="1" ht="19.5">
      <c r="A746" s="93">
        <v>741</v>
      </c>
      <c r="B746" s="90">
        <v>9789863207252</v>
      </c>
      <c r="C746" s="104" t="s">
        <v>1504</v>
      </c>
      <c r="D746" s="94" t="s">
        <v>1502</v>
      </c>
      <c r="E746" s="94" t="s">
        <v>1503</v>
      </c>
      <c r="F746" s="93">
        <v>2015</v>
      </c>
      <c r="G746" s="93">
        <v>0</v>
      </c>
      <c r="H746" s="93">
        <v>1</v>
      </c>
      <c r="I746" s="93">
        <f t="shared" si="140"/>
        <v>0</v>
      </c>
      <c r="J746" s="93">
        <v>280</v>
      </c>
      <c r="K746" s="93">
        <f t="shared" si="146"/>
        <v>190</v>
      </c>
      <c r="L746" s="93">
        <f t="shared" si="147"/>
        <v>0</v>
      </c>
      <c r="M746" s="153"/>
      <c r="N746" s="143"/>
      <c r="O746" s="87" t="s">
        <v>10874</v>
      </c>
      <c r="P746" s="87"/>
      <c r="Q746" s="87"/>
      <c r="R746" s="87" t="s">
        <v>10255</v>
      </c>
      <c r="S746" s="123"/>
    </row>
    <row r="747" spans="1:19" s="3" customFormat="1" ht="19.5">
      <c r="A747" s="93">
        <v>742</v>
      </c>
      <c r="B747" s="90">
        <v>9789865707378</v>
      </c>
      <c r="C747" s="104" t="s">
        <v>1505</v>
      </c>
      <c r="D747" s="94" t="s">
        <v>37</v>
      </c>
      <c r="E747" s="131" t="s">
        <v>1506</v>
      </c>
      <c r="F747" s="129">
        <v>2016</v>
      </c>
      <c r="G747" s="93">
        <v>0</v>
      </c>
      <c r="H747" s="93">
        <v>1</v>
      </c>
      <c r="I747" s="93">
        <f t="shared" si="140"/>
        <v>0</v>
      </c>
      <c r="J747" s="93">
        <v>200</v>
      </c>
      <c r="K747" s="93">
        <f t="shared" si="146"/>
        <v>136</v>
      </c>
      <c r="L747" s="93">
        <f t="shared" si="147"/>
        <v>0</v>
      </c>
      <c r="M747" s="153"/>
      <c r="N747" s="202"/>
      <c r="O747" s="87" t="s">
        <v>10734</v>
      </c>
      <c r="P747" s="87"/>
      <c r="Q747" s="87"/>
      <c r="R747" s="87" t="s">
        <v>10255</v>
      </c>
      <c r="S747" s="123"/>
    </row>
    <row r="748" spans="1:19" s="3" customFormat="1" ht="19.5">
      <c r="A748" s="93">
        <v>743</v>
      </c>
      <c r="B748" s="90">
        <v>9789866049477</v>
      </c>
      <c r="C748" s="104" t="s">
        <v>1507</v>
      </c>
      <c r="D748" s="94" t="s">
        <v>1508</v>
      </c>
      <c r="E748" s="94" t="s">
        <v>1509</v>
      </c>
      <c r="F748" s="93">
        <v>2013</v>
      </c>
      <c r="G748" s="93">
        <v>0</v>
      </c>
      <c r="H748" s="93">
        <v>1</v>
      </c>
      <c r="I748" s="93">
        <f t="shared" si="140"/>
        <v>0</v>
      </c>
      <c r="J748" s="93">
        <v>280</v>
      </c>
      <c r="K748" s="93">
        <f t="shared" si="146"/>
        <v>190</v>
      </c>
      <c r="L748" s="93">
        <f t="shared" si="147"/>
        <v>0</v>
      </c>
      <c r="M748" s="153"/>
      <c r="N748" s="143"/>
      <c r="O748" s="87" t="s">
        <v>10873</v>
      </c>
      <c r="P748" s="87" t="s">
        <v>10255</v>
      </c>
      <c r="Q748" s="87" t="s">
        <v>10255</v>
      </c>
      <c r="R748" s="87"/>
      <c r="S748" s="123" t="s">
        <v>10326</v>
      </c>
    </row>
    <row r="749" spans="1:19" s="3" customFormat="1" ht="19.5">
      <c r="A749" s="93">
        <v>744</v>
      </c>
      <c r="B749" s="90">
        <v>9789863652328</v>
      </c>
      <c r="C749" s="104" t="s">
        <v>1510</v>
      </c>
      <c r="D749" s="94" t="s">
        <v>632</v>
      </c>
      <c r="E749" s="131" t="s">
        <v>1511</v>
      </c>
      <c r="F749" s="129">
        <v>2014</v>
      </c>
      <c r="G749" s="93">
        <v>0</v>
      </c>
      <c r="H749" s="93">
        <v>1</v>
      </c>
      <c r="I749" s="93">
        <f t="shared" si="140"/>
        <v>0</v>
      </c>
      <c r="J749" s="93">
        <v>130</v>
      </c>
      <c r="K749" s="93">
        <f t="shared" si="146"/>
        <v>88</v>
      </c>
      <c r="L749" s="93">
        <f t="shared" si="147"/>
        <v>0</v>
      </c>
      <c r="M749" s="153"/>
      <c r="N749" s="202"/>
      <c r="O749" s="87" t="s">
        <v>10785</v>
      </c>
      <c r="P749" s="87"/>
      <c r="Q749" s="87"/>
      <c r="R749" s="87" t="s">
        <v>10255</v>
      </c>
      <c r="S749" s="123"/>
    </row>
    <row r="750" spans="1:19" s="3" customFormat="1" ht="19.5">
      <c r="A750" s="93">
        <v>745</v>
      </c>
      <c r="B750" s="90">
        <v>9789860386035</v>
      </c>
      <c r="C750" s="104" t="s">
        <v>1512</v>
      </c>
      <c r="D750" s="94" t="s">
        <v>662</v>
      </c>
      <c r="E750" s="94" t="s">
        <v>1513</v>
      </c>
      <c r="F750" s="93">
        <v>2013</v>
      </c>
      <c r="G750" s="93">
        <v>0</v>
      </c>
      <c r="H750" s="93">
        <v>1</v>
      </c>
      <c r="I750" s="93">
        <f t="shared" si="140"/>
        <v>0</v>
      </c>
      <c r="J750" s="93">
        <v>540</v>
      </c>
      <c r="K750" s="93">
        <f t="shared" si="146"/>
        <v>367</v>
      </c>
      <c r="L750" s="93">
        <f t="shared" si="147"/>
        <v>0</v>
      </c>
      <c r="M750" s="153"/>
      <c r="N750" s="143"/>
      <c r="O750" s="87" t="s">
        <v>10874</v>
      </c>
      <c r="P750" s="87"/>
      <c r="Q750" s="93" t="s">
        <v>10255</v>
      </c>
      <c r="R750" s="93" t="s">
        <v>10255</v>
      </c>
      <c r="S750" s="123" t="s">
        <v>10382</v>
      </c>
    </row>
    <row r="751" spans="1:19" s="3" customFormat="1" ht="19.5">
      <c r="A751" s="93">
        <v>746</v>
      </c>
      <c r="B751" s="90">
        <v>9789862622247</v>
      </c>
      <c r="C751" s="104" t="s">
        <v>1514</v>
      </c>
      <c r="D751" s="94" t="s">
        <v>62</v>
      </c>
      <c r="E751" s="94" t="s">
        <v>1515</v>
      </c>
      <c r="F751" s="93">
        <v>2014</v>
      </c>
      <c r="G751" s="93">
        <v>0</v>
      </c>
      <c r="H751" s="93">
        <v>1</v>
      </c>
      <c r="I751" s="93">
        <f t="shared" si="140"/>
        <v>0</v>
      </c>
      <c r="J751" s="93">
        <v>320</v>
      </c>
      <c r="K751" s="93">
        <f t="shared" si="146"/>
        <v>218</v>
      </c>
      <c r="L751" s="93">
        <f t="shared" si="147"/>
        <v>0</v>
      </c>
      <c r="M751" s="153"/>
      <c r="N751" s="143"/>
      <c r="O751" s="87" t="s">
        <v>10874</v>
      </c>
      <c r="P751" s="87"/>
      <c r="Q751" s="87"/>
      <c r="R751" s="93" t="s">
        <v>10241</v>
      </c>
      <c r="S751" s="123" t="s">
        <v>10292</v>
      </c>
    </row>
    <row r="752" spans="1:19" s="3" customFormat="1" ht="19.5">
      <c r="A752" s="93">
        <v>747</v>
      </c>
      <c r="B752" s="90">
        <v>9789861895727</v>
      </c>
      <c r="C752" s="104" t="s">
        <v>1516</v>
      </c>
      <c r="D752" s="94" t="s">
        <v>70</v>
      </c>
      <c r="E752" s="94" t="s">
        <v>1517</v>
      </c>
      <c r="F752" s="93">
        <v>2015</v>
      </c>
      <c r="G752" s="93">
        <v>0</v>
      </c>
      <c r="H752" s="93">
        <v>1</v>
      </c>
      <c r="I752" s="93">
        <f t="shared" si="140"/>
        <v>0</v>
      </c>
      <c r="J752" s="93">
        <v>280</v>
      </c>
      <c r="K752" s="93">
        <f t="shared" si="146"/>
        <v>190</v>
      </c>
      <c r="L752" s="93">
        <f t="shared" si="147"/>
        <v>0</v>
      </c>
      <c r="M752" s="153"/>
      <c r="N752" s="143"/>
      <c r="O752" s="87" t="s">
        <v>10873</v>
      </c>
      <c r="P752" s="87" t="s">
        <v>10255</v>
      </c>
      <c r="Q752" s="87"/>
      <c r="R752" s="87"/>
      <c r="S752" s="123" t="s">
        <v>10308</v>
      </c>
    </row>
    <row r="753" spans="1:19" s="3" customFormat="1" ht="19.5">
      <c r="A753" s="93">
        <v>748</v>
      </c>
      <c r="B753" s="90">
        <v>9789862114940</v>
      </c>
      <c r="C753" s="104" t="s">
        <v>1518</v>
      </c>
      <c r="D753" s="94" t="s">
        <v>50</v>
      </c>
      <c r="E753" s="131" t="s">
        <v>1519</v>
      </c>
      <c r="F753" s="129">
        <v>2015</v>
      </c>
      <c r="G753" s="93">
        <v>0</v>
      </c>
      <c r="H753" s="93">
        <v>1</v>
      </c>
      <c r="I753" s="93">
        <f t="shared" si="140"/>
        <v>0</v>
      </c>
      <c r="J753" s="93">
        <v>290</v>
      </c>
      <c r="K753" s="93">
        <f t="shared" si="146"/>
        <v>197</v>
      </c>
      <c r="L753" s="93">
        <f t="shared" ref="L753:L757" si="148">G753*K753</f>
        <v>0</v>
      </c>
      <c r="M753" s="153"/>
      <c r="N753" s="202"/>
      <c r="O753" s="87" t="s">
        <v>10738</v>
      </c>
      <c r="P753" s="87" t="s">
        <v>10255</v>
      </c>
      <c r="Q753" s="87" t="s">
        <v>10255</v>
      </c>
      <c r="R753" s="87"/>
      <c r="S753" s="123" t="s">
        <v>10322</v>
      </c>
    </row>
    <row r="754" spans="1:19" s="3" customFormat="1" ht="19.5">
      <c r="A754" s="93">
        <v>749</v>
      </c>
      <c r="B754" s="90">
        <v>9789863820390</v>
      </c>
      <c r="C754" s="104" t="s">
        <v>1520</v>
      </c>
      <c r="D754" s="94" t="s">
        <v>632</v>
      </c>
      <c r="E754" s="131" t="s">
        <v>1521</v>
      </c>
      <c r="F754" s="129">
        <v>2014</v>
      </c>
      <c r="G754" s="93">
        <v>0</v>
      </c>
      <c r="H754" s="93">
        <v>1</v>
      </c>
      <c r="I754" s="93">
        <f t="shared" si="140"/>
        <v>0</v>
      </c>
      <c r="J754" s="93">
        <v>130</v>
      </c>
      <c r="K754" s="93">
        <f t="shared" si="146"/>
        <v>88</v>
      </c>
      <c r="L754" s="93">
        <f t="shared" si="148"/>
        <v>0</v>
      </c>
      <c r="M754" s="153"/>
      <c r="N754" s="202"/>
      <c r="O754" s="87" t="s">
        <v>10785</v>
      </c>
      <c r="P754" s="87"/>
      <c r="Q754" s="87"/>
      <c r="R754" s="87" t="s">
        <v>10255</v>
      </c>
      <c r="S754" s="123"/>
    </row>
    <row r="755" spans="1:19" s="3" customFormat="1" ht="19.5">
      <c r="A755" s="93">
        <v>750</v>
      </c>
      <c r="B755" s="90">
        <v>9789865811693</v>
      </c>
      <c r="C755" s="104" t="s">
        <v>10705</v>
      </c>
      <c r="D755" s="94" t="s">
        <v>547</v>
      </c>
      <c r="E755" s="131" t="s">
        <v>1522</v>
      </c>
      <c r="F755" s="129">
        <v>2014</v>
      </c>
      <c r="G755" s="93">
        <v>0</v>
      </c>
      <c r="H755" s="93">
        <v>1</v>
      </c>
      <c r="I755" s="93">
        <f t="shared" si="140"/>
        <v>0</v>
      </c>
      <c r="J755" s="93">
        <v>280</v>
      </c>
      <c r="K755" s="93">
        <f t="shared" si="146"/>
        <v>190</v>
      </c>
      <c r="L755" s="93">
        <f t="shared" si="148"/>
        <v>0</v>
      </c>
      <c r="M755" s="153"/>
      <c r="N755" s="202"/>
      <c r="O755" s="87" t="s">
        <v>10738</v>
      </c>
      <c r="P755" s="87" t="s">
        <v>10255</v>
      </c>
      <c r="Q755" s="87"/>
      <c r="R755" s="87"/>
      <c r="S755" s="123"/>
    </row>
    <row r="756" spans="1:19" s="3" customFormat="1" ht="19.5">
      <c r="A756" s="93">
        <v>751</v>
      </c>
      <c r="B756" s="90">
        <v>9789865726089</v>
      </c>
      <c r="C756" s="104" t="s">
        <v>1523</v>
      </c>
      <c r="D756" s="94" t="s">
        <v>445</v>
      </c>
      <c r="E756" s="131" t="s">
        <v>1524</v>
      </c>
      <c r="F756" s="129">
        <v>2014</v>
      </c>
      <c r="G756" s="93">
        <v>0</v>
      </c>
      <c r="H756" s="93">
        <v>1</v>
      </c>
      <c r="I756" s="93">
        <f t="shared" si="140"/>
        <v>0</v>
      </c>
      <c r="J756" s="93">
        <v>200</v>
      </c>
      <c r="K756" s="93">
        <f t="shared" si="146"/>
        <v>136</v>
      </c>
      <c r="L756" s="93">
        <f t="shared" si="148"/>
        <v>0</v>
      </c>
      <c r="M756" s="153"/>
      <c r="N756" s="202"/>
      <c r="O756" s="87" t="s">
        <v>10874</v>
      </c>
      <c r="P756" s="87"/>
      <c r="Q756" s="87" t="s">
        <v>10255</v>
      </c>
      <c r="R756" s="87" t="s">
        <v>10255</v>
      </c>
      <c r="S756" s="123"/>
    </row>
    <row r="757" spans="1:19" s="1" customFormat="1">
      <c r="A757" s="93">
        <v>752</v>
      </c>
      <c r="B757" s="90">
        <v>9789862122136</v>
      </c>
      <c r="C757" s="104" t="s">
        <v>1525</v>
      </c>
      <c r="D757" s="94" t="s">
        <v>253</v>
      </c>
      <c r="E757" s="131" t="s">
        <v>1526</v>
      </c>
      <c r="F757" s="129">
        <v>2013</v>
      </c>
      <c r="G757" s="93">
        <v>0</v>
      </c>
      <c r="H757" s="93">
        <v>1</v>
      </c>
      <c r="I757" s="93">
        <f t="shared" si="140"/>
        <v>0</v>
      </c>
      <c r="J757" s="93">
        <v>250</v>
      </c>
      <c r="K757" s="93">
        <f t="shared" si="146"/>
        <v>170</v>
      </c>
      <c r="L757" s="93">
        <f t="shared" si="148"/>
        <v>0</v>
      </c>
      <c r="M757" s="153"/>
      <c r="N757" s="202"/>
      <c r="O757" s="87" t="s">
        <v>10738</v>
      </c>
      <c r="P757" s="87" t="s">
        <v>10255</v>
      </c>
      <c r="Q757" s="87"/>
      <c r="R757" s="87"/>
      <c r="S757" s="123"/>
    </row>
    <row r="758" spans="1:19" s="1" customFormat="1">
      <c r="A758" s="93">
        <v>753</v>
      </c>
      <c r="B758" s="90">
        <v>9789866157813</v>
      </c>
      <c r="C758" s="104" t="s">
        <v>1527</v>
      </c>
      <c r="D758" s="94" t="s">
        <v>1053</v>
      </c>
      <c r="E758" s="94" t="s">
        <v>1054</v>
      </c>
      <c r="F758" s="93">
        <v>2012</v>
      </c>
      <c r="G758" s="93">
        <v>0</v>
      </c>
      <c r="H758" s="93">
        <v>1</v>
      </c>
      <c r="I758" s="93">
        <f t="shared" si="140"/>
        <v>0</v>
      </c>
      <c r="J758" s="93">
        <v>240</v>
      </c>
      <c r="K758" s="93">
        <f t="shared" si="146"/>
        <v>163</v>
      </c>
      <c r="L758" s="93">
        <f t="shared" ref="L758:L779" si="149">G758*K758</f>
        <v>0</v>
      </c>
      <c r="M758" s="153"/>
      <c r="N758" s="143"/>
      <c r="O758" s="87" t="s">
        <v>10795</v>
      </c>
      <c r="P758" s="87"/>
      <c r="Q758" s="87" t="s">
        <v>10255</v>
      </c>
      <c r="R758" s="87"/>
      <c r="S758" s="123"/>
    </row>
    <row r="759" spans="1:19" s="1" customFormat="1">
      <c r="A759" s="93">
        <v>754</v>
      </c>
      <c r="B759" s="90">
        <v>9789863190981</v>
      </c>
      <c r="C759" s="104" t="s">
        <v>1528</v>
      </c>
      <c r="D759" s="94" t="s">
        <v>1053</v>
      </c>
      <c r="E759" s="94" t="s">
        <v>1054</v>
      </c>
      <c r="F759" s="93">
        <v>2014</v>
      </c>
      <c r="G759" s="93">
        <v>0</v>
      </c>
      <c r="H759" s="93">
        <v>1</v>
      </c>
      <c r="I759" s="93">
        <f t="shared" si="140"/>
        <v>0</v>
      </c>
      <c r="J759" s="93">
        <v>250</v>
      </c>
      <c r="K759" s="93">
        <f t="shared" si="146"/>
        <v>170</v>
      </c>
      <c r="L759" s="93">
        <f t="shared" si="149"/>
        <v>0</v>
      </c>
      <c r="M759" s="153"/>
      <c r="N759" s="143"/>
      <c r="O759" s="87" t="s">
        <v>10795</v>
      </c>
      <c r="P759" s="87"/>
      <c r="Q759" s="87" t="s">
        <v>10255</v>
      </c>
      <c r="R759" s="87"/>
      <c r="S759" s="123"/>
    </row>
    <row r="760" spans="1:19" s="1" customFormat="1">
      <c r="A760" s="93">
        <v>755</v>
      </c>
      <c r="B760" s="90">
        <v>9789863191117</v>
      </c>
      <c r="C760" s="104" t="s">
        <v>1529</v>
      </c>
      <c r="D760" s="94" t="s">
        <v>1053</v>
      </c>
      <c r="E760" s="94" t="s">
        <v>1054</v>
      </c>
      <c r="F760" s="93">
        <v>2014</v>
      </c>
      <c r="G760" s="93">
        <v>0</v>
      </c>
      <c r="H760" s="93">
        <v>1</v>
      </c>
      <c r="I760" s="93">
        <f t="shared" si="140"/>
        <v>0</v>
      </c>
      <c r="J760" s="93">
        <v>250</v>
      </c>
      <c r="K760" s="93">
        <f t="shared" si="146"/>
        <v>170</v>
      </c>
      <c r="L760" s="93">
        <f t="shared" si="149"/>
        <v>0</v>
      </c>
      <c r="M760" s="153"/>
      <c r="N760" s="143"/>
      <c r="O760" s="87" t="s">
        <v>10795</v>
      </c>
      <c r="P760" s="87"/>
      <c r="Q760" s="87" t="s">
        <v>10255</v>
      </c>
      <c r="R760" s="87"/>
      <c r="S760" s="123"/>
    </row>
    <row r="761" spans="1:19" s="1" customFormat="1">
      <c r="A761" s="93">
        <v>756</v>
      </c>
      <c r="B761" s="90">
        <v>9789863191360</v>
      </c>
      <c r="C761" s="104" t="s">
        <v>1530</v>
      </c>
      <c r="D761" s="94" t="s">
        <v>1053</v>
      </c>
      <c r="E761" s="94" t="s">
        <v>1054</v>
      </c>
      <c r="F761" s="93">
        <v>2015</v>
      </c>
      <c r="G761" s="93">
        <v>0</v>
      </c>
      <c r="H761" s="93">
        <v>1</v>
      </c>
      <c r="I761" s="93">
        <f t="shared" si="140"/>
        <v>0</v>
      </c>
      <c r="J761" s="93">
        <v>250</v>
      </c>
      <c r="K761" s="93">
        <f t="shared" si="146"/>
        <v>170</v>
      </c>
      <c r="L761" s="93">
        <f t="shared" si="149"/>
        <v>0</v>
      </c>
      <c r="M761" s="153"/>
      <c r="N761" s="143"/>
      <c r="O761" s="87" t="s">
        <v>10795</v>
      </c>
      <c r="P761" s="87"/>
      <c r="Q761" s="87" t="s">
        <v>10255</v>
      </c>
      <c r="R761" s="87"/>
      <c r="S761" s="123"/>
    </row>
    <row r="762" spans="1:19" s="1" customFormat="1">
      <c r="A762" s="93">
        <v>757</v>
      </c>
      <c r="B762" s="90">
        <v>9789863191711</v>
      </c>
      <c r="C762" s="104" t="s">
        <v>1531</v>
      </c>
      <c r="D762" s="94" t="s">
        <v>1053</v>
      </c>
      <c r="E762" s="94" t="s">
        <v>1054</v>
      </c>
      <c r="F762" s="93">
        <v>2015</v>
      </c>
      <c r="G762" s="93">
        <v>0</v>
      </c>
      <c r="H762" s="93">
        <v>1</v>
      </c>
      <c r="I762" s="93">
        <f t="shared" si="140"/>
        <v>0</v>
      </c>
      <c r="J762" s="93">
        <v>240</v>
      </c>
      <c r="K762" s="93">
        <f t="shared" si="146"/>
        <v>163</v>
      </c>
      <c r="L762" s="93">
        <f t="shared" si="149"/>
        <v>0</v>
      </c>
      <c r="M762" s="153"/>
      <c r="N762" s="143"/>
      <c r="O762" s="87" t="s">
        <v>10795</v>
      </c>
      <c r="P762" s="87"/>
      <c r="Q762" s="87" t="s">
        <v>10255</v>
      </c>
      <c r="R762" s="87"/>
      <c r="S762" s="123"/>
    </row>
    <row r="763" spans="1:19" s="1" customFormat="1">
      <c r="A763" s="93">
        <v>758</v>
      </c>
      <c r="B763" s="90">
        <v>9789863192008</v>
      </c>
      <c r="C763" s="104" t="s">
        <v>1532</v>
      </c>
      <c r="D763" s="94" t="s">
        <v>1053</v>
      </c>
      <c r="E763" s="94" t="s">
        <v>1054</v>
      </c>
      <c r="F763" s="93">
        <v>2016</v>
      </c>
      <c r="G763" s="93">
        <v>0</v>
      </c>
      <c r="H763" s="93">
        <v>1</v>
      </c>
      <c r="I763" s="93">
        <f t="shared" si="140"/>
        <v>0</v>
      </c>
      <c r="J763" s="93">
        <v>240</v>
      </c>
      <c r="K763" s="93">
        <f t="shared" si="146"/>
        <v>163</v>
      </c>
      <c r="L763" s="93">
        <f t="shared" si="149"/>
        <v>0</v>
      </c>
      <c r="M763" s="153"/>
      <c r="N763" s="143"/>
      <c r="O763" s="87" t="s">
        <v>10795</v>
      </c>
      <c r="P763" s="87"/>
      <c r="Q763" s="87" t="s">
        <v>10255</v>
      </c>
      <c r="R763" s="87"/>
      <c r="S763" s="123"/>
    </row>
    <row r="764" spans="1:19" s="1" customFormat="1">
      <c r="A764" s="93">
        <v>759</v>
      </c>
      <c r="B764" s="90">
        <v>9789863190882</v>
      </c>
      <c r="C764" s="104" t="s">
        <v>1533</v>
      </c>
      <c r="D764" s="94" t="s">
        <v>1053</v>
      </c>
      <c r="E764" s="94" t="s">
        <v>1054</v>
      </c>
      <c r="F764" s="93">
        <v>2014</v>
      </c>
      <c r="G764" s="93">
        <v>0</v>
      </c>
      <c r="H764" s="93">
        <v>1</v>
      </c>
      <c r="I764" s="93">
        <f t="shared" si="140"/>
        <v>0</v>
      </c>
      <c r="J764" s="93">
        <v>250</v>
      </c>
      <c r="K764" s="93">
        <f t="shared" si="146"/>
        <v>170</v>
      </c>
      <c r="L764" s="93">
        <f t="shared" si="149"/>
        <v>0</v>
      </c>
      <c r="M764" s="153"/>
      <c r="N764" s="143"/>
      <c r="O764" s="87" t="s">
        <v>10795</v>
      </c>
      <c r="P764" s="87"/>
      <c r="Q764" s="87" t="s">
        <v>10255</v>
      </c>
      <c r="R764" s="87"/>
      <c r="S764" s="123"/>
    </row>
    <row r="765" spans="1:19" s="1" customFormat="1">
      <c r="A765" s="93">
        <v>760</v>
      </c>
      <c r="B765" s="90">
        <v>9789861462400</v>
      </c>
      <c r="C765" s="104" t="s">
        <v>1534</v>
      </c>
      <c r="D765" s="94" t="s">
        <v>1535</v>
      </c>
      <c r="E765" s="94" t="s">
        <v>1536</v>
      </c>
      <c r="F765" s="93">
        <v>2005</v>
      </c>
      <c r="G765" s="93">
        <v>0</v>
      </c>
      <c r="H765" s="93">
        <v>1</v>
      </c>
      <c r="I765" s="93">
        <f t="shared" si="140"/>
        <v>0</v>
      </c>
      <c r="J765" s="93">
        <v>250</v>
      </c>
      <c r="K765" s="93">
        <f t="shared" si="146"/>
        <v>170</v>
      </c>
      <c r="L765" s="93">
        <f t="shared" si="149"/>
        <v>0</v>
      </c>
      <c r="M765" s="153"/>
      <c r="N765" s="143"/>
      <c r="O765" s="87" t="s">
        <v>10734</v>
      </c>
      <c r="P765" s="87"/>
      <c r="Q765" s="87"/>
      <c r="R765" s="87" t="s">
        <v>10255</v>
      </c>
      <c r="S765" s="123"/>
    </row>
    <row r="766" spans="1:19" s="2" customFormat="1">
      <c r="A766" s="93">
        <v>761</v>
      </c>
      <c r="B766" s="90">
        <v>9789574456000</v>
      </c>
      <c r="C766" s="104" t="s">
        <v>1537</v>
      </c>
      <c r="D766" s="94" t="s">
        <v>1538</v>
      </c>
      <c r="E766" s="131" t="s">
        <v>1539</v>
      </c>
      <c r="F766" s="129">
        <v>2014</v>
      </c>
      <c r="G766" s="93">
        <v>0</v>
      </c>
      <c r="H766" s="93">
        <v>1</v>
      </c>
      <c r="I766" s="93">
        <f t="shared" si="140"/>
        <v>0</v>
      </c>
      <c r="J766" s="97">
        <v>195</v>
      </c>
      <c r="K766" s="93">
        <f t="shared" si="146"/>
        <v>133</v>
      </c>
      <c r="L766" s="93">
        <f t="shared" si="149"/>
        <v>0</v>
      </c>
      <c r="M766" s="153"/>
      <c r="N766" s="202"/>
      <c r="O766" s="87" t="s">
        <v>10800</v>
      </c>
      <c r="P766" s="87" t="s">
        <v>10255</v>
      </c>
      <c r="Q766" s="87"/>
      <c r="R766" s="87"/>
      <c r="S766" s="123"/>
    </row>
    <row r="767" spans="1:19" s="2" customFormat="1" ht="28.5">
      <c r="A767" s="93">
        <v>762</v>
      </c>
      <c r="B767" s="90">
        <v>9789574456017</v>
      </c>
      <c r="C767" s="104" t="s">
        <v>1540</v>
      </c>
      <c r="D767" s="94" t="s">
        <v>1538</v>
      </c>
      <c r="E767" s="131" t="s">
        <v>1539</v>
      </c>
      <c r="F767" s="129">
        <v>2014</v>
      </c>
      <c r="G767" s="93">
        <v>0</v>
      </c>
      <c r="H767" s="93">
        <v>1</v>
      </c>
      <c r="I767" s="93">
        <f t="shared" si="140"/>
        <v>0</v>
      </c>
      <c r="J767" s="97">
        <v>195</v>
      </c>
      <c r="K767" s="93">
        <f t="shared" si="146"/>
        <v>133</v>
      </c>
      <c r="L767" s="93">
        <f t="shared" si="149"/>
        <v>0</v>
      </c>
      <c r="M767" s="153"/>
      <c r="N767" s="202"/>
      <c r="O767" s="87" t="s">
        <v>10800</v>
      </c>
      <c r="P767" s="87" t="s">
        <v>10255</v>
      </c>
      <c r="Q767" s="87"/>
      <c r="R767" s="87"/>
      <c r="S767" s="123"/>
    </row>
    <row r="768" spans="1:19" s="2" customFormat="1">
      <c r="A768" s="93">
        <v>763</v>
      </c>
      <c r="B768" s="90">
        <v>9789574456024</v>
      </c>
      <c r="C768" s="104" t="s">
        <v>1541</v>
      </c>
      <c r="D768" s="94" t="s">
        <v>1538</v>
      </c>
      <c r="E768" s="131" t="s">
        <v>1539</v>
      </c>
      <c r="F768" s="129">
        <v>2014</v>
      </c>
      <c r="G768" s="93">
        <v>0</v>
      </c>
      <c r="H768" s="93">
        <v>1</v>
      </c>
      <c r="I768" s="93">
        <f t="shared" si="140"/>
        <v>0</v>
      </c>
      <c r="J768" s="97">
        <v>195</v>
      </c>
      <c r="K768" s="93">
        <f t="shared" si="146"/>
        <v>133</v>
      </c>
      <c r="L768" s="93">
        <f t="shared" si="149"/>
        <v>0</v>
      </c>
      <c r="M768" s="153"/>
      <c r="N768" s="202"/>
      <c r="O768" s="87" t="s">
        <v>10800</v>
      </c>
      <c r="P768" s="87" t="s">
        <v>10255</v>
      </c>
      <c r="Q768" s="87"/>
      <c r="R768" s="87"/>
      <c r="S768" s="123"/>
    </row>
    <row r="769" spans="1:19" s="2" customFormat="1">
      <c r="A769" s="93">
        <v>764</v>
      </c>
      <c r="B769" s="90">
        <v>9789574456031</v>
      </c>
      <c r="C769" s="104" t="s">
        <v>1542</v>
      </c>
      <c r="D769" s="94" t="s">
        <v>1538</v>
      </c>
      <c r="E769" s="131" t="s">
        <v>1539</v>
      </c>
      <c r="F769" s="129">
        <v>2014</v>
      </c>
      <c r="G769" s="93">
        <v>0</v>
      </c>
      <c r="H769" s="93">
        <v>1</v>
      </c>
      <c r="I769" s="93">
        <f t="shared" si="140"/>
        <v>0</v>
      </c>
      <c r="J769" s="97">
        <v>195</v>
      </c>
      <c r="K769" s="93">
        <f t="shared" si="146"/>
        <v>133</v>
      </c>
      <c r="L769" s="93">
        <f t="shared" si="149"/>
        <v>0</v>
      </c>
      <c r="M769" s="153"/>
      <c r="N769" s="202"/>
      <c r="O769" s="87" t="s">
        <v>10800</v>
      </c>
      <c r="P769" s="87" t="s">
        <v>10255</v>
      </c>
      <c r="Q769" s="87"/>
      <c r="R769" s="87"/>
      <c r="S769" s="123"/>
    </row>
    <row r="770" spans="1:19" s="2" customFormat="1">
      <c r="A770" s="93">
        <v>765</v>
      </c>
      <c r="B770" s="90">
        <v>9789574456048</v>
      </c>
      <c r="C770" s="104" t="s">
        <v>1543</v>
      </c>
      <c r="D770" s="94" t="s">
        <v>1538</v>
      </c>
      <c r="E770" s="131" t="s">
        <v>1539</v>
      </c>
      <c r="F770" s="129">
        <v>2014</v>
      </c>
      <c r="G770" s="93">
        <v>0</v>
      </c>
      <c r="H770" s="93">
        <v>1</v>
      </c>
      <c r="I770" s="93">
        <f t="shared" si="140"/>
        <v>0</v>
      </c>
      <c r="J770" s="97">
        <v>195</v>
      </c>
      <c r="K770" s="93">
        <f t="shared" si="146"/>
        <v>133</v>
      </c>
      <c r="L770" s="93">
        <f t="shared" si="149"/>
        <v>0</v>
      </c>
      <c r="M770" s="153"/>
      <c r="N770" s="202"/>
      <c r="O770" s="87" t="s">
        <v>10800</v>
      </c>
      <c r="P770" s="87" t="s">
        <v>10255</v>
      </c>
      <c r="Q770" s="87"/>
      <c r="R770" s="87"/>
      <c r="S770" s="123"/>
    </row>
    <row r="771" spans="1:19" s="2" customFormat="1">
      <c r="A771" s="93">
        <v>766</v>
      </c>
      <c r="B771" s="90">
        <v>9789574456055</v>
      </c>
      <c r="C771" s="104" t="s">
        <v>1544</v>
      </c>
      <c r="D771" s="94" t="s">
        <v>1538</v>
      </c>
      <c r="E771" s="131" t="s">
        <v>1539</v>
      </c>
      <c r="F771" s="129">
        <v>2014</v>
      </c>
      <c r="G771" s="93">
        <v>0</v>
      </c>
      <c r="H771" s="93">
        <v>1</v>
      </c>
      <c r="I771" s="93">
        <f t="shared" si="140"/>
        <v>0</v>
      </c>
      <c r="J771" s="97">
        <v>195</v>
      </c>
      <c r="K771" s="93">
        <f t="shared" si="146"/>
        <v>133</v>
      </c>
      <c r="L771" s="93">
        <f t="shared" si="149"/>
        <v>0</v>
      </c>
      <c r="M771" s="153"/>
      <c r="N771" s="202"/>
      <c r="O771" s="87" t="s">
        <v>10800</v>
      </c>
      <c r="P771" s="87" t="s">
        <v>10255</v>
      </c>
      <c r="Q771" s="87"/>
      <c r="R771" s="87"/>
      <c r="S771" s="123"/>
    </row>
    <row r="772" spans="1:19" s="2" customFormat="1" ht="28.5">
      <c r="A772" s="93">
        <v>767</v>
      </c>
      <c r="B772" s="90">
        <v>9789574456154</v>
      </c>
      <c r="C772" s="104" t="s">
        <v>1545</v>
      </c>
      <c r="D772" s="94" t="s">
        <v>1538</v>
      </c>
      <c r="E772" s="131" t="s">
        <v>1539</v>
      </c>
      <c r="F772" s="129">
        <v>2014</v>
      </c>
      <c r="G772" s="93">
        <v>0</v>
      </c>
      <c r="H772" s="93">
        <v>1</v>
      </c>
      <c r="I772" s="93">
        <f t="shared" si="140"/>
        <v>0</v>
      </c>
      <c r="J772" s="97">
        <v>195</v>
      </c>
      <c r="K772" s="93">
        <f t="shared" ref="K772:K802" si="150">ROUND(J772*0.68,0)</f>
        <v>133</v>
      </c>
      <c r="L772" s="93">
        <f t="shared" si="149"/>
        <v>0</v>
      </c>
      <c r="M772" s="153"/>
      <c r="N772" s="202"/>
      <c r="O772" s="87" t="s">
        <v>10800</v>
      </c>
      <c r="P772" s="87" t="s">
        <v>10255</v>
      </c>
      <c r="Q772" s="87"/>
      <c r="R772" s="87"/>
      <c r="S772" s="123"/>
    </row>
    <row r="773" spans="1:19" s="2" customFormat="1">
      <c r="A773" s="93">
        <v>768</v>
      </c>
      <c r="B773" s="90">
        <v>9789574456161</v>
      </c>
      <c r="C773" s="104" t="s">
        <v>1546</v>
      </c>
      <c r="D773" s="94" t="s">
        <v>1538</v>
      </c>
      <c r="E773" s="131" t="s">
        <v>1539</v>
      </c>
      <c r="F773" s="129">
        <v>2014</v>
      </c>
      <c r="G773" s="93">
        <v>0</v>
      </c>
      <c r="H773" s="93">
        <v>1</v>
      </c>
      <c r="I773" s="93">
        <f t="shared" si="140"/>
        <v>0</v>
      </c>
      <c r="J773" s="97">
        <v>195</v>
      </c>
      <c r="K773" s="93">
        <f t="shared" si="150"/>
        <v>133</v>
      </c>
      <c r="L773" s="93">
        <f t="shared" si="149"/>
        <v>0</v>
      </c>
      <c r="M773" s="153"/>
      <c r="N773" s="202"/>
      <c r="O773" s="87" t="s">
        <v>10800</v>
      </c>
      <c r="P773" s="87" t="s">
        <v>10255</v>
      </c>
      <c r="Q773" s="87"/>
      <c r="R773" s="87"/>
      <c r="S773" s="123"/>
    </row>
    <row r="774" spans="1:19" s="2" customFormat="1" ht="28.5">
      <c r="A774" s="93">
        <v>769</v>
      </c>
      <c r="B774" s="90">
        <v>9789574456178</v>
      </c>
      <c r="C774" s="104" t="s">
        <v>1547</v>
      </c>
      <c r="D774" s="94" t="s">
        <v>1538</v>
      </c>
      <c r="E774" s="131" t="s">
        <v>1539</v>
      </c>
      <c r="F774" s="129">
        <v>2014</v>
      </c>
      <c r="G774" s="93">
        <v>0</v>
      </c>
      <c r="H774" s="93">
        <v>1</v>
      </c>
      <c r="I774" s="93">
        <f t="shared" ref="I774:I837" si="151">G774*H774</f>
        <v>0</v>
      </c>
      <c r="J774" s="97">
        <v>195</v>
      </c>
      <c r="K774" s="93">
        <f t="shared" si="150"/>
        <v>133</v>
      </c>
      <c r="L774" s="93">
        <f t="shared" si="149"/>
        <v>0</v>
      </c>
      <c r="M774" s="153"/>
      <c r="N774" s="202"/>
      <c r="O774" s="87" t="s">
        <v>10800</v>
      </c>
      <c r="P774" s="87" t="s">
        <v>10255</v>
      </c>
      <c r="Q774" s="87"/>
      <c r="R774" s="87"/>
      <c r="S774" s="123"/>
    </row>
    <row r="775" spans="1:19" s="2" customFormat="1" ht="28.5">
      <c r="A775" s="93">
        <v>770</v>
      </c>
      <c r="B775" s="90">
        <v>9789574456185</v>
      </c>
      <c r="C775" s="104" t="s">
        <v>1548</v>
      </c>
      <c r="D775" s="94" t="s">
        <v>1538</v>
      </c>
      <c r="E775" s="131" t="s">
        <v>1539</v>
      </c>
      <c r="F775" s="129">
        <v>2014</v>
      </c>
      <c r="G775" s="93">
        <v>0</v>
      </c>
      <c r="H775" s="93">
        <v>1</v>
      </c>
      <c r="I775" s="93">
        <f t="shared" si="151"/>
        <v>0</v>
      </c>
      <c r="J775" s="97">
        <v>195</v>
      </c>
      <c r="K775" s="93">
        <f t="shared" si="150"/>
        <v>133</v>
      </c>
      <c r="L775" s="93">
        <f t="shared" si="149"/>
        <v>0</v>
      </c>
      <c r="M775" s="153"/>
      <c r="N775" s="202"/>
      <c r="O775" s="87" t="s">
        <v>10800</v>
      </c>
      <c r="P775" s="87" t="s">
        <v>10255</v>
      </c>
      <c r="Q775" s="87"/>
      <c r="R775" s="87"/>
      <c r="S775" s="123"/>
    </row>
    <row r="776" spans="1:19" s="2" customFormat="1" ht="28.5">
      <c r="A776" s="93">
        <v>771</v>
      </c>
      <c r="B776" s="90">
        <v>9789574456192</v>
      </c>
      <c r="C776" s="104" t="s">
        <v>1549</v>
      </c>
      <c r="D776" s="94" t="s">
        <v>1538</v>
      </c>
      <c r="E776" s="131" t="s">
        <v>1539</v>
      </c>
      <c r="F776" s="129">
        <v>2014</v>
      </c>
      <c r="G776" s="93">
        <v>0</v>
      </c>
      <c r="H776" s="93">
        <v>1</v>
      </c>
      <c r="I776" s="93">
        <f t="shared" si="151"/>
        <v>0</v>
      </c>
      <c r="J776" s="97">
        <v>195</v>
      </c>
      <c r="K776" s="93">
        <f t="shared" si="150"/>
        <v>133</v>
      </c>
      <c r="L776" s="93">
        <f t="shared" si="149"/>
        <v>0</v>
      </c>
      <c r="M776" s="153"/>
      <c r="N776" s="202"/>
      <c r="O776" s="87" t="s">
        <v>10800</v>
      </c>
      <c r="P776" s="87" t="s">
        <v>10255</v>
      </c>
      <c r="Q776" s="87"/>
      <c r="R776" s="87"/>
      <c r="S776" s="123"/>
    </row>
    <row r="777" spans="1:19" s="2" customFormat="1" ht="28.5">
      <c r="A777" s="93">
        <v>772</v>
      </c>
      <c r="B777" s="90">
        <v>9789574456208</v>
      </c>
      <c r="C777" s="104" t="s">
        <v>1550</v>
      </c>
      <c r="D777" s="94" t="s">
        <v>1538</v>
      </c>
      <c r="E777" s="131" t="s">
        <v>1539</v>
      </c>
      <c r="F777" s="129">
        <v>2014</v>
      </c>
      <c r="G777" s="93">
        <v>0</v>
      </c>
      <c r="H777" s="93">
        <v>1</v>
      </c>
      <c r="I777" s="93">
        <f t="shared" si="151"/>
        <v>0</v>
      </c>
      <c r="J777" s="97">
        <v>195</v>
      </c>
      <c r="K777" s="93">
        <f t="shared" si="150"/>
        <v>133</v>
      </c>
      <c r="L777" s="93">
        <f t="shared" si="149"/>
        <v>0</v>
      </c>
      <c r="M777" s="153"/>
      <c r="N777" s="202"/>
      <c r="O777" s="87" t="s">
        <v>10800</v>
      </c>
      <c r="P777" s="87" t="s">
        <v>10255</v>
      </c>
      <c r="Q777" s="87"/>
      <c r="R777" s="87"/>
      <c r="S777" s="123"/>
    </row>
    <row r="778" spans="1:19" s="1" customFormat="1">
      <c r="A778" s="93">
        <v>773</v>
      </c>
      <c r="B778" s="90">
        <v>9789865910747</v>
      </c>
      <c r="C778" s="104" t="s">
        <v>1551</v>
      </c>
      <c r="D778" s="94" t="s">
        <v>80</v>
      </c>
      <c r="E778" s="131" t="s">
        <v>1552</v>
      </c>
      <c r="F778" s="129">
        <v>2015</v>
      </c>
      <c r="G778" s="93">
        <v>0</v>
      </c>
      <c r="H778" s="93">
        <v>1</v>
      </c>
      <c r="I778" s="93">
        <f t="shared" si="151"/>
        <v>0</v>
      </c>
      <c r="J778" s="93">
        <v>200</v>
      </c>
      <c r="K778" s="93">
        <f t="shared" si="150"/>
        <v>136</v>
      </c>
      <c r="L778" s="93">
        <f t="shared" si="149"/>
        <v>0</v>
      </c>
      <c r="M778" s="153"/>
      <c r="N778" s="202" t="s">
        <v>10897</v>
      </c>
      <c r="O778" s="87" t="s">
        <v>10874</v>
      </c>
      <c r="P778" s="87"/>
      <c r="Q778" s="87" t="s">
        <v>10255</v>
      </c>
      <c r="R778" s="87" t="s">
        <v>10255</v>
      </c>
      <c r="S778" s="123"/>
    </row>
    <row r="779" spans="1:19" s="1" customFormat="1">
      <c r="A779" s="93">
        <v>774</v>
      </c>
      <c r="B779" s="90">
        <v>9789865707231</v>
      </c>
      <c r="C779" s="104" t="s">
        <v>1553</v>
      </c>
      <c r="D779" s="94" t="s">
        <v>37</v>
      </c>
      <c r="E779" s="131" t="s">
        <v>673</v>
      </c>
      <c r="F779" s="129">
        <v>2015</v>
      </c>
      <c r="G779" s="93">
        <v>0</v>
      </c>
      <c r="H779" s="93">
        <v>1</v>
      </c>
      <c r="I779" s="93">
        <f t="shared" si="151"/>
        <v>0</v>
      </c>
      <c r="J779" s="93">
        <v>200</v>
      </c>
      <c r="K779" s="93">
        <f t="shared" si="150"/>
        <v>136</v>
      </c>
      <c r="L779" s="93">
        <f t="shared" si="149"/>
        <v>0</v>
      </c>
      <c r="M779" s="153"/>
      <c r="N779" s="202"/>
      <c r="O779" s="87" t="s">
        <v>10734</v>
      </c>
      <c r="P779" s="87"/>
      <c r="Q779" s="87" t="s">
        <v>10255</v>
      </c>
      <c r="R779" s="87" t="s">
        <v>10255</v>
      </c>
      <c r="S779" s="123"/>
    </row>
    <row r="780" spans="1:19" s="1" customFormat="1">
      <c r="A780" s="93">
        <v>775</v>
      </c>
      <c r="B780" s="90">
        <v>9789866039607</v>
      </c>
      <c r="C780" s="104" t="s">
        <v>1554</v>
      </c>
      <c r="D780" s="94" t="s">
        <v>542</v>
      </c>
      <c r="E780" s="94" t="s">
        <v>1047</v>
      </c>
      <c r="F780" s="93">
        <v>2014</v>
      </c>
      <c r="G780" s="93">
        <v>0</v>
      </c>
      <c r="H780" s="93">
        <v>1</v>
      </c>
      <c r="I780" s="93">
        <f t="shared" si="151"/>
        <v>0</v>
      </c>
      <c r="J780" s="93">
        <v>290</v>
      </c>
      <c r="K780" s="93">
        <f t="shared" si="150"/>
        <v>197</v>
      </c>
      <c r="L780" s="93">
        <f>G780*K780</f>
        <v>0</v>
      </c>
      <c r="M780" s="153"/>
      <c r="N780" s="143"/>
      <c r="O780" s="87" t="s">
        <v>10874</v>
      </c>
      <c r="P780" s="87"/>
      <c r="Q780" s="87"/>
      <c r="R780" s="87" t="s">
        <v>10255</v>
      </c>
      <c r="S780" s="123" t="s">
        <v>10288</v>
      </c>
    </row>
    <row r="781" spans="1:19" s="1" customFormat="1">
      <c r="A781" s="93">
        <v>776</v>
      </c>
      <c r="B781" s="90">
        <v>9789869190800</v>
      </c>
      <c r="C781" s="104" t="s">
        <v>1555</v>
      </c>
      <c r="D781" s="94" t="s">
        <v>1556</v>
      </c>
      <c r="E781" s="94" t="s">
        <v>1557</v>
      </c>
      <c r="F781" s="93">
        <v>2015</v>
      </c>
      <c r="G781" s="93">
        <v>0</v>
      </c>
      <c r="H781" s="93">
        <v>1</v>
      </c>
      <c r="I781" s="93">
        <f t="shared" si="151"/>
        <v>0</v>
      </c>
      <c r="J781" s="93">
        <v>280</v>
      </c>
      <c r="K781" s="93">
        <f t="shared" si="150"/>
        <v>190</v>
      </c>
      <c r="L781" s="93">
        <f>G781*K781</f>
        <v>0</v>
      </c>
      <c r="M781" s="153"/>
      <c r="N781" s="143"/>
      <c r="O781" s="87" t="s">
        <v>10802</v>
      </c>
      <c r="P781" s="87"/>
      <c r="Q781" s="87"/>
      <c r="R781" s="87" t="s">
        <v>10255</v>
      </c>
      <c r="S781" s="123"/>
    </row>
    <row r="782" spans="1:19" s="1" customFormat="1">
      <c r="A782" s="93">
        <v>777</v>
      </c>
      <c r="B782" s="90">
        <v>9789573277248</v>
      </c>
      <c r="C782" s="104" t="s">
        <v>1558</v>
      </c>
      <c r="D782" s="94" t="s">
        <v>106</v>
      </c>
      <c r="E782" s="94" t="s">
        <v>1559</v>
      </c>
      <c r="F782" s="93">
        <v>2015</v>
      </c>
      <c r="G782" s="93">
        <v>0</v>
      </c>
      <c r="H782" s="93">
        <v>1</v>
      </c>
      <c r="I782" s="93">
        <f t="shared" si="151"/>
        <v>0</v>
      </c>
      <c r="J782" s="93">
        <v>250</v>
      </c>
      <c r="K782" s="93">
        <f t="shared" si="150"/>
        <v>170</v>
      </c>
      <c r="L782" s="93">
        <f>G782*K782</f>
        <v>0</v>
      </c>
      <c r="M782" s="153"/>
      <c r="N782" s="143" t="s">
        <v>10908</v>
      </c>
      <c r="O782" s="87" t="s">
        <v>10734</v>
      </c>
      <c r="P782" s="87"/>
      <c r="Q782" s="87" t="s">
        <v>10255</v>
      </c>
      <c r="R782" s="87"/>
      <c r="S782" s="123"/>
    </row>
    <row r="783" spans="1:19" s="1" customFormat="1">
      <c r="A783" s="93">
        <v>778</v>
      </c>
      <c r="B783" s="90">
        <v>9789865641313</v>
      </c>
      <c r="C783" s="104" t="s">
        <v>1560</v>
      </c>
      <c r="D783" s="94" t="s">
        <v>196</v>
      </c>
      <c r="E783" s="131" t="s">
        <v>197</v>
      </c>
      <c r="F783" s="129">
        <v>2016</v>
      </c>
      <c r="G783" s="93">
        <v>0</v>
      </c>
      <c r="H783" s="93">
        <v>1</v>
      </c>
      <c r="I783" s="93">
        <f t="shared" si="151"/>
        <v>0</v>
      </c>
      <c r="J783" s="93">
        <v>165</v>
      </c>
      <c r="K783" s="93">
        <f t="shared" si="150"/>
        <v>112</v>
      </c>
      <c r="L783" s="93">
        <f>G783*K783</f>
        <v>0</v>
      </c>
      <c r="M783" s="153"/>
      <c r="N783" s="202"/>
      <c r="O783" s="87" t="s">
        <v>10762</v>
      </c>
      <c r="P783" s="87" t="s">
        <v>10255</v>
      </c>
      <c r="Q783" s="87" t="s">
        <v>10255</v>
      </c>
      <c r="R783" s="87"/>
      <c r="S783" s="123"/>
    </row>
    <row r="784" spans="1:19" s="1" customFormat="1">
      <c r="A784" s="93">
        <v>779</v>
      </c>
      <c r="B784" s="90">
        <v>9789863202820</v>
      </c>
      <c r="C784" s="104" t="s">
        <v>1561</v>
      </c>
      <c r="D784" s="94" t="s">
        <v>250</v>
      </c>
      <c r="E784" s="94" t="s">
        <v>1562</v>
      </c>
      <c r="F784" s="93">
        <v>2013</v>
      </c>
      <c r="G784" s="93">
        <v>0</v>
      </c>
      <c r="H784" s="93">
        <v>1</v>
      </c>
      <c r="I784" s="93">
        <f t="shared" si="151"/>
        <v>0</v>
      </c>
      <c r="J784" s="93">
        <v>250</v>
      </c>
      <c r="K784" s="93">
        <f t="shared" si="150"/>
        <v>170</v>
      </c>
      <c r="L784" s="93">
        <f t="shared" ref="L784:L797" si="152">G784*K784</f>
        <v>0</v>
      </c>
      <c r="M784" s="153"/>
      <c r="N784" s="143"/>
      <c r="O784" s="87" t="s">
        <v>10760</v>
      </c>
      <c r="P784" s="87"/>
      <c r="Q784" s="87" t="s">
        <v>10255</v>
      </c>
      <c r="R784" s="87"/>
      <c r="S784" s="123" t="s">
        <v>10364</v>
      </c>
    </row>
    <row r="785" spans="1:19" s="1" customFormat="1">
      <c r="A785" s="93">
        <v>780</v>
      </c>
      <c r="B785" s="90">
        <v>9789863202851</v>
      </c>
      <c r="C785" s="104" t="s">
        <v>10276</v>
      </c>
      <c r="D785" s="94" t="s">
        <v>250</v>
      </c>
      <c r="E785" s="94" t="s">
        <v>1562</v>
      </c>
      <c r="F785" s="93">
        <v>2013</v>
      </c>
      <c r="G785" s="93">
        <v>0</v>
      </c>
      <c r="H785" s="93">
        <v>1</v>
      </c>
      <c r="I785" s="93">
        <f t="shared" si="151"/>
        <v>0</v>
      </c>
      <c r="J785" s="93">
        <v>250</v>
      </c>
      <c r="K785" s="93">
        <f t="shared" si="150"/>
        <v>170</v>
      </c>
      <c r="L785" s="93">
        <f t="shared" si="152"/>
        <v>0</v>
      </c>
      <c r="M785" s="153"/>
      <c r="N785" s="143"/>
      <c r="O785" s="87" t="s">
        <v>10760</v>
      </c>
      <c r="P785" s="87"/>
      <c r="Q785" s="87" t="s">
        <v>10255</v>
      </c>
      <c r="R785" s="87" t="s">
        <v>10255</v>
      </c>
      <c r="S785" s="123" t="s">
        <v>10364</v>
      </c>
    </row>
    <row r="786" spans="1:19" s="1" customFormat="1">
      <c r="A786" s="93">
        <v>781</v>
      </c>
      <c r="B786" s="90">
        <v>9789863203483</v>
      </c>
      <c r="C786" s="104" t="s">
        <v>1563</v>
      </c>
      <c r="D786" s="94" t="s">
        <v>250</v>
      </c>
      <c r="E786" s="94" t="s">
        <v>1562</v>
      </c>
      <c r="F786" s="93">
        <v>2013</v>
      </c>
      <c r="G786" s="93">
        <v>0</v>
      </c>
      <c r="H786" s="93">
        <v>1</v>
      </c>
      <c r="I786" s="93">
        <f t="shared" si="151"/>
        <v>0</v>
      </c>
      <c r="J786" s="93">
        <v>250</v>
      </c>
      <c r="K786" s="93">
        <f t="shared" si="150"/>
        <v>170</v>
      </c>
      <c r="L786" s="93">
        <f t="shared" si="152"/>
        <v>0</v>
      </c>
      <c r="M786" s="153"/>
      <c r="N786" s="143"/>
      <c r="O786" s="87" t="s">
        <v>10760</v>
      </c>
      <c r="P786" s="87"/>
      <c r="Q786" s="87" t="s">
        <v>10255</v>
      </c>
      <c r="R786" s="87" t="s">
        <v>10255</v>
      </c>
      <c r="S786" s="123" t="s">
        <v>10326</v>
      </c>
    </row>
    <row r="787" spans="1:19" s="1" customFormat="1">
      <c r="A787" s="93">
        <v>782</v>
      </c>
      <c r="B787" s="90">
        <v>9789863203490</v>
      </c>
      <c r="C787" s="104" t="s">
        <v>1564</v>
      </c>
      <c r="D787" s="94" t="s">
        <v>250</v>
      </c>
      <c r="E787" s="94" t="s">
        <v>1562</v>
      </c>
      <c r="F787" s="93">
        <v>2013</v>
      </c>
      <c r="G787" s="93">
        <v>0</v>
      </c>
      <c r="H787" s="93">
        <v>1</v>
      </c>
      <c r="I787" s="93">
        <f t="shared" si="151"/>
        <v>0</v>
      </c>
      <c r="J787" s="93">
        <v>250</v>
      </c>
      <c r="K787" s="93">
        <f t="shared" si="150"/>
        <v>170</v>
      </c>
      <c r="L787" s="93">
        <f t="shared" si="152"/>
        <v>0</v>
      </c>
      <c r="M787" s="153"/>
      <c r="N787" s="143"/>
      <c r="O787" s="87" t="s">
        <v>10760</v>
      </c>
      <c r="P787" s="87"/>
      <c r="Q787" s="87" t="s">
        <v>10255</v>
      </c>
      <c r="R787" s="87" t="s">
        <v>10255</v>
      </c>
      <c r="S787" s="123" t="s">
        <v>10318</v>
      </c>
    </row>
    <row r="788" spans="1:19" s="1" customFormat="1">
      <c r="A788" s="93">
        <v>783</v>
      </c>
      <c r="B788" s="90">
        <v>9789863204961</v>
      </c>
      <c r="C788" s="104" t="s">
        <v>1565</v>
      </c>
      <c r="D788" s="96" t="s">
        <v>10643</v>
      </c>
      <c r="E788" s="94" t="s">
        <v>1566</v>
      </c>
      <c r="F788" s="93">
        <v>2014</v>
      </c>
      <c r="G788" s="93">
        <v>0</v>
      </c>
      <c r="H788" s="93">
        <v>1</v>
      </c>
      <c r="I788" s="93">
        <f t="shared" si="151"/>
        <v>0</v>
      </c>
      <c r="J788" s="93">
        <v>250</v>
      </c>
      <c r="K788" s="93">
        <f t="shared" si="150"/>
        <v>170</v>
      </c>
      <c r="L788" s="93">
        <f t="shared" si="152"/>
        <v>0</v>
      </c>
      <c r="M788" s="153"/>
      <c r="N788" s="143"/>
      <c r="O788" s="87" t="s">
        <v>10760</v>
      </c>
      <c r="P788" s="87" t="s">
        <v>10255</v>
      </c>
      <c r="Q788" s="87"/>
      <c r="R788" s="87"/>
      <c r="S788" s="123"/>
    </row>
    <row r="789" spans="1:19" s="3" customFormat="1" ht="19.5">
      <c r="A789" s="93">
        <v>784</v>
      </c>
      <c r="B789" s="90">
        <v>9789863200352</v>
      </c>
      <c r="C789" s="104" t="s">
        <v>1567</v>
      </c>
      <c r="D789" s="94" t="s">
        <v>421</v>
      </c>
      <c r="E789" s="94" t="s">
        <v>1568</v>
      </c>
      <c r="F789" s="93">
        <v>2013</v>
      </c>
      <c r="G789" s="93">
        <v>0</v>
      </c>
      <c r="H789" s="93">
        <v>1</v>
      </c>
      <c r="I789" s="93">
        <f t="shared" si="151"/>
        <v>0</v>
      </c>
      <c r="J789" s="93">
        <v>250</v>
      </c>
      <c r="K789" s="93">
        <f t="shared" si="150"/>
        <v>170</v>
      </c>
      <c r="L789" s="93">
        <f t="shared" si="152"/>
        <v>0</v>
      </c>
      <c r="M789" s="153"/>
      <c r="N789" s="143"/>
      <c r="O789" s="87" t="s">
        <v>10760</v>
      </c>
      <c r="P789" s="87"/>
      <c r="Q789" s="87" t="s">
        <v>10255</v>
      </c>
      <c r="R789" s="87"/>
      <c r="S789" s="123"/>
    </row>
    <row r="790" spans="1:19" s="3" customFormat="1" ht="19.5">
      <c r="A790" s="93">
        <v>785</v>
      </c>
      <c r="B790" s="90">
        <v>9789863200901</v>
      </c>
      <c r="C790" s="104" t="s">
        <v>1569</v>
      </c>
      <c r="D790" s="94" t="s">
        <v>421</v>
      </c>
      <c r="E790" s="94" t="s">
        <v>1568</v>
      </c>
      <c r="F790" s="93">
        <v>2013</v>
      </c>
      <c r="G790" s="93">
        <v>0</v>
      </c>
      <c r="H790" s="93">
        <v>1</v>
      </c>
      <c r="I790" s="93">
        <f t="shared" si="151"/>
        <v>0</v>
      </c>
      <c r="J790" s="93">
        <v>250</v>
      </c>
      <c r="K790" s="93">
        <f t="shared" si="150"/>
        <v>170</v>
      </c>
      <c r="L790" s="93">
        <f t="shared" si="152"/>
        <v>0</v>
      </c>
      <c r="M790" s="153"/>
      <c r="N790" s="143"/>
      <c r="O790" s="87" t="s">
        <v>10760</v>
      </c>
      <c r="P790" s="87"/>
      <c r="Q790" s="87" t="s">
        <v>10255</v>
      </c>
      <c r="R790" s="87"/>
      <c r="S790" s="123"/>
    </row>
    <row r="791" spans="1:19" s="3" customFormat="1" ht="19.5">
      <c r="A791" s="93">
        <v>786</v>
      </c>
      <c r="B791" s="90">
        <v>9789863201441</v>
      </c>
      <c r="C791" s="104" t="s">
        <v>1570</v>
      </c>
      <c r="D791" s="94" t="s">
        <v>421</v>
      </c>
      <c r="E791" s="94" t="s">
        <v>1568</v>
      </c>
      <c r="F791" s="93">
        <v>2013</v>
      </c>
      <c r="G791" s="93">
        <v>0</v>
      </c>
      <c r="H791" s="93">
        <v>1</v>
      </c>
      <c r="I791" s="93">
        <f t="shared" si="151"/>
        <v>0</v>
      </c>
      <c r="J791" s="93">
        <v>250</v>
      </c>
      <c r="K791" s="93">
        <f t="shared" si="150"/>
        <v>170</v>
      </c>
      <c r="L791" s="93">
        <f t="shared" si="152"/>
        <v>0</v>
      </c>
      <c r="M791" s="153"/>
      <c r="N791" s="143"/>
      <c r="O791" s="87" t="s">
        <v>10760</v>
      </c>
      <c r="P791" s="87"/>
      <c r="Q791" s="87" t="s">
        <v>10255</v>
      </c>
      <c r="R791" s="87"/>
      <c r="S791" s="123"/>
    </row>
    <row r="792" spans="1:19" s="3" customFormat="1" ht="19.5">
      <c r="A792" s="93">
        <v>787</v>
      </c>
      <c r="B792" s="90">
        <v>9789863201458</v>
      </c>
      <c r="C792" s="104" t="s">
        <v>1571</v>
      </c>
      <c r="D792" s="94" t="s">
        <v>421</v>
      </c>
      <c r="E792" s="94" t="s">
        <v>1568</v>
      </c>
      <c r="F792" s="93">
        <v>2013</v>
      </c>
      <c r="G792" s="93">
        <v>0</v>
      </c>
      <c r="H792" s="93">
        <v>1</v>
      </c>
      <c r="I792" s="93">
        <f t="shared" si="151"/>
        <v>0</v>
      </c>
      <c r="J792" s="93">
        <v>250</v>
      </c>
      <c r="K792" s="93">
        <f t="shared" si="150"/>
        <v>170</v>
      </c>
      <c r="L792" s="93">
        <f t="shared" si="152"/>
        <v>0</v>
      </c>
      <c r="M792" s="153"/>
      <c r="N792" s="143"/>
      <c r="O792" s="87" t="s">
        <v>10760</v>
      </c>
      <c r="P792" s="87"/>
      <c r="Q792" s="87" t="s">
        <v>10255</v>
      </c>
      <c r="R792" s="87"/>
      <c r="S792" s="123"/>
    </row>
    <row r="793" spans="1:19" s="3" customFormat="1" ht="19.5">
      <c r="A793" s="93">
        <v>788</v>
      </c>
      <c r="B793" s="90">
        <v>9789863202097</v>
      </c>
      <c r="C793" s="104" t="s">
        <v>1572</v>
      </c>
      <c r="D793" s="94" t="s">
        <v>421</v>
      </c>
      <c r="E793" s="94" t="s">
        <v>1568</v>
      </c>
      <c r="F793" s="93">
        <v>2013</v>
      </c>
      <c r="G793" s="93">
        <v>0</v>
      </c>
      <c r="H793" s="93">
        <v>1</v>
      </c>
      <c r="I793" s="93">
        <f t="shared" si="151"/>
        <v>0</v>
      </c>
      <c r="J793" s="93">
        <v>250</v>
      </c>
      <c r="K793" s="93">
        <f t="shared" si="150"/>
        <v>170</v>
      </c>
      <c r="L793" s="93">
        <f t="shared" si="152"/>
        <v>0</v>
      </c>
      <c r="M793" s="153"/>
      <c r="N793" s="143"/>
      <c r="O793" s="87" t="s">
        <v>10760</v>
      </c>
      <c r="P793" s="87"/>
      <c r="Q793" s="87" t="s">
        <v>10255</v>
      </c>
      <c r="R793" s="87"/>
      <c r="S793" s="123"/>
    </row>
    <row r="794" spans="1:19" s="3" customFormat="1" ht="19.5">
      <c r="A794" s="93">
        <v>789</v>
      </c>
      <c r="B794" s="90">
        <v>9789863200918</v>
      </c>
      <c r="C794" s="104" t="s">
        <v>1573</v>
      </c>
      <c r="D794" s="94" t="s">
        <v>421</v>
      </c>
      <c r="E794" s="94" t="s">
        <v>1568</v>
      </c>
      <c r="F794" s="93">
        <v>2013</v>
      </c>
      <c r="G794" s="93">
        <v>0</v>
      </c>
      <c r="H794" s="93">
        <v>1</v>
      </c>
      <c r="I794" s="93">
        <f t="shared" si="151"/>
        <v>0</v>
      </c>
      <c r="J794" s="93">
        <v>250</v>
      </c>
      <c r="K794" s="93">
        <f t="shared" si="150"/>
        <v>170</v>
      </c>
      <c r="L794" s="93">
        <f t="shared" si="152"/>
        <v>0</v>
      </c>
      <c r="M794" s="153"/>
      <c r="N794" s="143"/>
      <c r="O794" s="87" t="s">
        <v>10760</v>
      </c>
      <c r="P794" s="87"/>
      <c r="Q794" s="87" t="s">
        <v>10255</v>
      </c>
      <c r="R794" s="87"/>
      <c r="S794" s="123"/>
    </row>
    <row r="795" spans="1:19" s="3" customFormat="1" ht="19.5">
      <c r="A795" s="93">
        <v>790</v>
      </c>
      <c r="B795" s="90">
        <v>9789863203346</v>
      </c>
      <c r="C795" s="104" t="s">
        <v>10277</v>
      </c>
      <c r="D795" s="94" t="s">
        <v>250</v>
      </c>
      <c r="E795" s="131" t="s">
        <v>1574</v>
      </c>
      <c r="F795" s="129">
        <v>2013</v>
      </c>
      <c r="G795" s="93">
        <v>0</v>
      </c>
      <c r="H795" s="93">
        <v>1</v>
      </c>
      <c r="I795" s="93">
        <f t="shared" si="151"/>
        <v>0</v>
      </c>
      <c r="J795" s="93">
        <v>180</v>
      </c>
      <c r="K795" s="93">
        <f t="shared" si="150"/>
        <v>122</v>
      </c>
      <c r="L795" s="93">
        <f t="shared" si="152"/>
        <v>0</v>
      </c>
      <c r="M795" s="153"/>
      <c r="N795" s="202"/>
      <c r="O795" s="87" t="s">
        <v>10760</v>
      </c>
      <c r="P795" s="87"/>
      <c r="Q795" s="87" t="s">
        <v>10255</v>
      </c>
      <c r="R795" s="87" t="s">
        <v>10255</v>
      </c>
      <c r="S795" s="123" t="s">
        <v>10364</v>
      </c>
    </row>
    <row r="796" spans="1:19" s="3" customFormat="1" ht="19.5">
      <c r="A796" s="93">
        <v>791</v>
      </c>
      <c r="B796" s="90">
        <v>9789863203339</v>
      </c>
      <c r="C796" s="104" t="s">
        <v>1575</v>
      </c>
      <c r="D796" s="94" t="s">
        <v>250</v>
      </c>
      <c r="E796" s="131" t="s">
        <v>1574</v>
      </c>
      <c r="F796" s="129">
        <v>2013</v>
      </c>
      <c r="G796" s="93">
        <v>0</v>
      </c>
      <c r="H796" s="93">
        <v>1</v>
      </c>
      <c r="I796" s="93">
        <f t="shared" si="151"/>
        <v>0</v>
      </c>
      <c r="J796" s="93">
        <v>180</v>
      </c>
      <c r="K796" s="93">
        <f t="shared" si="150"/>
        <v>122</v>
      </c>
      <c r="L796" s="93">
        <f t="shared" si="152"/>
        <v>0</v>
      </c>
      <c r="M796" s="153"/>
      <c r="N796" s="202"/>
      <c r="O796" s="87" t="s">
        <v>10760</v>
      </c>
      <c r="P796" s="87"/>
      <c r="Q796" s="87" t="s">
        <v>10255</v>
      </c>
      <c r="R796" s="87" t="s">
        <v>10255</v>
      </c>
      <c r="S796" s="123" t="s">
        <v>10364</v>
      </c>
    </row>
    <row r="797" spans="1:19" s="3" customFormat="1" ht="19.5">
      <c r="A797" s="93">
        <v>792</v>
      </c>
      <c r="B797" s="90">
        <v>9789863205470</v>
      </c>
      <c r="C797" s="104" t="s">
        <v>1576</v>
      </c>
      <c r="D797" s="94" t="s">
        <v>550</v>
      </c>
      <c r="E797" s="131" t="s">
        <v>1577</v>
      </c>
      <c r="F797" s="129">
        <v>2014</v>
      </c>
      <c r="G797" s="93">
        <v>0</v>
      </c>
      <c r="H797" s="93">
        <v>1</v>
      </c>
      <c r="I797" s="93">
        <f t="shared" si="151"/>
        <v>0</v>
      </c>
      <c r="J797" s="93">
        <v>180</v>
      </c>
      <c r="K797" s="93">
        <f t="shared" si="150"/>
        <v>122</v>
      </c>
      <c r="L797" s="93">
        <f t="shared" si="152"/>
        <v>0</v>
      </c>
      <c r="M797" s="153"/>
      <c r="N797" s="202"/>
      <c r="O797" s="87" t="s">
        <v>10760</v>
      </c>
      <c r="P797" s="87" t="s">
        <v>10255</v>
      </c>
      <c r="Q797" s="87"/>
      <c r="R797" s="87"/>
      <c r="S797" s="123"/>
    </row>
    <row r="798" spans="1:19" s="3" customFormat="1" ht="19.5">
      <c r="A798" s="93">
        <v>793</v>
      </c>
      <c r="B798" s="90">
        <v>9789862253717</v>
      </c>
      <c r="C798" s="104" t="s">
        <v>1578</v>
      </c>
      <c r="D798" s="94" t="s">
        <v>410</v>
      </c>
      <c r="E798" s="94" t="s">
        <v>411</v>
      </c>
      <c r="F798" s="93">
        <v>2014</v>
      </c>
      <c r="G798" s="93">
        <v>0</v>
      </c>
      <c r="H798" s="93">
        <v>1</v>
      </c>
      <c r="I798" s="93">
        <f t="shared" si="151"/>
        <v>0</v>
      </c>
      <c r="J798" s="93">
        <v>280</v>
      </c>
      <c r="K798" s="93">
        <f t="shared" si="150"/>
        <v>190</v>
      </c>
      <c r="L798" s="93">
        <f>G798*K798</f>
        <v>0</v>
      </c>
      <c r="M798" s="153"/>
      <c r="N798" s="143"/>
      <c r="O798" s="87" t="s">
        <v>10734</v>
      </c>
      <c r="P798" s="87"/>
      <c r="Q798" s="87" t="s">
        <v>10255</v>
      </c>
      <c r="R798" s="87" t="s">
        <v>10255</v>
      </c>
      <c r="S798" s="123"/>
    </row>
    <row r="799" spans="1:19" s="3" customFormat="1" ht="19.5">
      <c r="A799" s="93">
        <v>794</v>
      </c>
      <c r="B799" s="90">
        <v>9789861779171</v>
      </c>
      <c r="C799" s="104" t="s">
        <v>1579</v>
      </c>
      <c r="D799" s="94" t="s">
        <v>261</v>
      </c>
      <c r="E799" s="94" t="s">
        <v>262</v>
      </c>
      <c r="F799" s="93">
        <v>2014</v>
      </c>
      <c r="G799" s="93">
        <v>0</v>
      </c>
      <c r="H799" s="93">
        <v>1</v>
      </c>
      <c r="I799" s="93">
        <f t="shared" si="151"/>
        <v>0</v>
      </c>
      <c r="J799" s="93">
        <v>250</v>
      </c>
      <c r="K799" s="93">
        <f t="shared" si="150"/>
        <v>170</v>
      </c>
      <c r="L799" s="93">
        <f>G799*K799</f>
        <v>0</v>
      </c>
      <c r="M799" s="153"/>
      <c r="N799" s="143"/>
      <c r="O799" s="87" t="s">
        <v>10873</v>
      </c>
      <c r="P799" s="87" t="s">
        <v>10255</v>
      </c>
      <c r="Q799" s="87"/>
      <c r="R799" s="87"/>
      <c r="S799" s="123" t="s">
        <v>10288</v>
      </c>
    </row>
    <row r="800" spans="1:19" s="3" customFormat="1" ht="19.5">
      <c r="A800" s="93">
        <v>795</v>
      </c>
      <c r="B800" s="90">
        <v>9789865690557</v>
      </c>
      <c r="C800" s="104" t="s">
        <v>1580</v>
      </c>
      <c r="D800" s="94" t="s">
        <v>309</v>
      </c>
      <c r="E800" s="94" t="s">
        <v>1581</v>
      </c>
      <c r="F800" s="93">
        <v>2015</v>
      </c>
      <c r="G800" s="93">
        <v>0</v>
      </c>
      <c r="H800" s="93">
        <v>1</v>
      </c>
      <c r="I800" s="93">
        <f t="shared" si="151"/>
        <v>0</v>
      </c>
      <c r="J800" s="93">
        <v>280</v>
      </c>
      <c r="K800" s="93">
        <f t="shared" si="150"/>
        <v>190</v>
      </c>
      <c r="L800" s="93">
        <f>G800*K800</f>
        <v>0</v>
      </c>
      <c r="M800" s="153"/>
      <c r="N800" s="143"/>
      <c r="O800" s="87" t="s">
        <v>10734</v>
      </c>
      <c r="P800" s="87"/>
      <c r="Q800" s="87" t="s">
        <v>10255</v>
      </c>
      <c r="R800" s="87" t="s">
        <v>10255</v>
      </c>
      <c r="S800" s="123"/>
    </row>
    <row r="801" spans="1:19" s="3" customFormat="1" ht="19.5">
      <c r="A801" s="93">
        <v>796</v>
      </c>
      <c r="B801" s="90">
        <v>9789865806316</v>
      </c>
      <c r="C801" s="104" t="s">
        <v>1582</v>
      </c>
      <c r="D801" s="94" t="s">
        <v>1330</v>
      </c>
      <c r="E801" s="131" t="s">
        <v>1583</v>
      </c>
      <c r="F801" s="129">
        <v>2014</v>
      </c>
      <c r="G801" s="93">
        <v>0</v>
      </c>
      <c r="H801" s="93">
        <v>1</v>
      </c>
      <c r="I801" s="93">
        <f t="shared" si="151"/>
        <v>0</v>
      </c>
      <c r="J801" s="93">
        <v>220</v>
      </c>
      <c r="K801" s="93">
        <f t="shared" si="150"/>
        <v>150</v>
      </c>
      <c r="L801" s="93">
        <f t="shared" ref="L801:L802" si="153">G801*K801</f>
        <v>0</v>
      </c>
      <c r="M801" s="153"/>
      <c r="N801" s="202"/>
      <c r="O801" s="87" t="s">
        <v>10734</v>
      </c>
      <c r="P801" s="87" t="s">
        <v>10255</v>
      </c>
      <c r="Q801" s="87"/>
      <c r="R801" s="87"/>
      <c r="S801" s="123"/>
    </row>
    <row r="802" spans="1:19" s="3" customFormat="1" ht="19.5">
      <c r="A802" s="93">
        <v>797</v>
      </c>
      <c r="B802" s="90">
        <v>9789865726041</v>
      </c>
      <c r="C802" s="104" t="s">
        <v>1584</v>
      </c>
      <c r="D802" s="94" t="s">
        <v>445</v>
      </c>
      <c r="E802" s="131" t="s">
        <v>1585</v>
      </c>
      <c r="F802" s="129">
        <v>2014</v>
      </c>
      <c r="G802" s="93">
        <v>0</v>
      </c>
      <c r="H802" s="93">
        <v>1</v>
      </c>
      <c r="I802" s="93">
        <f t="shared" si="151"/>
        <v>0</v>
      </c>
      <c r="J802" s="93">
        <v>200</v>
      </c>
      <c r="K802" s="93">
        <f t="shared" si="150"/>
        <v>136</v>
      </c>
      <c r="L802" s="93">
        <f t="shared" si="153"/>
        <v>0</v>
      </c>
      <c r="M802" s="153"/>
      <c r="N802" s="202"/>
      <c r="O802" s="87" t="s">
        <v>10874</v>
      </c>
      <c r="P802" s="87"/>
      <c r="Q802" s="87" t="s">
        <v>10255</v>
      </c>
      <c r="R802" s="87" t="s">
        <v>10255</v>
      </c>
      <c r="S802" s="123"/>
    </row>
    <row r="803" spans="1:19" s="3" customFormat="1" ht="19.5">
      <c r="A803" s="113">
        <v>798</v>
      </c>
      <c r="B803" s="110">
        <v>9789860400205</v>
      </c>
      <c r="C803" s="111" t="s">
        <v>1586</v>
      </c>
      <c r="D803" s="112" t="s">
        <v>1587</v>
      </c>
      <c r="E803" s="112" t="s">
        <v>1588</v>
      </c>
      <c r="F803" s="113">
        <v>2014</v>
      </c>
      <c r="G803" s="113">
        <v>0</v>
      </c>
      <c r="H803" s="113">
        <v>1</v>
      </c>
      <c r="I803" s="113">
        <f t="shared" si="151"/>
        <v>0</v>
      </c>
      <c r="J803" s="113">
        <v>150</v>
      </c>
      <c r="K803" s="113">
        <v>0</v>
      </c>
      <c r="L803" s="113">
        <f>G803*K803</f>
        <v>0</v>
      </c>
      <c r="M803" s="159" t="s">
        <v>10536</v>
      </c>
      <c r="N803" s="143"/>
      <c r="O803" s="87" t="s">
        <v>3320</v>
      </c>
      <c r="P803" s="87"/>
      <c r="Q803" s="87"/>
      <c r="R803" s="87"/>
      <c r="S803" s="123"/>
    </row>
    <row r="804" spans="1:19" s="3" customFormat="1" ht="19.5">
      <c r="A804" s="93">
        <v>799</v>
      </c>
      <c r="B804" s="90">
        <v>9789574446780</v>
      </c>
      <c r="C804" s="104" t="s">
        <v>1589</v>
      </c>
      <c r="D804" s="94" t="s">
        <v>1590</v>
      </c>
      <c r="E804" s="94" t="s">
        <v>1591</v>
      </c>
      <c r="F804" s="93">
        <v>2010</v>
      </c>
      <c r="G804" s="93">
        <v>0</v>
      </c>
      <c r="H804" s="93">
        <v>1</v>
      </c>
      <c r="I804" s="93">
        <f t="shared" si="151"/>
        <v>0</v>
      </c>
      <c r="J804" s="93">
        <v>250</v>
      </c>
      <c r="K804" s="93">
        <f t="shared" ref="K804:K835" si="154">ROUND(J804*0.68,0)</f>
        <v>170</v>
      </c>
      <c r="L804" s="93">
        <f>G804*K804</f>
        <v>0</v>
      </c>
      <c r="M804" s="153"/>
      <c r="N804" s="143"/>
      <c r="O804" s="87" t="s">
        <v>10734</v>
      </c>
      <c r="P804" s="87"/>
      <c r="Q804" s="87" t="s">
        <v>10255</v>
      </c>
      <c r="R804" s="87" t="s">
        <v>10255</v>
      </c>
      <c r="S804" s="123"/>
    </row>
    <row r="805" spans="1:19" s="3" customFormat="1" ht="19.5">
      <c r="A805" s="93">
        <v>800</v>
      </c>
      <c r="B805" s="90">
        <v>9789861778433</v>
      </c>
      <c r="C805" s="104" t="s">
        <v>1592</v>
      </c>
      <c r="D805" s="94" t="s">
        <v>261</v>
      </c>
      <c r="E805" s="94" t="s">
        <v>262</v>
      </c>
      <c r="F805" s="93">
        <v>2014</v>
      </c>
      <c r="G805" s="93">
        <v>0</v>
      </c>
      <c r="H805" s="93">
        <v>1</v>
      </c>
      <c r="I805" s="93">
        <f t="shared" si="151"/>
        <v>0</v>
      </c>
      <c r="J805" s="93">
        <v>250</v>
      </c>
      <c r="K805" s="93">
        <f t="shared" si="154"/>
        <v>170</v>
      </c>
      <c r="L805" s="93">
        <f>G805*K805</f>
        <v>0</v>
      </c>
      <c r="M805" s="153"/>
      <c r="N805" s="143"/>
      <c r="O805" s="87" t="s">
        <v>10874</v>
      </c>
      <c r="P805" s="87"/>
      <c r="Q805" s="87"/>
      <c r="R805" s="87" t="s">
        <v>10255</v>
      </c>
      <c r="S805" s="123" t="s">
        <v>10288</v>
      </c>
    </row>
    <row r="806" spans="1:19" s="3" customFormat="1" ht="19.5">
      <c r="A806" s="93">
        <v>801</v>
      </c>
      <c r="B806" s="90">
        <v>9789574514434</v>
      </c>
      <c r="C806" s="104" t="s">
        <v>1593</v>
      </c>
      <c r="D806" s="94" t="s">
        <v>233</v>
      </c>
      <c r="E806" s="131" t="s">
        <v>1594</v>
      </c>
      <c r="F806" s="129">
        <v>2011</v>
      </c>
      <c r="G806" s="93">
        <v>0</v>
      </c>
      <c r="H806" s="93">
        <v>1</v>
      </c>
      <c r="I806" s="93">
        <f t="shared" si="151"/>
        <v>0</v>
      </c>
      <c r="J806" s="93">
        <v>200</v>
      </c>
      <c r="K806" s="93">
        <f t="shared" si="154"/>
        <v>136</v>
      </c>
      <c r="L806" s="93">
        <f>G806*K806</f>
        <v>0</v>
      </c>
      <c r="M806" s="153"/>
      <c r="N806" s="202"/>
      <c r="O806" s="87" t="s">
        <v>10874</v>
      </c>
      <c r="P806" s="87"/>
      <c r="Q806" s="87" t="s">
        <v>10255</v>
      </c>
      <c r="R806" s="87" t="s">
        <v>10255</v>
      </c>
      <c r="S806" s="123"/>
    </row>
    <row r="807" spans="1:19" s="3" customFormat="1" ht="19.5">
      <c r="A807" s="93">
        <v>802</v>
      </c>
      <c r="B807" s="90">
        <v>9789861614823</v>
      </c>
      <c r="C807" s="104" t="s">
        <v>1595</v>
      </c>
      <c r="D807" s="94" t="s">
        <v>83</v>
      </c>
      <c r="E807" s="94" t="s">
        <v>1596</v>
      </c>
      <c r="F807" s="93">
        <v>2014</v>
      </c>
      <c r="G807" s="93">
        <v>0</v>
      </c>
      <c r="H807" s="93">
        <v>1</v>
      </c>
      <c r="I807" s="93">
        <f t="shared" si="151"/>
        <v>0</v>
      </c>
      <c r="J807" s="93">
        <v>220</v>
      </c>
      <c r="K807" s="93">
        <f t="shared" si="154"/>
        <v>150</v>
      </c>
      <c r="L807" s="93">
        <f>G807*K807</f>
        <v>0</v>
      </c>
      <c r="M807" s="153"/>
      <c r="N807" s="143"/>
      <c r="O807" s="87" t="s">
        <v>10738</v>
      </c>
      <c r="P807" s="87" t="s">
        <v>10255</v>
      </c>
      <c r="Q807" s="87" t="s">
        <v>10255</v>
      </c>
      <c r="R807" s="87"/>
      <c r="S807" s="123" t="s">
        <v>10306</v>
      </c>
    </row>
    <row r="808" spans="1:19" s="3" customFormat="1" ht="19.5">
      <c r="A808" s="93">
        <v>803</v>
      </c>
      <c r="B808" s="90">
        <v>9789866503429</v>
      </c>
      <c r="C808" s="104" t="s">
        <v>1597</v>
      </c>
      <c r="D808" s="94" t="s">
        <v>1361</v>
      </c>
      <c r="E808" s="131" t="s">
        <v>1598</v>
      </c>
      <c r="F808" s="129">
        <v>2011</v>
      </c>
      <c r="G808" s="93">
        <v>0</v>
      </c>
      <c r="H808" s="93">
        <v>1</v>
      </c>
      <c r="I808" s="93">
        <f t="shared" si="151"/>
        <v>0</v>
      </c>
      <c r="J808" s="93">
        <v>280</v>
      </c>
      <c r="K808" s="93">
        <f t="shared" si="154"/>
        <v>190</v>
      </c>
      <c r="L808" s="93">
        <f t="shared" ref="L808:L811" si="155">G808*K808</f>
        <v>0</v>
      </c>
      <c r="M808" s="153"/>
      <c r="N808" s="202"/>
      <c r="O808" s="87" t="s">
        <v>10737</v>
      </c>
      <c r="P808" s="87"/>
      <c r="Q808" s="87"/>
      <c r="R808" s="87" t="s">
        <v>10255</v>
      </c>
      <c r="S808" s="123"/>
    </row>
    <row r="809" spans="1:19" s="3" customFormat="1" ht="19.5">
      <c r="A809" s="93">
        <v>804</v>
      </c>
      <c r="B809" s="90">
        <v>9789866503511</v>
      </c>
      <c r="C809" s="104" t="s">
        <v>1599</v>
      </c>
      <c r="D809" s="94" t="s">
        <v>1361</v>
      </c>
      <c r="E809" s="131" t="s">
        <v>1598</v>
      </c>
      <c r="F809" s="129">
        <v>2011</v>
      </c>
      <c r="G809" s="93">
        <v>0</v>
      </c>
      <c r="H809" s="93">
        <v>1</v>
      </c>
      <c r="I809" s="93">
        <f t="shared" si="151"/>
        <v>0</v>
      </c>
      <c r="J809" s="93">
        <v>280</v>
      </c>
      <c r="K809" s="93">
        <f t="shared" si="154"/>
        <v>190</v>
      </c>
      <c r="L809" s="93">
        <f t="shared" si="155"/>
        <v>0</v>
      </c>
      <c r="M809" s="153"/>
      <c r="N809" s="202"/>
      <c r="O809" s="87" t="s">
        <v>10737</v>
      </c>
      <c r="P809" s="87"/>
      <c r="Q809" s="87"/>
      <c r="R809" s="87" t="s">
        <v>10255</v>
      </c>
      <c r="S809" s="123"/>
    </row>
    <row r="810" spans="1:19" s="3" customFormat="1" ht="19.5">
      <c r="A810" s="93">
        <v>805</v>
      </c>
      <c r="B810" s="90">
        <v>9789866503528</v>
      </c>
      <c r="C810" s="104" t="s">
        <v>1600</v>
      </c>
      <c r="D810" s="94" t="s">
        <v>1361</v>
      </c>
      <c r="E810" s="131" t="s">
        <v>1598</v>
      </c>
      <c r="F810" s="129">
        <v>2012</v>
      </c>
      <c r="G810" s="93">
        <v>0</v>
      </c>
      <c r="H810" s="93">
        <v>1</v>
      </c>
      <c r="I810" s="93">
        <f t="shared" si="151"/>
        <v>0</v>
      </c>
      <c r="J810" s="93">
        <v>280</v>
      </c>
      <c r="K810" s="93">
        <f t="shared" si="154"/>
        <v>190</v>
      </c>
      <c r="L810" s="93">
        <f t="shared" si="155"/>
        <v>0</v>
      </c>
      <c r="M810" s="153"/>
      <c r="N810" s="202"/>
      <c r="O810" s="87" t="s">
        <v>10737</v>
      </c>
      <c r="P810" s="87"/>
      <c r="Q810" s="87"/>
      <c r="R810" s="87" t="s">
        <v>10255</v>
      </c>
      <c r="S810" s="123"/>
    </row>
    <row r="811" spans="1:19" s="3" customFormat="1" ht="19.5">
      <c r="A811" s="93">
        <v>806</v>
      </c>
      <c r="B811" s="90">
        <v>9789574513956</v>
      </c>
      <c r="C811" s="104" t="s">
        <v>1601</v>
      </c>
      <c r="D811" s="94" t="s">
        <v>233</v>
      </c>
      <c r="E811" s="131" t="s">
        <v>1602</v>
      </c>
      <c r="F811" s="129">
        <v>2011</v>
      </c>
      <c r="G811" s="93">
        <v>0</v>
      </c>
      <c r="H811" s="93">
        <v>1</v>
      </c>
      <c r="I811" s="93">
        <f t="shared" si="151"/>
        <v>0</v>
      </c>
      <c r="J811" s="93">
        <v>230</v>
      </c>
      <c r="K811" s="93">
        <f t="shared" si="154"/>
        <v>156</v>
      </c>
      <c r="L811" s="93">
        <f t="shared" si="155"/>
        <v>0</v>
      </c>
      <c r="M811" s="153"/>
      <c r="N811" s="202"/>
      <c r="O811" s="87" t="s">
        <v>10874</v>
      </c>
      <c r="P811" s="87"/>
      <c r="Q811" s="87" t="s">
        <v>10255</v>
      </c>
      <c r="R811" s="87" t="s">
        <v>10255</v>
      </c>
      <c r="S811" s="123"/>
    </row>
    <row r="812" spans="1:19" s="3" customFormat="1" ht="19.5">
      <c r="A812" s="93">
        <v>807</v>
      </c>
      <c r="B812" s="90">
        <v>9789863201922</v>
      </c>
      <c r="C812" s="104" t="s">
        <v>1603</v>
      </c>
      <c r="D812" s="94" t="s">
        <v>250</v>
      </c>
      <c r="E812" s="94" t="s">
        <v>365</v>
      </c>
      <c r="F812" s="93">
        <v>2013</v>
      </c>
      <c r="G812" s="93">
        <v>0</v>
      </c>
      <c r="H812" s="93">
        <v>1</v>
      </c>
      <c r="I812" s="93">
        <f t="shared" si="151"/>
        <v>0</v>
      </c>
      <c r="J812" s="93">
        <v>250</v>
      </c>
      <c r="K812" s="93">
        <f t="shared" si="154"/>
        <v>170</v>
      </c>
      <c r="L812" s="93">
        <f>G812*K812</f>
        <v>0</v>
      </c>
      <c r="M812" s="153"/>
      <c r="N812" s="143"/>
      <c r="O812" s="87" t="s">
        <v>10778</v>
      </c>
      <c r="P812" s="87"/>
      <c r="Q812" s="87" t="s">
        <v>10255</v>
      </c>
      <c r="R812" s="87" t="s">
        <v>10255</v>
      </c>
      <c r="S812" s="123" t="s">
        <v>10298</v>
      </c>
    </row>
    <row r="813" spans="1:19" s="3" customFormat="1" ht="19.5">
      <c r="A813" s="93">
        <v>808</v>
      </c>
      <c r="B813" s="90">
        <v>9789865811341</v>
      </c>
      <c r="C813" s="104" t="s">
        <v>1604</v>
      </c>
      <c r="D813" s="94" t="s">
        <v>547</v>
      </c>
      <c r="E813" s="131" t="s">
        <v>1605</v>
      </c>
      <c r="F813" s="129">
        <v>2014</v>
      </c>
      <c r="G813" s="93">
        <v>0</v>
      </c>
      <c r="H813" s="93">
        <v>1</v>
      </c>
      <c r="I813" s="93">
        <f t="shared" si="151"/>
        <v>0</v>
      </c>
      <c r="J813" s="93">
        <v>280</v>
      </c>
      <c r="K813" s="93">
        <f t="shared" si="154"/>
        <v>190</v>
      </c>
      <c r="L813" s="93">
        <f t="shared" ref="L813:L815" si="156">G813*K813</f>
        <v>0</v>
      </c>
      <c r="M813" s="153"/>
      <c r="N813" s="202"/>
      <c r="O813" s="87" t="s">
        <v>10738</v>
      </c>
      <c r="P813" s="87" t="s">
        <v>10255</v>
      </c>
      <c r="Q813" s="87"/>
      <c r="R813" s="87"/>
      <c r="S813" s="123"/>
    </row>
    <row r="814" spans="1:19" s="3" customFormat="1" ht="19.5">
      <c r="A814" s="93">
        <v>809</v>
      </c>
      <c r="B814" s="90">
        <v>9789865723187</v>
      </c>
      <c r="C814" s="104" t="s">
        <v>1606</v>
      </c>
      <c r="D814" s="94" t="s">
        <v>493</v>
      </c>
      <c r="E814" s="131" t="s">
        <v>1607</v>
      </c>
      <c r="F814" s="129">
        <v>2014</v>
      </c>
      <c r="G814" s="93">
        <v>0</v>
      </c>
      <c r="H814" s="93">
        <v>1</v>
      </c>
      <c r="I814" s="93">
        <f t="shared" si="151"/>
        <v>0</v>
      </c>
      <c r="J814" s="93">
        <v>300</v>
      </c>
      <c r="K814" s="93">
        <f t="shared" si="154"/>
        <v>204</v>
      </c>
      <c r="L814" s="93">
        <f t="shared" si="156"/>
        <v>0</v>
      </c>
      <c r="M814" s="153"/>
      <c r="N814" s="202"/>
      <c r="O814" s="87" t="s">
        <v>10874</v>
      </c>
      <c r="P814" s="87"/>
      <c r="Q814" s="87"/>
      <c r="R814" s="93" t="s">
        <v>10241</v>
      </c>
      <c r="S814" s="123" t="s">
        <v>10288</v>
      </c>
    </row>
    <row r="815" spans="1:19" s="3" customFormat="1" ht="19.5">
      <c r="A815" s="93">
        <v>810</v>
      </c>
      <c r="B815" s="90">
        <v>9789865723170</v>
      </c>
      <c r="C815" s="104" t="s">
        <v>1608</v>
      </c>
      <c r="D815" s="94" t="s">
        <v>819</v>
      </c>
      <c r="E815" s="131" t="s">
        <v>1609</v>
      </c>
      <c r="F815" s="129">
        <v>2014</v>
      </c>
      <c r="G815" s="93">
        <v>0</v>
      </c>
      <c r="H815" s="93">
        <v>1</v>
      </c>
      <c r="I815" s="93">
        <f t="shared" si="151"/>
        <v>0</v>
      </c>
      <c r="J815" s="93">
        <v>300</v>
      </c>
      <c r="K815" s="93">
        <f t="shared" si="154"/>
        <v>204</v>
      </c>
      <c r="L815" s="93">
        <f t="shared" si="156"/>
        <v>0</v>
      </c>
      <c r="M815" s="153"/>
      <c r="N815" s="202"/>
      <c r="O815" s="87" t="s">
        <v>10874</v>
      </c>
      <c r="P815" s="87"/>
      <c r="Q815" s="87"/>
      <c r="R815" s="93" t="s">
        <v>10255</v>
      </c>
      <c r="S815" s="123" t="s">
        <v>10311</v>
      </c>
    </row>
    <row r="816" spans="1:19" s="3" customFormat="1" ht="19.5">
      <c r="A816" s="93">
        <v>811</v>
      </c>
      <c r="B816" s="90">
        <v>9789863205555</v>
      </c>
      <c r="C816" s="104" t="s">
        <v>1610</v>
      </c>
      <c r="D816" s="94" t="s">
        <v>550</v>
      </c>
      <c r="E816" s="94" t="s">
        <v>1611</v>
      </c>
      <c r="F816" s="93">
        <v>2014</v>
      </c>
      <c r="G816" s="93">
        <v>0</v>
      </c>
      <c r="H816" s="93">
        <v>1</v>
      </c>
      <c r="I816" s="93">
        <f t="shared" si="151"/>
        <v>0</v>
      </c>
      <c r="J816" s="93">
        <v>250</v>
      </c>
      <c r="K816" s="93">
        <f t="shared" si="154"/>
        <v>170</v>
      </c>
      <c r="L816" s="93">
        <f>G816*K816</f>
        <v>0</v>
      </c>
      <c r="M816" s="153"/>
      <c r="N816" s="143"/>
      <c r="O816" s="87" t="s">
        <v>10738</v>
      </c>
      <c r="P816" s="87"/>
      <c r="Q816" s="87" t="s">
        <v>10255</v>
      </c>
      <c r="R816" s="87" t="s">
        <v>10255</v>
      </c>
      <c r="S816" s="123"/>
    </row>
    <row r="817" spans="1:19" s="3" customFormat="1" ht="19.5">
      <c r="A817" s="93">
        <v>812</v>
      </c>
      <c r="B817" s="90">
        <v>9789575709396</v>
      </c>
      <c r="C817" s="104" t="s">
        <v>1612</v>
      </c>
      <c r="D817" s="94" t="s">
        <v>43</v>
      </c>
      <c r="E817" s="131" t="s">
        <v>1613</v>
      </c>
      <c r="F817" s="129">
        <v>2009</v>
      </c>
      <c r="G817" s="93">
        <v>0</v>
      </c>
      <c r="H817" s="93">
        <v>1</v>
      </c>
      <c r="I817" s="93">
        <f t="shared" si="151"/>
        <v>0</v>
      </c>
      <c r="J817" s="93">
        <v>180</v>
      </c>
      <c r="K817" s="93">
        <f t="shared" si="154"/>
        <v>122</v>
      </c>
      <c r="L817" s="93">
        <f>G817*K817</f>
        <v>0</v>
      </c>
      <c r="M817" s="153"/>
      <c r="N817" s="202"/>
      <c r="O817" s="87" t="s">
        <v>10873</v>
      </c>
      <c r="P817" s="87"/>
      <c r="Q817" s="87" t="s">
        <v>10255</v>
      </c>
      <c r="R817" s="87"/>
      <c r="S817" s="123" t="s">
        <v>10359</v>
      </c>
    </row>
    <row r="818" spans="1:19" s="3" customFormat="1" ht="19.5">
      <c r="A818" s="93">
        <v>813</v>
      </c>
      <c r="B818" s="90">
        <v>9789863380818</v>
      </c>
      <c r="C818" s="104" t="s">
        <v>1614</v>
      </c>
      <c r="D818" s="94" t="s">
        <v>43</v>
      </c>
      <c r="E818" s="94" t="s">
        <v>1615</v>
      </c>
      <c r="F818" s="93">
        <v>2015</v>
      </c>
      <c r="G818" s="93">
        <v>0</v>
      </c>
      <c r="H818" s="93">
        <v>1</v>
      </c>
      <c r="I818" s="93">
        <f t="shared" si="151"/>
        <v>0</v>
      </c>
      <c r="J818" s="93">
        <v>280</v>
      </c>
      <c r="K818" s="93">
        <f t="shared" si="154"/>
        <v>190</v>
      </c>
      <c r="L818" s="93">
        <f t="shared" ref="L818:L825" si="157">G818*K818</f>
        <v>0</v>
      </c>
      <c r="M818" s="153"/>
      <c r="N818" s="143"/>
      <c r="O818" s="87" t="s">
        <v>10874</v>
      </c>
      <c r="P818" s="87"/>
      <c r="Q818" s="87"/>
      <c r="R818" s="87" t="s">
        <v>10255</v>
      </c>
      <c r="S818" s="123" t="s">
        <v>10388</v>
      </c>
    </row>
    <row r="819" spans="1:19" s="3" customFormat="1" ht="19.5">
      <c r="A819" s="93">
        <v>814</v>
      </c>
      <c r="B819" s="90">
        <v>9789868995048</v>
      </c>
      <c r="C819" s="104" t="s">
        <v>1616</v>
      </c>
      <c r="D819" s="94" t="s">
        <v>537</v>
      </c>
      <c r="E819" s="94" t="s">
        <v>1268</v>
      </c>
      <c r="F819" s="93">
        <v>2014</v>
      </c>
      <c r="G819" s="93">
        <v>0</v>
      </c>
      <c r="H819" s="93">
        <v>1</v>
      </c>
      <c r="I819" s="93">
        <f t="shared" si="151"/>
        <v>0</v>
      </c>
      <c r="J819" s="93">
        <v>350</v>
      </c>
      <c r="K819" s="93">
        <f t="shared" si="154"/>
        <v>238</v>
      </c>
      <c r="L819" s="93">
        <f t="shared" si="157"/>
        <v>0</v>
      </c>
      <c r="M819" s="153"/>
      <c r="N819" s="143"/>
      <c r="O819" s="87" t="s">
        <v>10873</v>
      </c>
      <c r="P819" s="87"/>
      <c r="Q819" s="93" t="s">
        <v>10255</v>
      </c>
      <c r="R819" s="87"/>
      <c r="S819" s="123" t="s">
        <v>10309</v>
      </c>
    </row>
    <row r="820" spans="1:19" s="3" customFormat="1" ht="19.5">
      <c r="A820" s="93">
        <v>815</v>
      </c>
      <c r="B820" s="90">
        <v>9789869033466</v>
      </c>
      <c r="C820" s="104" t="s">
        <v>1617</v>
      </c>
      <c r="D820" s="94" t="s">
        <v>779</v>
      </c>
      <c r="E820" s="94" t="s">
        <v>1618</v>
      </c>
      <c r="F820" s="93">
        <v>2014</v>
      </c>
      <c r="G820" s="93">
        <v>0</v>
      </c>
      <c r="H820" s="93">
        <v>1</v>
      </c>
      <c r="I820" s="93">
        <f t="shared" si="151"/>
        <v>0</v>
      </c>
      <c r="J820" s="97">
        <v>300</v>
      </c>
      <c r="K820" s="93">
        <f t="shared" si="154"/>
        <v>204</v>
      </c>
      <c r="L820" s="93">
        <f t="shared" si="157"/>
        <v>0</v>
      </c>
      <c r="M820" s="153"/>
      <c r="N820" s="143"/>
      <c r="O820" s="87" t="s">
        <v>10874</v>
      </c>
      <c r="P820" s="87"/>
      <c r="Q820" s="87" t="s">
        <v>10255</v>
      </c>
      <c r="R820" s="87" t="s">
        <v>10255</v>
      </c>
      <c r="S820" s="123" t="s">
        <v>10305</v>
      </c>
    </row>
    <row r="821" spans="1:19" s="3" customFormat="1" ht="19.5">
      <c r="A821" s="93">
        <v>816</v>
      </c>
      <c r="B821" s="90">
        <v>9789866049644</v>
      </c>
      <c r="C821" s="104" t="s">
        <v>1619</v>
      </c>
      <c r="D821" s="94" t="s">
        <v>164</v>
      </c>
      <c r="E821" s="94" t="s">
        <v>1620</v>
      </c>
      <c r="F821" s="93">
        <v>2014</v>
      </c>
      <c r="G821" s="93">
        <v>0</v>
      </c>
      <c r="H821" s="93">
        <v>1</v>
      </c>
      <c r="I821" s="93">
        <f t="shared" si="151"/>
        <v>0</v>
      </c>
      <c r="J821" s="93">
        <v>280</v>
      </c>
      <c r="K821" s="93">
        <f t="shared" si="154"/>
        <v>190</v>
      </c>
      <c r="L821" s="93">
        <f t="shared" si="157"/>
        <v>0</v>
      </c>
      <c r="M821" s="153"/>
      <c r="N821" s="143"/>
      <c r="O821" s="87" t="s">
        <v>10738</v>
      </c>
      <c r="P821" s="87" t="s">
        <v>10255</v>
      </c>
      <c r="Q821" s="87" t="s">
        <v>10255</v>
      </c>
      <c r="R821" s="87"/>
      <c r="S821" s="123" t="s">
        <v>10288</v>
      </c>
    </row>
    <row r="822" spans="1:19" s="3" customFormat="1" ht="19.5">
      <c r="A822" s="93">
        <v>817</v>
      </c>
      <c r="B822" s="90">
        <v>9789865690793</v>
      </c>
      <c r="C822" s="104" t="s">
        <v>1621</v>
      </c>
      <c r="D822" s="94" t="s">
        <v>309</v>
      </c>
      <c r="E822" s="94" t="s">
        <v>1622</v>
      </c>
      <c r="F822" s="93">
        <v>2016</v>
      </c>
      <c r="G822" s="93">
        <v>0</v>
      </c>
      <c r="H822" s="93">
        <v>1</v>
      </c>
      <c r="I822" s="93">
        <f t="shared" si="151"/>
        <v>0</v>
      </c>
      <c r="J822" s="93">
        <v>280</v>
      </c>
      <c r="K822" s="93">
        <f t="shared" si="154"/>
        <v>190</v>
      </c>
      <c r="L822" s="93">
        <f t="shared" si="157"/>
        <v>0</v>
      </c>
      <c r="M822" s="153"/>
      <c r="N822" s="143"/>
      <c r="O822" s="87" t="s">
        <v>10734</v>
      </c>
      <c r="P822" s="87"/>
      <c r="Q822" s="87" t="s">
        <v>10255</v>
      </c>
      <c r="R822" s="87" t="s">
        <v>10255</v>
      </c>
      <c r="S822" s="123"/>
    </row>
    <row r="823" spans="1:19" s="3" customFormat="1" ht="19.5">
      <c r="A823" s="93">
        <v>818</v>
      </c>
      <c r="B823" s="90">
        <v>9789865690830</v>
      </c>
      <c r="C823" s="104" t="s">
        <v>1623</v>
      </c>
      <c r="D823" s="94" t="s">
        <v>309</v>
      </c>
      <c r="E823" s="94" t="s">
        <v>1622</v>
      </c>
      <c r="F823" s="93">
        <v>2016</v>
      </c>
      <c r="G823" s="93">
        <v>0</v>
      </c>
      <c r="H823" s="93">
        <v>1</v>
      </c>
      <c r="I823" s="93">
        <f t="shared" si="151"/>
        <v>0</v>
      </c>
      <c r="J823" s="93">
        <v>280</v>
      </c>
      <c r="K823" s="93">
        <f t="shared" si="154"/>
        <v>190</v>
      </c>
      <c r="L823" s="93">
        <f t="shared" si="157"/>
        <v>0</v>
      </c>
      <c r="M823" s="153"/>
      <c r="N823" s="143"/>
      <c r="O823" s="87" t="s">
        <v>10874</v>
      </c>
      <c r="P823" s="87"/>
      <c r="Q823" s="87"/>
      <c r="R823" s="87" t="s">
        <v>10255</v>
      </c>
      <c r="S823" s="123"/>
    </row>
    <row r="824" spans="1:19" s="3" customFormat="1" ht="19.5">
      <c r="A824" s="93">
        <v>819</v>
      </c>
      <c r="B824" s="90">
        <v>9789862122020</v>
      </c>
      <c r="C824" s="104" t="s">
        <v>1624</v>
      </c>
      <c r="D824" s="94" t="s">
        <v>253</v>
      </c>
      <c r="E824" s="131" t="s">
        <v>764</v>
      </c>
      <c r="F824" s="129">
        <v>2012</v>
      </c>
      <c r="G824" s="93">
        <v>0</v>
      </c>
      <c r="H824" s="93">
        <v>1</v>
      </c>
      <c r="I824" s="93">
        <f t="shared" si="151"/>
        <v>0</v>
      </c>
      <c r="J824" s="93">
        <v>250</v>
      </c>
      <c r="K824" s="93">
        <f t="shared" si="154"/>
        <v>170</v>
      </c>
      <c r="L824" s="93">
        <f t="shared" si="157"/>
        <v>0</v>
      </c>
      <c r="M824" s="153"/>
      <c r="N824" s="202"/>
      <c r="O824" s="87" t="s">
        <v>10738</v>
      </c>
      <c r="P824" s="87" t="s">
        <v>10255</v>
      </c>
      <c r="Q824" s="87"/>
      <c r="R824" s="87"/>
      <c r="S824" s="123"/>
    </row>
    <row r="825" spans="1:19" s="3" customFormat="1" ht="19.5">
      <c r="A825" s="93">
        <v>820</v>
      </c>
      <c r="B825" s="90">
        <v>9789574514175</v>
      </c>
      <c r="C825" s="104" t="s">
        <v>1625</v>
      </c>
      <c r="D825" s="94" t="s">
        <v>233</v>
      </c>
      <c r="E825" s="131" t="s">
        <v>1626</v>
      </c>
      <c r="F825" s="129">
        <v>2011</v>
      </c>
      <c r="G825" s="93">
        <v>0</v>
      </c>
      <c r="H825" s="93">
        <v>1</v>
      </c>
      <c r="I825" s="93">
        <f t="shared" si="151"/>
        <v>0</v>
      </c>
      <c r="J825" s="93">
        <v>180</v>
      </c>
      <c r="K825" s="93">
        <f t="shared" si="154"/>
        <v>122</v>
      </c>
      <c r="L825" s="93">
        <f t="shared" si="157"/>
        <v>0</v>
      </c>
      <c r="M825" s="153"/>
      <c r="N825" s="202"/>
      <c r="O825" s="87" t="s">
        <v>10873</v>
      </c>
      <c r="P825" s="87" t="s">
        <v>10255</v>
      </c>
      <c r="Q825" s="87" t="s">
        <v>10255</v>
      </c>
      <c r="R825" s="87"/>
      <c r="S825" s="123"/>
    </row>
    <row r="826" spans="1:19" s="3" customFormat="1" ht="28.5">
      <c r="A826" s="93">
        <v>821</v>
      </c>
      <c r="B826" s="90">
        <v>9789865626440</v>
      </c>
      <c r="C826" s="104" t="s">
        <v>10671</v>
      </c>
      <c r="D826" s="94" t="s">
        <v>1627</v>
      </c>
      <c r="E826" s="94" t="s">
        <v>1628</v>
      </c>
      <c r="F826" s="93">
        <v>2016</v>
      </c>
      <c r="G826" s="93">
        <v>0</v>
      </c>
      <c r="H826" s="93">
        <v>1</v>
      </c>
      <c r="I826" s="93">
        <f t="shared" si="151"/>
        <v>0</v>
      </c>
      <c r="J826" s="93">
        <v>300</v>
      </c>
      <c r="K826" s="93">
        <f t="shared" si="154"/>
        <v>204</v>
      </c>
      <c r="L826" s="93">
        <f>G826*K826</f>
        <v>0</v>
      </c>
      <c r="M826" s="153"/>
      <c r="N826" s="143"/>
      <c r="O826" s="87" t="s">
        <v>10803</v>
      </c>
      <c r="P826" s="87"/>
      <c r="Q826" s="87"/>
      <c r="R826" s="87" t="s">
        <v>10255</v>
      </c>
      <c r="S826" s="123"/>
    </row>
    <row r="827" spans="1:19" s="3" customFormat="1" ht="19.5">
      <c r="A827" s="93">
        <v>822</v>
      </c>
      <c r="B827" s="90">
        <v>9789861614830</v>
      </c>
      <c r="C827" s="104" t="s">
        <v>1629</v>
      </c>
      <c r="D827" s="94" t="s">
        <v>83</v>
      </c>
      <c r="E827" s="94" t="s">
        <v>1630</v>
      </c>
      <c r="F827" s="93">
        <v>2014</v>
      </c>
      <c r="G827" s="93">
        <v>0</v>
      </c>
      <c r="H827" s="93">
        <v>1</v>
      </c>
      <c r="I827" s="93">
        <f t="shared" si="151"/>
        <v>0</v>
      </c>
      <c r="J827" s="93">
        <v>220</v>
      </c>
      <c r="K827" s="93">
        <f t="shared" si="154"/>
        <v>150</v>
      </c>
      <c r="L827" s="93">
        <f>G827*K827</f>
        <v>0</v>
      </c>
      <c r="M827" s="153"/>
      <c r="N827" s="143"/>
      <c r="O827" s="87" t="s">
        <v>10738</v>
      </c>
      <c r="P827" s="87" t="s">
        <v>10255</v>
      </c>
      <c r="Q827" s="87"/>
      <c r="R827" s="87"/>
      <c r="S827" s="123" t="s">
        <v>10288</v>
      </c>
    </row>
    <row r="828" spans="1:19" s="3" customFormat="1" ht="19.5">
      <c r="A828" s="93">
        <v>823</v>
      </c>
      <c r="B828" s="90">
        <v>9789862741672</v>
      </c>
      <c r="C828" s="104" t="s">
        <v>1631</v>
      </c>
      <c r="D828" s="94" t="s">
        <v>1632</v>
      </c>
      <c r="E828" s="131" t="s">
        <v>1633</v>
      </c>
      <c r="F828" s="129">
        <v>2014</v>
      </c>
      <c r="G828" s="93">
        <v>0</v>
      </c>
      <c r="H828" s="93">
        <v>1</v>
      </c>
      <c r="I828" s="93">
        <f t="shared" si="151"/>
        <v>0</v>
      </c>
      <c r="J828" s="93">
        <v>260</v>
      </c>
      <c r="K828" s="93">
        <f t="shared" si="154"/>
        <v>177</v>
      </c>
      <c r="L828" s="93">
        <f t="shared" ref="L828:L829" si="158">G828*K828</f>
        <v>0</v>
      </c>
      <c r="M828" s="153"/>
      <c r="N828" s="202"/>
      <c r="O828" s="87" t="s">
        <v>10734</v>
      </c>
      <c r="P828" s="87"/>
      <c r="Q828" s="87" t="s">
        <v>10255</v>
      </c>
      <c r="R828" s="87"/>
      <c r="S828" s="123"/>
    </row>
    <row r="829" spans="1:19" s="3" customFormat="1" ht="19.5">
      <c r="A829" s="93">
        <v>824</v>
      </c>
      <c r="B829" s="90">
        <v>9789865988296</v>
      </c>
      <c r="C829" s="104" t="s">
        <v>1634</v>
      </c>
      <c r="D829" s="94" t="s">
        <v>616</v>
      </c>
      <c r="E829" s="131" t="s">
        <v>1635</v>
      </c>
      <c r="F829" s="129">
        <v>2012</v>
      </c>
      <c r="G829" s="93">
        <v>0</v>
      </c>
      <c r="H829" s="93">
        <v>1</v>
      </c>
      <c r="I829" s="93">
        <f t="shared" si="151"/>
        <v>0</v>
      </c>
      <c r="J829" s="93">
        <v>230</v>
      </c>
      <c r="K829" s="93">
        <f t="shared" si="154"/>
        <v>156</v>
      </c>
      <c r="L829" s="93">
        <f t="shared" si="158"/>
        <v>0</v>
      </c>
      <c r="M829" s="153"/>
      <c r="N829" s="202"/>
      <c r="O829" s="87" t="s">
        <v>10734</v>
      </c>
      <c r="P829" s="87"/>
      <c r="Q829" s="87" t="s">
        <v>10255</v>
      </c>
      <c r="R829" s="87" t="s">
        <v>10255</v>
      </c>
      <c r="S829" s="123"/>
    </row>
    <row r="830" spans="1:19" s="3" customFormat="1" ht="19.5">
      <c r="A830" s="93">
        <v>825</v>
      </c>
      <c r="B830" s="90">
        <v>9789863425731</v>
      </c>
      <c r="C830" s="104" t="s">
        <v>1636</v>
      </c>
      <c r="D830" s="94" t="s">
        <v>511</v>
      </c>
      <c r="E830" s="94" t="s">
        <v>1637</v>
      </c>
      <c r="F830" s="93">
        <v>2016</v>
      </c>
      <c r="G830" s="93">
        <v>0</v>
      </c>
      <c r="H830" s="93">
        <v>1</v>
      </c>
      <c r="I830" s="93">
        <f t="shared" si="151"/>
        <v>0</v>
      </c>
      <c r="J830" s="97">
        <v>260</v>
      </c>
      <c r="K830" s="93">
        <f t="shared" si="154"/>
        <v>177</v>
      </c>
      <c r="L830" s="93">
        <f>G830*K830</f>
        <v>0</v>
      </c>
      <c r="M830" s="153"/>
      <c r="N830" s="143"/>
      <c r="O830" s="87" t="s">
        <v>10738</v>
      </c>
      <c r="P830" s="87" t="s">
        <v>10255</v>
      </c>
      <c r="Q830" s="87"/>
      <c r="R830" s="87"/>
      <c r="S830" s="123"/>
    </row>
    <row r="831" spans="1:19" s="3" customFormat="1" ht="19.5">
      <c r="A831" s="93">
        <v>826</v>
      </c>
      <c r="B831" s="90">
        <v>9789861779812</v>
      </c>
      <c r="C831" s="104" t="s">
        <v>1638</v>
      </c>
      <c r="D831" s="94" t="s">
        <v>1639</v>
      </c>
      <c r="E831" s="94" t="s">
        <v>1640</v>
      </c>
      <c r="F831" s="93">
        <v>2015</v>
      </c>
      <c r="G831" s="93">
        <v>0</v>
      </c>
      <c r="H831" s="93">
        <v>1</v>
      </c>
      <c r="I831" s="93">
        <f t="shared" si="151"/>
        <v>0</v>
      </c>
      <c r="J831" s="93">
        <v>199</v>
      </c>
      <c r="K831" s="93">
        <f t="shared" si="154"/>
        <v>135</v>
      </c>
      <c r="L831" s="93">
        <f>G831*K831</f>
        <v>0</v>
      </c>
      <c r="M831" s="153"/>
      <c r="N831" s="143"/>
      <c r="O831" s="87" t="s">
        <v>10873</v>
      </c>
      <c r="P831" s="87" t="s">
        <v>10255</v>
      </c>
      <c r="Q831" s="87" t="s">
        <v>10255</v>
      </c>
      <c r="R831" s="87"/>
      <c r="S831" s="123" t="s">
        <v>10322</v>
      </c>
    </row>
    <row r="832" spans="1:19" s="3" customFormat="1" ht="19.5">
      <c r="A832" s="93">
        <v>827</v>
      </c>
      <c r="B832" s="90">
        <v>9789574515806</v>
      </c>
      <c r="C832" s="104" t="s">
        <v>1641</v>
      </c>
      <c r="D832" s="94" t="s">
        <v>1642</v>
      </c>
      <c r="E832" s="131" t="s">
        <v>1643</v>
      </c>
      <c r="F832" s="129">
        <v>2014</v>
      </c>
      <c r="G832" s="93">
        <v>0</v>
      </c>
      <c r="H832" s="93">
        <v>1</v>
      </c>
      <c r="I832" s="93">
        <f t="shared" si="151"/>
        <v>0</v>
      </c>
      <c r="J832" s="93">
        <v>250</v>
      </c>
      <c r="K832" s="93">
        <f t="shared" si="154"/>
        <v>170</v>
      </c>
      <c r="L832" s="93">
        <f t="shared" ref="L832:L834" si="159">G832*K832</f>
        <v>0</v>
      </c>
      <c r="M832" s="153"/>
      <c r="N832" s="202"/>
      <c r="O832" s="87" t="s">
        <v>10874</v>
      </c>
      <c r="P832" s="87"/>
      <c r="Q832" s="87"/>
      <c r="R832" s="87" t="s">
        <v>10255</v>
      </c>
      <c r="S832" s="123"/>
    </row>
    <row r="833" spans="1:19" s="3" customFormat="1" ht="19.5">
      <c r="A833" s="93">
        <v>828</v>
      </c>
      <c r="B833" s="90">
        <v>9789862113769</v>
      </c>
      <c r="C833" s="104" t="s">
        <v>1644</v>
      </c>
      <c r="D833" s="94" t="s">
        <v>95</v>
      </c>
      <c r="E833" s="131" t="s">
        <v>1645</v>
      </c>
      <c r="F833" s="129">
        <v>2013</v>
      </c>
      <c r="G833" s="93">
        <v>0</v>
      </c>
      <c r="H833" s="93">
        <v>1</v>
      </c>
      <c r="I833" s="93">
        <f t="shared" si="151"/>
        <v>0</v>
      </c>
      <c r="J833" s="93">
        <v>280</v>
      </c>
      <c r="K833" s="93">
        <f t="shared" si="154"/>
        <v>190</v>
      </c>
      <c r="L833" s="93">
        <f t="shared" si="159"/>
        <v>0</v>
      </c>
      <c r="M833" s="153"/>
      <c r="N833" s="202"/>
      <c r="O833" s="87" t="s">
        <v>10738</v>
      </c>
      <c r="P833" s="87" t="s">
        <v>10255</v>
      </c>
      <c r="Q833" s="87"/>
      <c r="R833" s="87"/>
      <c r="S833" s="123" t="s">
        <v>10323</v>
      </c>
    </row>
    <row r="834" spans="1:19" s="3" customFormat="1" ht="19.5">
      <c r="A834" s="93">
        <v>829</v>
      </c>
      <c r="B834" s="90">
        <v>9789862115244</v>
      </c>
      <c r="C834" s="104" t="s">
        <v>1646</v>
      </c>
      <c r="D834" s="94" t="s">
        <v>14</v>
      </c>
      <c r="E834" s="131" t="s">
        <v>1647</v>
      </c>
      <c r="F834" s="129">
        <v>2015</v>
      </c>
      <c r="G834" s="93">
        <v>0</v>
      </c>
      <c r="H834" s="93">
        <v>1</v>
      </c>
      <c r="I834" s="93">
        <f t="shared" si="151"/>
        <v>0</v>
      </c>
      <c r="J834" s="93">
        <v>320</v>
      </c>
      <c r="K834" s="93">
        <f t="shared" si="154"/>
        <v>218</v>
      </c>
      <c r="L834" s="93">
        <f t="shared" si="159"/>
        <v>0</v>
      </c>
      <c r="M834" s="153"/>
      <c r="N834" s="202"/>
      <c r="O834" s="87" t="s">
        <v>10873</v>
      </c>
      <c r="P834" s="93" t="s">
        <v>10241</v>
      </c>
      <c r="Q834" s="93" t="s">
        <v>10241</v>
      </c>
      <c r="R834" s="87"/>
      <c r="S834" s="123"/>
    </row>
    <row r="835" spans="1:19" s="3" customFormat="1" ht="28.5">
      <c r="A835" s="93">
        <v>830</v>
      </c>
      <c r="B835" s="90">
        <v>9789573275091</v>
      </c>
      <c r="C835" s="104" t="s">
        <v>1648</v>
      </c>
      <c r="D835" s="94" t="s">
        <v>773</v>
      </c>
      <c r="E835" s="94" t="s">
        <v>1649</v>
      </c>
      <c r="F835" s="93">
        <v>2014</v>
      </c>
      <c r="G835" s="93">
        <v>0</v>
      </c>
      <c r="H835" s="93">
        <v>1</v>
      </c>
      <c r="I835" s="93">
        <f t="shared" si="151"/>
        <v>0</v>
      </c>
      <c r="J835" s="93">
        <v>320</v>
      </c>
      <c r="K835" s="93">
        <f t="shared" si="154"/>
        <v>218</v>
      </c>
      <c r="L835" s="93">
        <f t="shared" ref="L835:L843" si="160">G835*K835</f>
        <v>0</v>
      </c>
      <c r="M835" s="153"/>
      <c r="N835" s="143"/>
      <c r="O835" s="87" t="s">
        <v>10874</v>
      </c>
      <c r="P835" s="87"/>
      <c r="Q835" s="87"/>
      <c r="R835" s="93" t="s">
        <v>10255</v>
      </c>
      <c r="S835" s="123" t="s">
        <v>10311</v>
      </c>
    </row>
    <row r="836" spans="1:19" s="3" customFormat="1" ht="19.5">
      <c r="A836" s="93">
        <v>831</v>
      </c>
      <c r="B836" s="90">
        <v>9789866608698</v>
      </c>
      <c r="C836" s="104" t="s">
        <v>1650</v>
      </c>
      <c r="D836" s="94" t="s">
        <v>56</v>
      </c>
      <c r="E836" s="94" t="s">
        <v>1651</v>
      </c>
      <c r="F836" s="93">
        <v>2014</v>
      </c>
      <c r="G836" s="93">
        <v>0</v>
      </c>
      <c r="H836" s="93">
        <v>1</v>
      </c>
      <c r="I836" s="93">
        <f t="shared" si="151"/>
        <v>0</v>
      </c>
      <c r="J836" s="93">
        <v>280</v>
      </c>
      <c r="K836" s="93">
        <f t="shared" ref="K836:K867" si="161">ROUND(J836*0.68,0)</f>
        <v>190</v>
      </c>
      <c r="L836" s="93">
        <f t="shared" si="160"/>
        <v>0</v>
      </c>
      <c r="M836" s="153"/>
      <c r="N836" s="143"/>
      <c r="O836" s="87" t="s">
        <v>10738</v>
      </c>
      <c r="P836" s="87"/>
      <c r="Q836" s="87" t="s">
        <v>10255</v>
      </c>
      <c r="R836" s="87"/>
      <c r="S836" s="123" t="s">
        <v>10288</v>
      </c>
    </row>
    <row r="837" spans="1:19" s="3" customFormat="1" ht="19.5">
      <c r="A837" s="93">
        <v>832</v>
      </c>
      <c r="B837" s="90">
        <v>9789869148535</v>
      </c>
      <c r="C837" s="104" t="s">
        <v>1652</v>
      </c>
      <c r="D837" s="94" t="s">
        <v>1040</v>
      </c>
      <c r="E837" s="94" t="s">
        <v>1653</v>
      </c>
      <c r="F837" s="93">
        <v>2015</v>
      </c>
      <c r="G837" s="93">
        <v>0</v>
      </c>
      <c r="H837" s="93">
        <v>1</v>
      </c>
      <c r="I837" s="93">
        <f t="shared" si="151"/>
        <v>0</v>
      </c>
      <c r="J837" s="93">
        <v>280</v>
      </c>
      <c r="K837" s="93">
        <f t="shared" si="161"/>
        <v>190</v>
      </c>
      <c r="L837" s="93">
        <f t="shared" si="160"/>
        <v>0</v>
      </c>
      <c r="M837" s="153"/>
      <c r="N837" s="143"/>
      <c r="O837" s="87" t="s">
        <v>10734</v>
      </c>
      <c r="P837" s="87"/>
      <c r="Q837" s="87" t="s">
        <v>10255</v>
      </c>
      <c r="R837" s="87" t="s">
        <v>10255</v>
      </c>
      <c r="S837" s="123"/>
    </row>
    <row r="838" spans="1:19" s="3" customFormat="1" ht="19.5">
      <c r="A838" s="93">
        <v>833</v>
      </c>
      <c r="B838" s="90">
        <v>9789865964436</v>
      </c>
      <c r="C838" s="104" t="s">
        <v>1654</v>
      </c>
      <c r="D838" s="94" t="s">
        <v>558</v>
      </c>
      <c r="E838" s="94" t="s">
        <v>1655</v>
      </c>
      <c r="F838" s="93">
        <v>2013</v>
      </c>
      <c r="G838" s="93">
        <v>0</v>
      </c>
      <c r="H838" s="93">
        <v>1</v>
      </c>
      <c r="I838" s="93">
        <f t="shared" ref="I838:I901" si="162">G838*H838</f>
        <v>0</v>
      </c>
      <c r="J838" s="93">
        <v>280</v>
      </c>
      <c r="K838" s="93">
        <f t="shared" si="161"/>
        <v>190</v>
      </c>
      <c r="L838" s="93">
        <f t="shared" si="160"/>
        <v>0</v>
      </c>
      <c r="M838" s="153"/>
      <c r="N838" s="143"/>
      <c r="O838" s="87" t="s">
        <v>10873</v>
      </c>
      <c r="P838" s="87" t="s">
        <v>10255</v>
      </c>
      <c r="Q838" s="87" t="s">
        <v>10255</v>
      </c>
      <c r="R838" s="87"/>
      <c r="S838" s="123" t="s">
        <v>10326</v>
      </c>
    </row>
    <row r="839" spans="1:19" s="3" customFormat="1" ht="19.5">
      <c r="A839" s="93">
        <v>834</v>
      </c>
      <c r="B839" s="90">
        <v>9789578039919</v>
      </c>
      <c r="C839" s="104" t="s">
        <v>1656</v>
      </c>
      <c r="D839" s="94" t="s">
        <v>1657</v>
      </c>
      <c r="E839" s="94" t="s">
        <v>1658</v>
      </c>
      <c r="F839" s="93">
        <v>2015</v>
      </c>
      <c r="G839" s="93">
        <v>0</v>
      </c>
      <c r="H839" s="93">
        <v>1</v>
      </c>
      <c r="I839" s="93">
        <f t="shared" si="162"/>
        <v>0</v>
      </c>
      <c r="J839" s="93">
        <v>280</v>
      </c>
      <c r="K839" s="93">
        <f t="shared" si="161"/>
        <v>190</v>
      </c>
      <c r="L839" s="93">
        <f t="shared" si="160"/>
        <v>0</v>
      </c>
      <c r="M839" s="153"/>
      <c r="N839" s="143"/>
      <c r="O839" s="87" t="s">
        <v>10874</v>
      </c>
      <c r="P839" s="87"/>
      <c r="Q839" s="87"/>
      <c r="R839" s="87" t="s">
        <v>10255</v>
      </c>
      <c r="S839" s="123" t="s">
        <v>10437</v>
      </c>
    </row>
    <row r="840" spans="1:19" s="3" customFormat="1" ht="19.5">
      <c r="A840" s="93">
        <v>835</v>
      </c>
      <c r="B840" s="90">
        <v>9789862115756</v>
      </c>
      <c r="C840" s="104" t="s">
        <v>1659</v>
      </c>
      <c r="D840" s="94" t="s">
        <v>50</v>
      </c>
      <c r="E840" s="131" t="s">
        <v>1660</v>
      </c>
      <c r="F840" s="129">
        <v>2015</v>
      </c>
      <c r="G840" s="93">
        <v>0</v>
      </c>
      <c r="H840" s="93">
        <v>1</v>
      </c>
      <c r="I840" s="93">
        <f t="shared" si="162"/>
        <v>0</v>
      </c>
      <c r="J840" s="93">
        <v>280</v>
      </c>
      <c r="K840" s="93">
        <f t="shared" si="161"/>
        <v>190</v>
      </c>
      <c r="L840" s="93">
        <f t="shared" si="160"/>
        <v>0</v>
      </c>
      <c r="M840" s="153"/>
      <c r="N840" s="202"/>
      <c r="O840" s="87" t="s">
        <v>10738</v>
      </c>
      <c r="P840" s="87" t="s">
        <v>10255</v>
      </c>
      <c r="Q840" s="87"/>
      <c r="R840" s="87"/>
      <c r="S840" s="123"/>
    </row>
    <row r="841" spans="1:19" s="3" customFormat="1" ht="19.5">
      <c r="A841" s="93">
        <v>836</v>
      </c>
      <c r="B841" s="90">
        <v>9789861895482</v>
      </c>
      <c r="C841" s="104" t="s">
        <v>1661</v>
      </c>
      <c r="D841" s="94" t="s">
        <v>70</v>
      </c>
      <c r="E841" s="94" t="s">
        <v>1662</v>
      </c>
      <c r="F841" s="93">
        <v>2014</v>
      </c>
      <c r="G841" s="93">
        <v>0</v>
      </c>
      <c r="H841" s="93">
        <v>1</v>
      </c>
      <c r="I841" s="93">
        <f t="shared" si="162"/>
        <v>0</v>
      </c>
      <c r="J841" s="93">
        <v>250</v>
      </c>
      <c r="K841" s="93">
        <f t="shared" si="161"/>
        <v>170</v>
      </c>
      <c r="L841" s="93">
        <f t="shared" si="160"/>
        <v>0</v>
      </c>
      <c r="M841" s="153"/>
      <c r="N841" s="143"/>
      <c r="O841" s="87" t="s">
        <v>10873</v>
      </c>
      <c r="P841" s="87" t="s">
        <v>10255</v>
      </c>
      <c r="Q841" s="87"/>
      <c r="R841" s="87"/>
      <c r="S841" s="123"/>
    </row>
    <row r="842" spans="1:19" s="3" customFormat="1" ht="19.5">
      <c r="A842" s="93">
        <v>837</v>
      </c>
      <c r="B842" s="90">
        <v>9789865918620</v>
      </c>
      <c r="C842" s="104" t="s">
        <v>1663</v>
      </c>
      <c r="D842" s="94" t="s">
        <v>1033</v>
      </c>
      <c r="E842" s="94" t="s">
        <v>1664</v>
      </c>
      <c r="F842" s="93">
        <v>2014</v>
      </c>
      <c r="G842" s="93">
        <v>0</v>
      </c>
      <c r="H842" s="93">
        <v>1</v>
      </c>
      <c r="I842" s="93">
        <f t="shared" si="162"/>
        <v>0</v>
      </c>
      <c r="J842" s="93">
        <v>699</v>
      </c>
      <c r="K842" s="93">
        <f t="shared" si="161"/>
        <v>475</v>
      </c>
      <c r="L842" s="93">
        <f t="shared" si="160"/>
        <v>0</v>
      </c>
      <c r="M842" s="153"/>
      <c r="N842" s="143"/>
      <c r="O842" s="87" t="s">
        <v>10874</v>
      </c>
      <c r="P842" s="87"/>
      <c r="Q842" s="87"/>
      <c r="R842" s="93" t="s">
        <v>10241</v>
      </c>
      <c r="S842" s="123" t="s">
        <v>10305</v>
      </c>
    </row>
    <row r="843" spans="1:19" s="3" customFormat="1" ht="19.5">
      <c r="A843" s="93">
        <v>838</v>
      </c>
      <c r="B843" s="90">
        <v>9789869268424</v>
      </c>
      <c r="C843" s="104" t="s">
        <v>1665</v>
      </c>
      <c r="D843" s="94" t="s">
        <v>1666</v>
      </c>
      <c r="E843" s="94" t="s">
        <v>1667</v>
      </c>
      <c r="F843" s="93">
        <v>2016</v>
      </c>
      <c r="G843" s="93">
        <v>0</v>
      </c>
      <c r="H843" s="93">
        <v>1</v>
      </c>
      <c r="I843" s="93">
        <f t="shared" si="162"/>
        <v>0</v>
      </c>
      <c r="J843" s="93">
        <v>280</v>
      </c>
      <c r="K843" s="93">
        <f t="shared" si="161"/>
        <v>190</v>
      </c>
      <c r="L843" s="93">
        <f t="shared" si="160"/>
        <v>0</v>
      </c>
      <c r="M843" s="153"/>
      <c r="N843" s="143"/>
      <c r="O843" s="87" t="s">
        <v>10760</v>
      </c>
      <c r="P843" s="87" t="s">
        <v>10255</v>
      </c>
      <c r="Q843" s="87"/>
      <c r="R843" s="87"/>
      <c r="S843" s="123"/>
    </row>
    <row r="844" spans="1:19" s="3" customFormat="1" ht="19.5">
      <c r="A844" s="93">
        <v>839</v>
      </c>
      <c r="B844" s="90">
        <v>9789862035894</v>
      </c>
      <c r="C844" s="104" t="s">
        <v>1668</v>
      </c>
      <c r="D844" s="94" t="s">
        <v>247</v>
      </c>
      <c r="E844" s="131" t="s">
        <v>1669</v>
      </c>
      <c r="F844" s="129">
        <v>2014</v>
      </c>
      <c r="G844" s="93">
        <v>0</v>
      </c>
      <c r="H844" s="93">
        <v>1</v>
      </c>
      <c r="I844" s="93">
        <f t="shared" si="162"/>
        <v>0</v>
      </c>
      <c r="J844" s="93">
        <v>299</v>
      </c>
      <c r="K844" s="93">
        <f t="shared" si="161"/>
        <v>203</v>
      </c>
      <c r="L844" s="93">
        <f t="shared" ref="L844:L846" si="163">G844*K844</f>
        <v>0</v>
      </c>
      <c r="M844" s="153"/>
      <c r="N844" s="202"/>
      <c r="O844" s="87" t="s">
        <v>10874</v>
      </c>
      <c r="P844" s="87"/>
      <c r="Q844" s="93" t="s">
        <v>10241</v>
      </c>
      <c r="R844" s="93" t="s">
        <v>10241</v>
      </c>
      <c r="S844" s="123" t="s">
        <v>10292</v>
      </c>
    </row>
    <row r="845" spans="1:19" s="3" customFormat="1" ht="19.5">
      <c r="A845" s="93">
        <v>840</v>
      </c>
      <c r="B845" s="90">
        <v>9789862035900</v>
      </c>
      <c r="C845" s="104" t="s">
        <v>1670</v>
      </c>
      <c r="D845" s="94" t="s">
        <v>461</v>
      </c>
      <c r="E845" s="131" t="s">
        <v>1671</v>
      </c>
      <c r="F845" s="129">
        <v>2014</v>
      </c>
      <c r="G845" s="93">
        <v>0</v>
      </c>
      <c r="H845" s="93">
        <v>1</v>
      </c>
      <c r="I845" s="93">
        <f t="shared" si="162"/>
        <v>0</v>
      </c>
      <c r="J845" s="93">
        <v>299</v>
      </c>
      <c r="K845" s="93">
        <f t="shared" si="161"/>
        <v>203</v>
      </c>
      <c r="L845" s="93">
        <f t="shared" si="163"/>
        <v>0</v>
      </c>
      <c r="M845" s="153"/>
      <c r="N845" s="202"/>
      <c r="O845" s="87" t="s">
        <v>10874</v>
      </c>
      <c r="P845" s="87"/>
      <c r="Q845" s="93" t="s">
        <v>10241</v>
      </c>
      <c r="R845" s="93" t="s">
        <v>10241</v>
      </c>
      <c r="S845" s="123"/>
    </row>
    <row r="846" spans="1:19" s="3" customFormat="1" ht="19.5">
      <c r="A846" s="93">
        <v>841</v>
      </c>
      <c r="B846" s="90">
        <v>9789862036006</v>
      </c>
      <c r="C846" s="104" t="s">
        <v>1672</v>
      </c>
      <c r="D846" s="94" t="s">
        <v>247</v>
      </c>
      <c r="E846" s="131" t="s">
        <v>1669</v>
      </c>
      <c r="F846" s="129">
        <v>2014</v>
      </c>
      <c r="G846" s="93">
        <v>0</v>
      </c>
      <c r="H846" s="93">
        <v>1</v>
      </c>
      <c r="I846" s="93">
        <f t="shared" si="162"/>
        <v>0</v>
      </c>
      <c r="J846" s="93">
        <v>299</v>
      </c>
      <c r="K846" s="93">
        <f t="shared" si="161"/>
        <v>203</v>
      </c>
      <c r="L846" s="93">
        <f t="shared" si="163"/>
        <v>0</v>
      </c>
      <c r="M846" s="153"/>
      <c r="N846" s="202"/>
      <c r="O846" s="87" t="s">
        <v>10874</v>
      </c>
      <c r="P846" s="87"/>
      <c r="Q846" s="93" t="s">
        <v>10241</v>
      </c>
      <c r="R846" s="93" t="s">
        <v>10241</v>
      </c>
      <c r="S846" s="123" t="s">
        <v>10292</v>
      </c>
    </row>
    <row r="847" spans="1:19" s="3" customFormat="1" ht="19.5">
      <c r="A847" s="93">
        <v>842</v>
      </c>
      <c r="B847" s="90">
        <v>9789863204060</v>
      </c>
      <c r="C847" s="104" t="s">
        <v>1673</v>
      </c>
      <c r="D847" s="94" t="s">
        <v>550</v>
      </c>
      <c r="E847" s="94" t="s">
        <v>1674</v>
      </c>
      <c r="F847" s="93">
        <v>2014</v>
      </c>
      <c r="G847" s="93">
        <v>0</v>
      </c>
      <c r="H847" s="93">
        <v>1</v>
      </c>
      <c r="I847" s="93">
        <f t="shared" si="162"/>
        <v>0</v>
      </c>
      <c r="J847" s="93">
        <v>280</v>
      </c>
      <c r="K847" s="93">
        <f t="shared" si="161"/>
        <v>190</v>
      </c>
      <c r="L847" s="93">
        <f>G847*K847</f>
        <v>0</v>
      </c>
      <c r="M847" s="153"/>
      <c r="N847" s="143"/>
      <c r="O847" s="87" t="s">
        <v>10787</v>
      </c>
      <c r="P847" s="87"/>
      <c r="Q847" s="87" t="s">
        <v>10255</v>
      </c>
      <c r="R847" s="87" t="s">
        <v>10255</v>
      </c>
      <c r="S847" s="123"/>
    </row>
    <row r="848" spans="1:19" s="3" customFormat="1" ht="19.5">
      <c r="A848" s="93">
        <v>843</v>
      </c>
      <c r="B848" s="90">
        <v>9789862253854</v>
      </c>
      <c r="C848" s="104" t="s">
        <v>1675</v>
      </c>
      <c r="D848" s="94" t="s">
        <v>1676</v>
      </c>
      <c r="E848" s="94" t="s">
        <v>1677</v>
      </c>
      <c r="F848" s="93">
        <v>2014</v>
      </c>
      <c r="G848" s="93">
        <v>0</v>
      </c>
      <c r="H848" s="93">
        <v>1</v>
      </c>
      <c r="I848" s="93">
        <f t="shared" si="162"/>
        <v>0</v>
      </c>
      <c r="J848" s="93">
        <v>280</v>
      </c>
      <c r="K848" s="93">
        <f t="shared" si="161"/>
        <v>190</v>
      </c>
      <c r="L848" s="93">
        <f>G848*K848</f>
        <v>0</v>
      </c>
      <c r="M848" s="153"/>
      <c r="N848" s="143"/>
      <c r="O848" s="87" t="s">
        <v>10734</v>
      </c>
      <c r="P848" s="87"/>
      <c r="Q848" s="87" t="s">
        <v>10255</v>
      </c>
      <c r="R848" s="87" t="s">
        <v>10255</v>
      </c>
      <c r="S848" s="123"/>
    </row>
    <row r="849" spans="1:19" s="3" customFormat="1" ht="19.5">
      <c r="A849" s="93">
        <v>844</v>
      </c>
      <c r="B849" s="90">
        <v>9789865707415</v>
      </c>
      <c r="C849" s="104" t="s">
        <v>1678</v>
      </c>
      <c r="D849" s="94" t="s">
        <v>37</v>
      </c>
      <c r="E849" s="131" t="s">
        <v>1679</v>
      </c>
      <c r="F849" s="129">
        <v>2016</v>
      </c>
      <c r="G849" s="93">
        <v>0</v>
      </c>
      <c r="H849" s="93">
        <v>1</v>
      </c>
      <c r="I849" s="93">
        <f t="shared" si="162"/>
        <v>0</v>
      </c>
      <c r="J849" s="93">
        <v>200</v>
      </c>
      <c r="K849" s="93">
        <f t="shared" si="161"/>
        <v>136</v>
      </c>
      <c r="L849" s="93">
        <f t="shared" ref="L849:L850" si="164">G849*K849</f>
        <v>0</v>
      </c>
      <c r="M849" s="153"/>
      <c r="N849" s="202"/>
      <c r="O849" s="87" t="s">
        <v>10734</v>
      </c>
      <c r="P849" s="87"/>
      <c r="Q849" s="87" t="s">
        <v>10255</v>
      </c>
      <c r="R849" s="87" t="s">
        <v>10255</v>
      </c>
      <c r="S849" s="123"/>
    </row>
    <row r="850" spans="1:19" s="3" customFormat="1" ht="19.5">
      <c r="A850" s="93">
        <v>845</v>
      </c>
      <c r="B850" s="90">
        <v>9789865707125</v>
      </c>
      <c r="C850" s="104" t="s">
        <v>1680</v>
      </c>
      <c r="D850" s="94" t="s">
        <v>37</v>
      </c>
      <c r="E850" s="131" t="s">
        <v>1681</v>
      </c>
      <c r="F850" s="129">
        <v>2014</v>
      </c>
      <c r="G850" s="93">
        <v>0</v>
      </c>
      <c r="H850" s="93">
        <v>1</v>
      </c>
      <c r="I850" s="93">
        <f t="shared" si="162"/>
        <v>0</v>
      </c>
      <c r="J850" s="93">
        <v>200</v>
      </c>
      <c r="K850" s="93">
        <f t="shared" si="161"/>
        <v>136</v>
      </c>
      <c r="L850" s="93">
        <f t="shared" si="164"/>
        <v>0</v>
      </c>
      <c r="M850" s="153"/>
      <c r="N850" s="202"/>
      <c r="O850" s="87" t="s">
        <v>10874</v>
      </c>
      <c r="P850" s="87"/>
      <c r="Q850" s="87"/>
      <c r="R850" s="87" t="s">
        <v>10255</v>
      </c>
      <c r="S850" s="123"/>
    </row>
    <row r="851" spans="1:19" s="3" customFormat="1" ht="19.5">
      <c r="A851" s="93">
        <v>846</v>
      </c>
      <c r="B851" s="90">
        <v>9789862353912</v>
      </c>
      <c r="C851" s="104" t="s">
        <v>1682</v>
      </c>
      <c r="D851" s="94" t="s">
        <v>244</v>
      </c>
      <c r="E851" s="94" t="s">
        <v>1683</v>
      </c>
      <c r="F851" s="93">
        <v>2014</v>
      </c>
      <c r="G851" s="93">
        <v>0</v>
      </c>
      <c r="H851" s="93">
        <v>1</v>
      </c>
      <c r="I851" s="93">
        <f t="shared" si="162"/>
        <v>0</v>
      </c>
      <c r="J851" s="93">
        <v>350</v>
      </c>
      <c r="K851" s="93">
        <f t="shared" si="161"/>
        <v>238</v>
      </c>
      <c r="L851" s="93">
        <f>G851*K851</f>
        <v>0</v>
      </c>
      <c r="M851" s="153"/>
      <c r="N851" s="143"/>
      <c r="O851" s="87" t="s">
        <v>10874</v>
      </c>
      <c r="P851" s="87"/>
      <c r="Q851" s="87"/>
      <c r="R851" s="93" t="s">
        <v>10241</v>
      </c>
      <c r="S851" s="123" t="s">
        <v>10306</v>
      </c>
    </row>
    <row r="852" spans="1:19" s="3" customFormat="1" ht="19.5">
      <c r="A852" s="93">
        <v>847</v>
      </c>
      <c r="B852" s="90">
        <v>9789861896076</v>
      </c>
      <c r="C852" s="104" t="s">
        <v>1684</v>
      </c>
      <c r="D852" s="94" t="s">
        <v>70</v>
      </c>
      <c r="E852" s="131" t="s">
        <v>1685</v>
      </c>
      <c r="F852" s="129">
        <v>2015</v>
      </c>
      <c r="G852" s="93">
        <v>0</v>
      </c>
      <c r="H852" s="93">
        <v>1</v>
      </c>
      <c r="I852" s="93">
        <f t="shared" si="162"/>
        <v>0</v>
      </c>
      <c r="J852" s="93">
        <v>220</v>
      </c>
      <c r="K852" s="93">
        <f t="shared" si="161"/>
        <v>150</v>
      </c>
      <c r="L852" s="93">
        <f t="shared" ref="L852:L857" si="165">G852*K852</f>
        <v>0</v>
      </c>
      <c r="M852" s="153"/>
      <c r="N852" s="202"/>
      <c r="O852" s="87" t="s">
        <v>10873</v>
      </c>
      <c r="P852" s="87" t="s">
        <v>10255</v>
      </c>
      <c r="Q852" s="87" t="s">
        <v>10255</v>
      </c>
      <c r="R852" s="87"/>
      <c r="S852" s="123"/>
    </row>
    <row r="853" spans="1:19" s="3" customFormat="1" ht="28.5">
      <c r="A853" s="93">
        <v>848</v>
      </c>
      <c r="B853" s="90">
        <v>9789865910402</v>
      </c>
      <c r="C853" s="104" t="s">
        <v>1686</v>
      </c>
      <c r="D853" s="94" t="s">
        <v>189</v>
      </c>
      <c r="E853" s="131" t="s">
        <v>1687</v>
      </c>
      <c r="F853" s="129">
        <v>2014</v>
      </c>
      <c r="G853" s="93">
        <v>0</v>
      </c>
      <c r="H853" s="93">
        <v>1</v>
      </c>
      <c r="I853" s="93">
        <f t="shared" si="162"/>
        <v>0</v>
      </c>
      <c r="J853" s="93">
        <v>240</v>
      </c>
      <c r="K853" s="93">
        <f t="shared" si="161"/>
        <v>163</v>
      </c>
      <c r="L853" s="93">
        <f t="shared" si="165"/>
        <v>0</v>
      </c>
      <c r="M853" s="153"/>
      <c r="N853" s="202"/>
      <c r="O853" s="87" t="s">
        <v>10873</v>
      </c>
      <c r="P853" s="87" t="s">
        <v>10255</v>
      </c>
      <c r="Q853" s="87" t="s">
        <v>10255</v>
      </c>
      <c r="R853" s="87"/>
      <c r="S853" s="123" t="s">
        <v>10288</v>
      </c>
    </row>
    <row r="854" spans="1:19" s="3" customFormat="1" ht="28.5">
      <c r="A854" s="93">
        <v>849</v>
      </c>
      <c r="B854" s="90">
        <v>9789865910587</v>
      </c>
      <c r="C854" s="104" t="s">
        <v>1688</v>
      </c>
      <c r="D854" s="94" t="s">
        <v>189</v>
      </c>
      <c r="E854" s="131" t="s">
        <v>1687</v>
      </c>
      <c r="F854" s="129">
        <v>2014</v>
      </c>
      <c r="G854" s="93">
        <v>0</v>
      </c>
      <c r="H854" s="93">
        <v>1</v>
      </c>
      <c r="I854" s="93">
        <f t="shared" si="162"/>
        <v>0</v>
      </c>
      <c r="J854" s="93">
        <v>240</v>
      </c>
      <c r="K854" s="93">
        <f t="shared" si="161"/>
        <v>163</v>
      </c>
      <c r="L854" s="93">
        <f t="shared" si="165"/>
        <v>0</v>
      </c>
      <c r="M854" s="153"/>
      <c r="N854" s="202"/>
      <c r="O854" s="87" t="s">
        <v>10873</v>
      </c>
      <c r="P854" s="87" t="s">
        <v>10255</v>
      </c>
      <c r="Q854" s="87" t="s">
        <v>10255</v>
      </c>
      <c r="R854" s="87"/>
      <c r="S854" s="123" t="s">
        <v>10288</v>
      </c>
    </row>
    <row r="855" spans="1:19" s="3" customFormat="1" ht="19.5">
      <c r="A855" s="93">
        <v>850</v>
      </c>
      <c r="B855" s="90">
        <v>9789865707040</v>
      </c>
      <c r="C855" s="104" t="s">
        <v>1689</v>
      </c>
      <c r="D855" s="94" t="s">
        <v>37</v>
      </c>
      <c r="E855" s="131" t="s">
        <v>1690</v>
      </c>
      <c r="F855" s="129">
        <v>2014</v>
      </c>
      <c r="G855" s="93">
        <v>0</v>
      </c>
      <c r="H855" s="93">
        <v>1</v>
      </c>
      <c r="I855" s="93">
        <f t="shared" si="162"/>
        <v>0</v>
      </c>
      <c r="J855" s="93">
        <v>180</v>
      </c>
      <c r="K855" s="93">
        <f t="shared" si="161"/>
        <v>122</v>
      </c>
      <c r="L855" s="93">
        <f t="shared" si="165"/>
        <v>0</v>
      </c>
      <c r="M855" s="153"/>
      <c r="N855" s="202" t="s">
        <v>10897</v>
      </c>
      <c r="O855" s="87" t="s">
        <v>10873</v>
      </c>
      <c r="P855" s="87" t="s">
        <v>10255</v>
      </c>
      <c r="Q855" s="87" t="s">
        <v>10255</v>
      </c>
      <c r="R855" s="87"/>
      <c r="S855" s="123"/>
    </row>
    <row r="856" spans="1:19" s="3" customFormat="1" ht="19.5">
      <c r="A856" s="93">
        <v>851</v>
      </c>
      <c r="B856" s="90">
        <v>9789865811655</v>
      </c>
      <c r="C856" s="104" t="s">
        <v>1691</v>
      </c>
      <c r="D856" s="94" t="s">
        <v>547</v>
      </c>
      <c r="E856" s="131" t="s">
        <v>1692</v>
      </c>
      <c r="F856" s="129">
        <v>2014</v>
      </c>
      <c r="G856" s="93">
        <v>0</v>
      </c>
      <c r="H856" s="93">
        <v>1</v>
      </c>
      <c r="I856" s="93">
        <f t="shared" si="162"/>
        <v>0</v>
      </c>
      <c r="J856" s="93">
        <v>280</v>
      </c>
      <c r="K856" s="93">
        <f t="shared" si="161"/>
        <v>190</v>
      </c>
      <c r="L856" s="93">
        <f t="shared" si="165"/>
        <v>0</v>
      </c>
      <c r="M856" s="153"/>
      <c r="N856" s="202"/>
      <c r="O856" s="87" t="s">
        <v>10873</v>
      </c>
      <c r="P856" s="87" t="s">
        <v>10255</v>
      </c>
      <c r="Q856" s="87" t="s">
        <v>10255</v>
      </c>
      <c r="R856" s="87"/>
      <c r="S856" s="123" t="s">
        <v>10306</v>
      </c>
    </row>
    <row r="857" spans="1:19" s="3" customFormat="1" ht="19.5">
      <c r="A857" s="93">
        <v>852</v>
      </c>
      <c r="B857" s="90">
        <v>9789864520152</v>
      </c>
      <c r="C857" s="104" t="s">
        <v>1693</v>
      </c>
      <c r="D857" s="94" t="s">
        <v>1694</v>
      </c>
      <c r="E857" s="131" t="s">
        <v>156</v>
      </c>
      <c r="F857" s="129">
        <v>2016</v>
      </c>
      <c r="G857" s="93">
        <v>0</v>
      </c>
      <c r="H857" s="93">
        <v>1</v>
      </c>
      <c r="I857" s="93">
        <f t="shared" si="162"/>
        <v>0</v>
      </c>
      <c r="J857" s="93">
        <v>220</v>
      </c>
      <c r="K857" s="93">
        <f t="shared" si="161"/>
        <v>150</v>
      </c>
      <c r="L857" s="93">
        <f t="shared" si="165"/>
        <v>0</v>
      </c>
      <c r="M857" s="153"/>
      <c r="N857" s="202"/>
      <c r="O857" s="87" t="s">
        <v>10874</v>
      </c>
      <c r="P857" s="87"/>
      <c r="Q857" s="87" t="s">
        <v>10255</v>
      </c>
      <c r="R857" s="87" t="s">
        <v>10255</v>
      </c>
      <c r="S857" s="123"/>
    </row>
    <row r="858" spans="1:19" s="3" customFormat="1" ht="19.5">
      <c r="A858" s="93">
        <v>853</v>
      </c>
      <c r="B858" s="90">
        <v>9789869226158</v>
      </c>
      <c r="C858" s="104" t="s">
        <v>1695</v>
      </c>
      <c r="D858" s="94" t="s">
        <v>111</v>
      </c>
      <c r="E858" s="94" t="s">
        <v>156</v>
      </c>
      <c r="F858" s="93">
        <v>2015</v>
      </c>
      <c r="G858" s="93">
        <v>0</v>
      </c>
      <c r="H858" s="93">
        <v>1</v>
      </c>
      <c r="I858" s="93">
        <f t="shared" si="162"/>
        <v>0</v>
      </c>
      <c r="J858" s="93">
        <v>280</v>
      </c>
      <c r="K858" s="93">
        <f t="shared" si="161"/>
        <v>190</v>
      </c>
      <c r="L858" s="93">
        <f>G858*K858</f>
        <v>0</v>
      </c>
      <c r="M858" s="153"/>
      <c r="N858" s="143"/>
      <c r="O858" s="87" t="s">
        <v>10874</v>
      </c>
      <c r="P858" s="87"/>
      <c r="Q858" s="87" t="s">
        <v>10255</v>
      </c>
      <c r="R858" s="87" t="s">
        <v>10255</v>
      </c>
      <c r="S858" s="123"/>
    </row>
    <row r="859" spans="1:19" s="3" customFormat="1" ht="19.5">
      <c r="A859" s="93">
        <v>854</v>
      </c>
      <c r="B859" s="90">
        <v>9789863422037</v>
      </c>
      <c r="C859" s="104" t="s">
        <v>1696</v>
      </c>
      <c r="D859" s="94" t="s">
        <v>514</v>
      </c>
      <c r="E859" s="94" t="s">
        <v>1697</v>
      </c>
      <c r="F859" s="93">
        <v>2014</v>
      </c>
      <c r="G859" s="93">
        <v>0</v>
      </c>
      <c r="H859" s="93">
        <v>1</v>
      </c>
      <c r="I859" s="93">
        <f t="shared" si="162"/>
        <v>0</v>
      </c>
      <c r="J859" s="93">
        <v>300</v>
      </c>
      <c r="K859" s="93">
        <f t="shared" si="161"/>
        <v>204</v>
      </c>
      <c r="L859" s="93">
        <f>G859*K859</f>
        <v>0</v>
      </c>
      <c r="M859" s="153"/>
      <c r="N859" s="143"/>
      <c r="O859" s="87" t="s">
        <v>10874</v>
      </c>
      <c r="P859" s="87"/>
      <c r="Q859" s="93" t="s">
        <v>10255</v>
      </c>
      <c r="R859" s="93" t="s">
        <v>10255</v>
      </c>
      <c r="S859" s="123" t="s">
        <v>10311</v>
      </c>
    </row>
    <row r="860" spans="1:19" s="3" customFormat="1" ht="19.5">
      <c r="A860" s="93">
        <v>855</v>
      </c>
      <c r="B860" s="90">
        <v>9789869246217</v>
      </c>
      <c r="C860" s="104" t="s">
        <v>1698</v>
      </c>
      <c r="D860" s="94" t="s">
        <v>1699</v>
      </c>
      <c r="E860" s="94" t="s">
        <v>1700</v>
      </c>
      <c r="F860" s="93">
        <v>2016</v>
      </c>
      <c r="G860" s="93">
        <v>0</v>
      </c>
      <c r="H860" s="93">
        <v>1</v>
      </c>
      <c r="I860" s="93">
        <f t="shared" si="162"/>
        <v>0</v>
      </c>
      <c r="J860" s="93">
        <v>280</v>
      </c>
      <c r="K860" s="93">
        <f t="shared" si="161"/>
        <v>190</v>
      </c>
      <c r="L860" s="93">
        <f>G860*K860</f>
        <v>0</v>
      </c>
      <c r="M860" s="153"/>
      <c r="N860" s="143"/>
      <c r="O860" s="87" t="s">
        <v>10873</v>
      </c>
      <c r="P860" s="87" t="s">
        <v>10255</v>
      </c>
      <c r="Q860" s="87" t="s">
        <v>10255</v>
      </c>
      <c r="R860" s="87"/>
      <c r="S860" s="123"/>
    </row>
    <row r="861" spans="1:19" s="3" customFormat="1" ht="19.5">
      <c r="A861" s="93">
        <v>856</v>
      </c>
      <c r="B861" s="90">
        <v>9789866113994</v>
      </c>
      <c r="C861" s="104" t="s">
        <v>1701</v>
      </c>
      <c r="D861" s="94" t="s">
        <v>37</v>
      </c>
      <c r="E861" s="131" t="s">
        <v>1702</v>
      </c>
      <c r="F861" s="129">
        <v>2014</v>
      </c>
      <c r="G861" s="93">
        <v>0</v>
      </c>
      <c r="H861" s="93">
        <v>1</v>
      </c>
      <c r="I861" s="93">
        <f t="shared" si="162"/>
        <v>0</v>
      </c>
      <c r="J861" s="93">
        <v>180</v>
      </c>
      <c r="K861" s="93">
        <f t="shared" si="161"/>
        <v>122</v>
      </c>
      <c r="L861" s="93">
        <f>G861*K861</f>
        <v>0</v>
      </c>
      <c r="M861" s="153"/>
      <c r="N861" s="202" t="s">
        <v>10897</v>
      </c>
      <c r="O861" s="87" t="s">
        <v>10873</v>
      </c>
      <c r="P861" s="87" t="s">
        <v>10255</v>
      </c>
      <c r="Q861" s="87" t="s">
        <v>10255</v>
      </c>
      <c r="R861" s="87"/>
      <c r="S861" s="123"/>
    </row>
    <row r="862" spans="1:19" s="3" customFormat="1" ht="19.5">
      <c r="A862" s="93">
        <v>857</v>
      </c>
      <c r="B862" s="90">
        <v>9789860386004</v>
      </c>
      <c r="C862" s="104" t="s">
        <v>1703</v>
      </c>
      <c r="D862" s="94" t="s">
        <v>662</v>
      </c>
      <c r="E862" s="94" t="s">
        <v>1704</v>
      </c>
      <c r="F862" s="93">
        <v>2014</v>
      </c>
      <c r="G862" s="93">
        <v>0</v>
      </c>
      <c r="H862" s="93">
        <v>1</v>
      </c>
      <c r="I862" s="93">
        <f t="shared" si="162"/>
        <v>0</v>
      </c>
      <c r="J862" s="93">
        <v>540</v>
      </c>
      <c r="K862" s="93">
        <f t="shared" si="161"/>
        <v>367</v>
      </c>
      <c r="L862" s="93">
        <f t="shared" ref="L862:L876" si="166">G862*K862</f>
        <v>0</v>
      </c>
      <c r="M862" s="153"/>
      <c r="N862" s="143"/>
      <c r="O862" s="87" t="s">
        <v>10874</v>
      </c>
      <c r="P862" s="87"/>
      <c r="Q862" s="93" t="s">
        <v>10255</v>
      </c>
      <c r="R862" s="93" t="s">
        <v>10255</v>
      </c>
      <c r="S862" s="123" t="s">
        <v>10345</v>
      </c>
    </row>
    <row r="863" spans="1:19" s="3" customFormat="1" ht="19.5">
      <c r="A863" s="93">
        <v>858</v>
      </c>
      <c r="B863" s="90">
        <v>9789576938436</v>
      </c>
      <c r="C863" s="104" t="s">
        <v>1705</v>
      </c>
      <c r="D863" s="94" t="s">
        <v>1706</v>
      </c>
      <c r="E863" s="94" t="s">
        <v>1707</v>
      </c>
      <c r="F863" s="93">
        <v>2014</v>
      </c>
      <c r="G863" s="93">
        <v>0</v>
      </c>
      <c r="H863" s="93">
        <v>1</v>
      </c>
      <c r="I863" s="93">
        <f t="shared" si="162"/>
        <v>0</v>
      </c>
      <c r="J863" s="93">
        <v>250</v>
      </c>
      <c r="K863" s="93">
        <f t="shared" si="161"/>
        <v>170</v>
      </c>
      <c r="L863" s="93">
        <f t="shared" si="166"/>
        <v>0</v>
      </c>
      <c r="M863" s="153"/>
      <c r="N863" s="143"/>
      <c r="O863" s="87" t="s">
        <v>10874</v>
      </c>
      <c r="P863" s="87"/>
      <c r="Q863" s="87"/>
      <c r="R863" s="87" t="s">
        <v>10255</v>
      </c>
      <c r="S863" s="123"/>
    </row>
    <row r="864" spans="1:19" s="3" customFormat="1" ht="19.5">
      <c r="A864" s="93">
        <v>859</v>
      </c>
      <c r="B864" s="90">
        <v>9789862866207</v>
      </c>
      <c r="C864" s="104" t="s">
        <v>1708</v>
      </c>
      <c r="D864" s="94" t="s">
        <v>1709</v>
      </c>
      <c r="E864" s="94" t="s">
        <v>1710</v>
      </c>
      <c r="F864" s="93">
        <v>2015</v>
      </c>
      <c r="G864" s="93">
        <v>0</v>
      </c>
      <c r="H864" s="93">
        <v>1</v>
      </c>
      <c r="I864" s="93">
        <f t="shared" si="162"/>
        <v>0</v>
      </c>
      <c r="J864" s="93">
        <v>250</v>
      </c>
      <c r="K864" s="93">
        <f t="shared" si="161"/>
        <v>170</v>
      </c>
      <c r="L864" s="93">
        <f t="shared" si="166"/>
        <v>0</v>
      </c>
      <c r="M864" s="153"/>
      <c r="N864" s="143"/>
      <c r="O864" s="87" t="s">
        <v>10795</v>
      </c>
      <c r="P864" s="87"/>
      <c r="Q864" s="87"/>
      <c r="R864" s="87" t="s">
        <v>10255</v>
      </c>
      <c r="S864" s="123"/>
    </row>
    <row r="865" spans="1:19" s="3" customFormat="1" ht="19.5">
      <c r="A865" s="93">
        <v>860</v>
      </c>
      <c r="B865" s="90">
        <v>9789862866269</v>
      </c>
      <c r="C865" s="104" t="s">
        <v>1711</v>
      </c>
      <c r="D865" s="94" t="s">
        <v>1709</v>
      </c>
      <c r="E865" s="94" t="s">
        <v>1710</v>
      </c>
      <c r="F865" s="93">
        <v>2015</v>
      </c>
      <c r="G865" s="93">
        <v>0</v>
      </c>
      <c r="H865" s="93">
        <v>1</v>
      </c>
      <c r="I865" s="93">
        <f t="shared" si="162"/>
        <v>0</v>
      </c>
      <c r="J865" s="93">
        <v>250</v>
      </c>
      <c r="K865" s="93">
        <f t="shared" si="161"/>
        <v>170</v>
      </c>
      <c r="L865" s="93">
        <f t="shared" si="166"/>
        <v>0</v>
      </c>
      <c r="M865" s="153"/>
      <c r="N865" s="143"/>
      <c r="O865" s="87" t="s">
        <v>10795</v>
      </c>
      <c r="P865" s="87"/>
      <c r="Q865" s="87"/>
      <c r="R865" s="87" t="s">
        <v>10255</v>
      </c>
      <c r="S865" s="123"/>
    </row>
    <row r="866" spans="1:19" s="3" customFormat="1" ht="19.5">
      <c r="A866" s="93">
        <v>861</v>
      </c>
      <c r="B866" s="90">
        <v>9789862866306</v>
      </c>
      <c r="C866" s="104" t="s">
        <v>1712</v>
      </c>
      <c r="D866" s="94" t="s">
        <v>1709</v>
      </c>
      <c r="E866" s="94" t="s">
        <v>1710</v>
      </c>
      <c r="F866" s="93">
        <v>2015</v>
      </c>
      <c r="G866" s="93">
        <v>0</v>
      </c>
      <c r="H866" s="93">
        <v>1</v>
      </c>
      <c r="I866" s="93">
        <f t="shared" si="162"/>
        <v>0</v>
      </c>
      <c r="J866" s="93">
        <v>250</v>
      </c>
      <c r="K866" s="93">
        <f t="shared" si="161"/>
        <v>170</v>
      </c>
      <c r="L866" s="93">
        <f t="shared" si="166"/>
        <v>0</v>
      </c>
      <c r="M866" s="153"/>
      <c r="N866" s="143"/>
      <c r="O866" s="87" t="s">
        <v>10795</v>
      </c>
      <c r="P866" s="87"/>
      <c r="Q866" s="87"/>
      <c r="R866" s="87" t="s">
        <v>10255</v>
      </c>
      <c r="S866" s="123"/>
    </row>
    <row r="867" spans="1:19" s="3" customFormat="1" ht="19.5">
      <c r="A867" s="93">
        <v>862</v>
      </c>
      <c r="B867" s="90">
        <v>9789862866443</v>
      </c>
      <c r="C867" s="104" t="s">
        <v>1713</v>
      </c>
      <c r="D867" s="94" t="s">
        <v>1709</v>
      </c>
      <c r="E867" s="94" t="s">
        <v>1710</v>
      </c>
      <c r="F867" s="93">
        <v>2015</v>
      </c>
      <c r="G867" s="93">
        <v>0</v>
      </c>
      <c r="H867" s="93">
        <v>1</v>
      </c>
      <c r="I867" s="93">
        <f t="shared" si="162"/>
        <v>0</v>
      </c>
      <c r="J867" s="93">
        <v>250</v>
      </c>
      <c r="K867" s="93">
        <f t="shared" si="161"/>
        <v>170</v>
      </c>
      <c r="L867" s="93">
        <f t="shared" si="166"/>
        <v>0</v>
      </c>
      <c r="M867" s="153"/>
      <c r="N867" s="143"/>
      <c r="O867" s="87" t="s">
        <v>10795</v>
      </c>
      <c r="P867" s="87"/>
      <c r="Q867" s="87"/>
      <c r="R867" s="87" t="s">
        <v>10255</v>
      </c>
      <c r="S867" s="123"/>
    </row>
    <row r="868" spans="1:19" s="3" customFormat="1" ht="19.5">
      <c r="A868" s="93">
        <v>863</v>
      </c>
      <c r="B868" s="90">
        <v>9789862866498</v>
      </c>
      <c r="C868" s="104" t="s">
        <v>1714</v>
      </c>
      <c r="D868" s="94" t="s">
        <v>1709</v>
      </c>
      <c r="E868" s="94" t="s">
        <v>1710</v>
      </c>
      <c r="F868" s="93">
        <v>2015</v>
      </c>
      <c r="G868" s="93">
        <v>0</v>
      </c>
      <c r="H868" s="93">
        <v>1</v>
      </c>
      <c r="I868" s="93">
        <f t="shared" si="162"/>
        <v>0</v>
      </c>
      <c r="J868" s="93">
        <v>250</v>
      </c>
      <c r="K868" s="93">
        <f t="shared" ref="K868:K899" si="167">ROUND(J868*0.68,0)</f>
        <v>170</v>
      </c>
      <c r="L868" s="93">
        <f t="shared" si="166"/>
        <v>0</v>
      </c>
      <c r="M868" s="153"/>
      <c r="N868" s="143"/>
      <c r="O868" s="87" t="s">
        <v>10795</v>
      </c>
      <c r="P868" s="87"/>
      <c r="Q868" s="87"/>
      <c r="R868" s="87" t="s">
        <v>10255</v>
      </c>
      <c r="S868" s="123"/>
    </row>
    <row r="869" spans="1:19" s="3" customFormat="1" ht="19.5">
      <c r="A869" s="93">
        <v>864</v>
      </c>
      <c r="B869" s="90">
        <v>9789862866566</v>
      </c>
      <c r="C869" s="104" t="s">
        <v>1715</v>
      </c>
      <c r="D869" s="94" t="s">
        <v>1709</v>
      </c>
      <c r="E869" s="94" t="s">
        <v>1710</v>
      </c>
      <c r="F869" s="93">
        <v>2015</v>
      </c>
      <c r="G869" s="93">
        <v>0</v>
      </c>
      <c r="H869" s="93">
        <v>1</v>
      </c>
      <c r="I869" s="93">
        <f t="shared" si="162"/>
        <v>0</v>
      </c>
      <c r="J869" s="93">
        <v>250</v>
      </c>
      <c r="K869" s="93">
        <f t="shared" si="167"/>
        <v>170</v>
      </c>
      <c r="L869" s="93">
        <f t="shared" si="166"/>
        <v>0</v>
      </c>
      <c r="M869" s="153"/>
      <c r="N869" s="143"/>
      <c r="O869" s="87" t="s">
        <v>10795</v>
      </c>
      <c r="P869" s="87"/>
      <c r="Q869" s="87"/>
      <c r="R869" s="87" t="s">
        <v>10255</v>
      </c>
      <c r="S869" s="123"/>
    </row>
    <row r="870" spans="1:19" s="3" customFormat="1" ht="19.5">
      <c r="A870" s="93">
        <v>865</v>
      </c>
      <c r="B870" s="90">
        <v>9789863205593</v>
      </c>
      <c r="C870" s="104" t="s">
        <v>1716</v>
      </c>
      <c r="D870" s="94" t="s">
        <v>10643</v>
      </c>
      <c r="E870" s="94" t="s">
        <v>1717</v>
      </c>
      <c r="F870" s="93">
        <v>2014</v>
      </c>
      <c r="G870" s="93">
        <v>0</v>
      </c>
      <c r="H870" s="93">
        <v>1</v>
      </c>
      <c r="I870" s="93">
        <f t="shared" si="162"/>
        <v>0</v>
      </c>
      <c r="J870" s="93">
        <v>300</v>
      </c>
      <c r="K870" s="93">
        <f t="shared" si="167"/>
        <v>204</v>
      </c>
      <c r="L870" s="93">
        <f t="shared" si="166"/>
        <v>0</v>
      </c>
      <c r="M870" s="153"/>
      <c r="N870" s="143"/>
      <c r="O870" s="87" t="s">
        <v>10873</v>
      </c>
      <c r="P870" s="93" t="s">
        <v>10241</v>
      </c>
      <c r="Q870" s="93" t="s">
        <v>10241</v>
      </c>
      <c r="R870" s="87"/>
      <c r="S870" s="123" t="s">
        <v>10306</v>
      </c>
    </row>
    <row r="871" spans="1:19" s="3" customFormat="1" ht="19.5">
      <c r="A871" s="93">
        <v>866</v>
      </c>
      <c r="B871" s="90">
        <v>9789862418567</v>
      </c>
      <c r="C871" s="104" t="s">
        <v>1718</v>
      </c>
      <c r="D871" s="94" t="s">
        <v>111</v>
      </c>
      <c r="E871" s="94" t="s">
        <v>1719</v>
      </c>
      <c r="F871" s="93">
        <v>2014</v>
      </c>
      <c r="G871" s="93">
        <v>0</v>
      </c>
      <c r="H871" s="93">
        <v>1</v>
      </c>
      <c r="I871" s="93">
        <f t="shared" si="162"/>
        <v>0</v>
      </c>
      <c r="J871" s="93">
        <v>280</v>
      </c>
      <c r="K871" s="93">
        <f t="shared" si="167"/>
        <v>190</v>
      </c>
      <c r="L871" s="93">
        <f t="shared" si="166"/>
        <v>0</v>
      </c>
      <c r="M871" s="153"/>
      <c r="N871" s="143"/>
      <c r="O871" s="87" t="s">
        <v>10760</v>
      </c>
      <c r="P871" s="87"/>
      <c r="Q871" s="87"/>
      <c r="R871" s="87" t="s">
        <v>10255</v>
      </c>
      <c r="S871" s="123" t="s">
        <v>10288</v>
      </c>
    </row>
    <row r="872" spans="1:19" s="3" customFormat="1" ht="19.5">
      <c r="A872" s="93">
        <v>867</v>
      </c>
      <c r="B872" s="90">
        <v>9789862419595</v>
      </c>
      <c r="C872" s="104" t="s">
        <v>1720</v>
      </c>
      <c r="D872" s="94" t="s">
        <v>111</v>
      </c>
      <c r="E872" s="94" t="s">
        <v>1721</v>
      </c>
      <c r="F872" s="93">
        <v>2014</v>
      </c>
      <c r="G872" s="93">
        <v>0</v>
      </c>
      <c r="H872" s="93">
        <v>1</v>
      </c>
      <c r="I872" s="93">
        <f t="shared" si="162"/>
        <v>0</v>
      </c>
      <c r="J872" s="93">
        <v>300</v>
      </c>
      <c r="K872" s="93">
        <f t="shared" si="167"/>
        <v>204</v>
      </c>
      <c r="L872" s="93">
        <f t="shared" si="166"/>
        <v>0</v>
      </c>
      <c r="M872" s="153"/>
      <c r="N872" s="143"/>
      <c r="O872" s="87" t="s">
        <v>10874</v>
      </c>
      <c r="P872" s="87"/>
      <c r="Q872" s="93" t="s">
        <v>10255</v>
      </c>
      <c r="R872" s="93" t="s">
        <v>10255</v>
      </c>
      <c r="S872" s="123" t="s">
        <v>10310</v>
      </c>
    </row>
    <row r="873" spans="1:19" s="3" customFormat="1" ht="19.5">
      <c r="A873" s="93">
        <v>868</v>
      </c>
      <c r="B873" s="90">
        <v>9789862940884</v>
      </c>
      <c r="C873" s="104" t="s">
        <v>1722</v>
      </c>
      <c r="D873" s="94" t="s">
        <v>59</v>
      </c>
      <c r="E873" s="94" t="s">
        <v>1723</v>
      </c>
      <c r="F873" s="93">
        <v>2014</v>
      </c>
      <c r="G873" s="93">
        <v>0</v>
      </c>
      <c r="H873" s="93">
        <v>1</v>
      </c>
      <c r="I873" s="93">
        <f t="shared" si="162"/>
        <v>0</v>
      </c>
      <c r="J873" s="93">
        <v>280</v>
      </c>
      <c r="K873" s="93">
        <f t="shared" si="167"/>
        <v>190</v>
      </c>
      <c r="L873" s="93">
        <f t="shared" si="166"/>
        <v>0</v>
      </c>
      <c r="M873" s="153"/>
      <c r="N873" s="143"/>
      <c r="O873" s="87" t="s">
        <v>10874</v>
      </c>
      <c r="P873" s="87"/>
      <c r="Q873" s="87"/>
      <c r="R873" s="87" t="s">
        <v>10255</v>
      </c>
      <c r="S873" s="123" t="s">
        <v>10306</v>
      </c>
    </row>
    <row r="874" spans="1:19" s="3" customFormat="1" ht="19.5">
      <c r="A874" s="93">
        <v>869</v>
      </c>
      <c r="B874" s="90">
        <v>4719742126508</v>
      </c>
      <c r="C874" s="104" t="s">
        <v>1724</v>
      </c>
      <c r="D874" s="94" t="s">
        <v>1462</v>
      </c>
      <c r="E874" s="131" t="s">
        <v>1725</v>
      </c>
      <c r="F874" s="129">
        <v>2016</v>
      </c>
      <c r="G874" s="93">
        <v>0</v>
      </c>
      <c r="H874" s="93">
        <v>1</v>
      </c>
      <c r="I874" s="93">
        <f t="shared" si="162"/>
        <v>0</v>
      </c>
      <c r="J874" s="93">
        <v>220</v>
      </c>
      <c r="K874" s="93">
        <f t="shared" si="167"/>
        <v>150</v>
      </c>
      <c r="L874" s="93">
        <f t="shared" si="166"/>
        <v>0</v>
      </c>
      <c r="M874" s="153"/>
      <c r="N874" s="202"/>
      <c r="O874" s="87" t="s">
        <v>10791</v>
      </c>
      <c r="P874" s="87"/>
      <c r="Q874" s="87"/>
      <c r="R874" s="87" t="s">
        <v>10255</v>
      </c>
      <c r="S874" s="123"/>
    </row>
    <row r="875" spans="1:19" s="3" customFormat="1" ht="19.5">
      <c r="A875" s="93">
        <v>870</v>
      </c>
      <c r="B875" s="90">
        <v>9789862114612</v>
      </c>
      <c r="C875" s="104" t="s">
        <v>1726</v>
      </c>
      <c r="D875" s="94" t="s">
        <v>14</v>
      </c>
      <c r="E875" s="131" t="s">
        <v>1727</v>
      </c>
      <c r="F875" s="129">
        <v>2014</v>
      </c>
      <c r="G875" s="93">
        <v>0</v>
      </c>
      <c r="H875" s="93">
        <v>1</v>
      </c>
      <c r="I875" s="93">
        <f t="shared" si="162"/>
        <v>0</v>
      </c>
      <c r="J875" s="93">
        <v>290</v>
      </c>
      <c r="K875" s="93">
        <f t="shared" si="167"/>
        <v>197</v>
      </c>
      <c r="L875" s="93">
        <f t="shared" si="166"/>
        <v>0</v>
      </c>
      <c r="M875" s="153"/>
      <c r="N875" s="202"/>
      <c r="O875" s="87" t="s">
        <v>10738</v>
      </c>
      <c r="P875" s="87" t="s">
        <v>10255</v>
      </c>
      <c r="Q875" s="87" t="s">
        <v>10255</v>
      </c>
      <c r="R875" s="87"/>
      <c r="S875" s="123"/>
    </row>
    <row r="876" spans="1:19" s="3" customFormat="1" ht="19.5">
      <c r="A876" s="93">
        <v>871</v>
      </c>
      <c r="B876" s="90">
        <v>9789867188106</v>
      </c>
      <c r="C876" s="104" t="s">
        <v>1728</v>
      </c>
      <c r="D876" s="94" t="s">
        <v>14</v>
      </c>
      <c r="E876" s="131" t="s">
        <v>1729</v>
      </c>
      <c r="F876" s="129">
        <v>2006</v>
      </c>
      <c r="G876" s="93">
        <v>0</v>
      </c>
      <c r="H876" s="93">
        <v>1</v>
      </c>
      <c r="I876" s="93">
        <f t="shared" si="162"/>
        <v>0</v>
      </c>
      <c r="J876" s="93">
        <v>250</v>
      </c>
      <c r="K876" s="93">
        <f t="shared" si="167"/>
        <v>170</v>
      </c>
      <c r="L876" s="93">
        <f t="shared" si="166"/>
        <v>0</v>
      </c>
      <c r="M876" s="153"/>
      <c r="N876" s="202"/>
      <c r="O876" s="87" t="s">
        <v>10804</v>
      </c>
      <c r="P876" s="87"/>
      <c r="Q876" s="93" t="s">
        <v>10241</v>
      </c>
      <c r="R876" s="93" t="s">
        <v>10241</v>
      </c>
      <c r="S876" s="123" t="s">
        <v>10526</v>
      </c>
    </row>
    <row r="877" spans="1:19" s="3" customFormat="1" ht="19.5">
      <c r="A877" s="93">
        <v>872</v>
      </c>
      <c r="B877" s="90">
        <v>9789577625854</v>
      </c>
      <c r="C877" s="104" t="s">
        <v>1730</v>
      </c>
      <c r="D877" s="94" t="s">
        <v>1731</v>
      </c>
      <c r="E877" s="94" t="s">
        <v>1732</v>
      </c>
      <c r="F877" s="93">
        <v>2016</v>
      </c>
      <c r="G877" s="93">
        <v>0</v>
      </c>
      <c r="H877" s="93">
        <v>1</v>
      </c>
      <c r="I877" s="93">
        <f t="shared" si="162"/>
        <v>0</v>
      </c>
      <c r="J877" s="93">
        <v>299</v>
      </c>
      <c r="K877" s="93">
        <f t="shared" si="167"/>
        <v>203</v>
      </c>
      <c r="L877" s="93">
        <f t="shared" ref="L877:L883" si="168">G877*K877</f>
        <v>0</v>
      </c>
      <c r="M877" s="153"/>
      <c r="N877" s="143"/>
      <c r="O877" s="87" t="s">
        <v>10873</v>
      </c>
      <c r="P877" s="93" t="s">
        <v>10241</v>
      </c>
      <c r="Q877" s="87"/>
      <c r="R877" s="87"/>
      <c r="S877" s="123"/>
    </row>
    <row r="878" spans="1:19" s="3" customFormat="1" ht="19.5">
      <c r="A878" s="93">
        <v>873</v>
      </c>
      <c r="B878" s="90">
        <v>9789861895468</v>
      </c>
      <c r="C878" s="104" t="s">
        <v>1733</v>
      </c>
      <c r="D878" s="94" t="s">
        <v>70</v>
      </c>
      <c r="E878" s="94" t="s">
        <v>1734</v>
      </c>
      <c r="F878" s="93">
        <v>2014</v>
      </c>
      <c r="G878" s="93">
        <v>0</v>
      </c>
      <c r="H878" s="93">
        <v>1</v>
      </c>
      <c r="I878" s="93">
        <f t="shared" si="162"/>
        <v>0</v>
      </c>
      <c r="J878" s="93">
        <v>250</v>
      </c>
      <c r="K878" s="93">
        <f t="shared" si="167"/>
        <v>170</v>
      </c>
      <c r="L878" s="93">
        <f t="shared" si="168"/>
        <v>0</v>
      </c>
      <c r="M878" s="153"/>
      <c r="N878" s="143"/>
      <c r="O878" s="87" t="s">
        <v>10873</v>
      </c>
      <c r="P878" s="87" t="s">
        <v>10255</v>
      </c>
      <c r="Q878" s="87" t="s">
        <v>10255</v>
      </c>
      <c r="R878" s="87"/>
      <c r="S878" s="123"/>
    </row>
    <row r="879" spans="1:19" s="3" customFormat="1" ht="19.5">
      <c r="A879" s="93">
        <v>874</v>
      </c>
      <c r="B879" s="90">
        <v>9789862940440</v>
      </c>
      <c r="C879" s="104" t="s">
        <v>1735</v>
      </c>
      <c r="D879" s="94" t="s">
        <v>59</v>
      </c>
      <c r="E879" s="94" t="s">
        <v>612</v>
      </c>
      <c r="F879" s="93">
        <v>2013</v>
      </c>
      <c r="G879" s="93">
        <v>0</v>
      </c>
      <c r="H879" s="93">
        <v>1</v>
      </c>
      <c r="I879" s="93">
        <f t="shared" si="162"/>
        <v>0</v>
      </c>
      <c r="J879" s="93">
        <v>320</v>
      </c>
      <c r="K879" s="93">
        <f t="shared" si="167"/>
        <v>218</v>
      </c>
      <c r="L879" s="93">
        <f t="shared" si="168"/>
        <v>0</v>
      </c>
      <c r="M879" s="153"/>
      <c r="N879" s="143"/>
      <c r="O879" s="87" t="s">
        <v>10874</v>
      </c>
      <c r="P879" s="87"/>
      <c r="Q879" s="93" t="s">
        <v>10255</v>
      </c>
      <c r="R879" s="93" t="s">
        <v>10255</v>
      </c>
      <c r="S879" s="123" t="s">
        <v>10345</v>
      </c>
    </row>
    <row r="880" spans="1:19" s="3" customFormat="1" ht="19.5">
      <c r="A880" s="93">
        <v>875</v>
      </c>
      <c r="B880" s="90">
        <v>9789575749644</v>
      </c>
      <c r="C880" s="104" t="s">
        <v>1736</v>
      </c>
      <c r="D880" s="94" t="s">
        <v>574</v>
      </c>
      <c r="E880" s="94" t="s">
        <v>1737</v>
      </c>
      <c r="F880" s="93">
        <v>2014</v>
      </c>
      <c r="G880" s="93">
        <v>0</v>
      </c>
      <c r="H880" s="93">
        <v>1</v>
      </c>
      <c r="I880" s="93">
        <f t="shared" si="162"/>
        <v>0</v>
      </c>
      <c r="J880" s="93">
        <v>250</v>
      </c>
      <c r="K880" s="93">
        <f t="shared" si="167"/>
        <v>170</v>
      </c>
      <c r="L880" s="93">
        <f t="shared" si="168"/>
        <v>0</v>
      </c>
      <c r="M880" s="153"/>
      <c r="N880" s="202"/>
      <c r="O880" s="87" t="s">
        <v>10873</v>
      </c>
      <c r="P880" s="87"/>
      <c r="Q880" s="87" t="s">
        <v>10255</v>
      </c>
      <c r="R880" s="87"/>
      <c r="S880" s="123" t="s">
        <v>10306</v>
      </c>
    </row>
    <row r="881" spans="1:19" s="3" customFormat="1" ht="19.5">
      <c r="A881" s="93">
        <v>876</v>
      </c>
      <c r="B881" s="90">
        <v>9789577456380</v>
      </c>
      <c r="C881" s="104" t="s">
        <v>1738</v>
      </c>
      <c r="D881" s="94" t="s">
        <v>70</v>
      </c>
      <c r="E881" s="94" t="s">
        <v>1739</v>
      </c>
      <c r="F881" s="93">
        <v>2003</v>
      </c>
      <c r="G881" s="93">
        <v>0</v>
      </c>
      <c r="H881" s="93">
        <v>1</v>
      </c>
      <c r="I881" s="93">
        <f t="shared" si="162"/>
        <v>0</v>
      </c>
      <c r="J881" s="93">
        <v>250</v>
      </c>
      <c r="K881" s="93">
        <f t="shared" si="167"/>
        <v>170</v>
      </c>
      <c r="L881" s="93">
        <f t="shared" si="168"/>
        <v>0</v>
      </c>
      <c r="M881" s="153"/>
      <c r="N881" s="143"/>
      <c r="O881" s="87" t="s">
        <v>10874</v>
      </c>
      <c r="P881" s="87" t="s">
        <v>10255</v>
      </c>
      <c r="Q881" s="87" t="s">
        <v>10255</v>
      </c>
      <c r="R881" s="87" t="s">
        <v>10255</v>
      </c>
      <c r="S881" s="123" t="s">
        <v>10395</v>
      </c>
    </row>
    <row r="882" spans="1:19" s="3" customFormat="1" ht="19.5">
      <c r="A882" s="93">
        <v>877</v>
      </c>
      <c r="B882" s="90">
        <v>9789865641030</v>
      </c>
      <c r="C882" s="104" t="s">
        <v>1740</v>
      </c>
      <c r="D882" s="94" t="s">
        <v>8</v>
      </c>
      <c r="E882" s="94" t="s">
        <v>1741</v>
      </c>
      <c r="F882" s="93">
        <v>2015</v>
      </c>
      <c r="G882" s="93">
        <v>0</v>
      </c>
      <c r="H882" s="93">
        <v>1</v>
      </c>
      <c r="I882" s="93">
        <f t="shared" si="162"/>
        <v>0</v>
      </c>
      <c r="J882" s="93">
        <v>260</v>
      </c>
      <c r="K882" s="93">
        <f t="shared" si="167"/>
        <v>177</v>
      </c>
      <c r="L882" s="93">
        <f t="shared" si="168"/>
        <v>0</v>
      </c>
      <c r="M882" s="153"/>
      <c r="N882" s="143"/>
      <c r="O882" s="87" t="s">
        <v>10734</v>
      </c>
      <c r="P882" s="87"/>
      <c r="Q882" s="87" t="s">
        <v>10255</v>
      </c>
      <c r="R882" s="87" t="s">
        <v>10255</v>
      </c>
      <c r="S882" s="123"/>
    </row>
    <row r="883" spans="1:19" s="3" customFormat="1" ht="28.5">
      <c r="A883" s="93">
        <v>878</v>
      </c>
      <c r="B883" s="90">
        <v>9789863190837</v>
      </c>
      <c r="C883" s="104" t="s">
        <v>1742</v>
      </c>
      <c r="D883" s="94" t="s">
        <v>528</v>
      </c>
      <c r="E883" s="94" t="s">
        <v>1743</v>
      </c>
      <c r="F883" s="93">
        <v>2014</v>
      </c>
      <c r="G883" s="93">
        <v>0</v>
      </c>
      <c r="H883" s="93">
        <v>1</v>
      </c>
      <c r="I883" s="93">
        <f t="shared" si="162"/>
        <v>0</v>
      </c>
      <c r="J883" s="93">
        <v>240</v>
      </c>
      <c r="K883" s="93">
        <f t="shared" si="167"/>
        <v>163</v>
      </c>
      <c r="L883" s="93">
        <f t="shared" si="168"/>
        <v>0</v>
      </c>
      <c r="M883" s="153"/>
      <c r="N883" s="143"/>
      <c r="O883" s="87" t="s">
        <v>10785</v>
      </c>
      <c r="P883" s="87"/>
      <c r="Q883" s="87" t="s">
        <v>10255</v>
      </c>
      <c r="R883" s="87"/>
      <c r="S883" s="123"/>
    </row>
    <row r="884" spans="1:19" s="3" customFormat="1" ht="19.5">
      <c r="A884" s="93">
        <v>879</v>
      </c>
      <c r="B884" s="90">
        <v>9789861891712</v>
      </c>
      <c r="C884" s="104" t="s">
        <v>1744</v>
      </c>
      <c r="D884" s="94" t="s">
        <v>70</v>
      </c>
      <c r="E884" s="131" t="s">
        <v>242</v>
      </c>
      <c r="F884" s="129">
        <v>2010</v>
      </c>
      <c r="G884" s="93">
        <v>0</v>
      </c>
      <c r="H884" s="93">
        <v>1</v>
      </c>
      <c r="I884" s="93">
        <f t="shared" si="162"/>
        <v>0</v>
      </c>
      <c r="J884" s="93">
        <v>180</v>
      </c>
      <c r="K884" s="93">
        <f t="shared" si="167"/>
        <v>122</v>
      </c>
      <c r="L884" s="93">
        <f t="shared" ref="L884:L885" si="169">G884*K884</f>
        <v>0</v>
      </c>
      <c r="M884" s="153"/>
      <c r="N884" s="202"/>
      <c r="O884" s="87" t="s">
        <v>10874</v>
      </c>
      <c r="P884" s="87"/>
      <c r="Q884" s="87"/>
      <c r="R884" s="87" t="s">
        <v>10255</v>
      </c>
      <c r="S884" s="123" t="s">
        <v>10451</v>
      </c>
    </row>
    <row r="885" spans="1:19" s="3" customFormat="1" ht="19.5">
      <c r="A885" s="93">
        <v>880</v>
      </c>
      <c r="B885" s="90">
        <v>9789865910570</v>
      </c>
      <c r="C885" s="104" t="s">
        <v>1745</v>
      </c>
      <c r="D885" s="94" t="s">
        <v>80</v>
      </c>
      <c r="E885" s="131" t="s">
        <v>1043</v>
      </c>
      <c r="F885" s="129">
        <v>2014</v>
      </c>
      <c r="G885" s="93">
        <v>0</v>
      </c>
      <c r="H885" s="93">
        <v>1</v>
      </c>
      <c r="I885" s="93">
        <f t="shared" si="162"/>
        <v>0</v>
      </c>
      <c r="J885" s="93">
        <v>200</v>
      </c>
      <c r="K885" s="93">
        <f t="shared" si="167"/>
        <v>136</v>
      </c>
      <c r="L885" s="93">
        <f t="shared" si="169"/>
        <v>0</v>
      </c>
      <c r="M885" s="153"/>
      <c r="N885" s="202"/>
      <c r="O885" s="87" t="s">
        <v>10874</v>
      </c>
      <c r="P885" s="87"/>
      <c r="Q885" s="87" t="s">
        <v>10255</v>
      </c>
      <c r="R885" s="87" t="s">
        <v>10255</v>
      </c>
      <c r="S885" s="123"/>
    </row>
    <row r="886" spans="1:19" s="3" customFormat="1" ht="19.5">
      <c r="A886" s="93">
        <v>881</v>
      </c>
      <c r="B886" s="90">
        <v>9789863208310</v>
      </c>
      <c r="C886" s="104" t="s">
        <v>1746</v>
      </c>
      <c r="D886" s="94" t="s">
        <v>421</v>
      </c>
      <c r="E886" s="94" t="s">
        <v>1747</v>
      </c>
      <c r="F886" s="93">
        <v>2015</v>
      </c>
      <c r="G886" s="93">
        <v>0</v>
      </c>
      <c r="H886" s="93">
        <v>1</v>
      </c>
      <c r="I886" s="93">
        <f t="shared" si="162"/>
        <v>0</v>
      </c>
      <c r="J886" s="93">
        <v>300</v>
      </c>
      <c r="K886" s="93">
        <f t="shared" si="167"/>
        <v>204</v>
      </c>
      <c r="L886" s="93">
        <f>G886*K886</f>
        <v>0</v>
      </c>
      <c r="M886" s="153"/>
      <c r="N886" s="143"/>
      <c r="O886" s="87" t="s">
        <v>10874</v>
      </c>
      <c r="P886" s="87"/>
      <c r="Q886" s="93" t="s">
        <v>10241</v>
      </c>
      <c r="R886" s="93" t="s">
        <v>10241</v>
      </c>
      <c r="S886" s="123"/>
    </row>
    <row r="887" spans="1:19" s="3" customFormat="1" ht="19.5">
      <c r="A887" s="93">
        <v>882</v>
      </c>
      <c r="B887" s="90">
        <v>9789863205203</v>
      </c>
      <c r="C887" s="104" t="s">
        <v>1748</v>
      </c>
      <c r="D887" s="94" t="s">
        <v>550</v>
      </c>
      <c r="E887" s="94" t="s">
        <v>1749</v>
      </c>
      <c r="F887" s="93">
        <v>2014</v>
      </c>
      <c r="G887" s="93">
        <v>0</v>
      </c>
      <c r="H887" s="93">
        <v>1</v>
      </c>
      <c r="I887" s="93">
        <f t="shared" si="162"/>
        <v>0</v>
      </c>
      <c r="J887" s="93">
        <v>320</v>
      </c>
      <c r="K887" s="93">
        <f t="shared" si="167"/>
        <v>218</v>
      </c>
      <c r="L887" s="93">
        <f>G887*K887</f>
        <v>0</v>
      </c>
      <c r="M887" s="153"/>
      <c r="N887" s="143"/>
      <c r="O887" s="87" t="s">
        <v>10874</v>
      </c>
      <c r="P887" s="87"/>
      <c r="Q887" s="87"/>
      <c r="R887" s="93" t="s">
        <v>10255</v>
      </c>
      <c r="S887" s="123" t="s">
        <v>10310</v>
      </c>
    </row>
    <row r="888" spans="1:19" s="3" customFormat="1" ht="19.5">
      <c r="A888" s="93">
        <v>883</v>
      </c>
      <c r="B888" s="90">
        <v>9789862233788</v>
      </c>
      <c r="C888" s="104" t="s">
        <v>1750</v>
      </c>
      <c r="D888" s="94" t="s">
        <v>1751</v>
      </c>
      <c r="E888" s="131" t="s">
        <v>1752</v>
      </c>
      <c r="F888" s="129">
        <v>2015</v>
      </c>
      <c r="G888" s="93">
        <v>0</v>
      </c>
      <c r="H888" s="93">
        <v>1</v>
      </c>
      <c r="I888" s="93">
        <f t="shared" si="162"/>
        <v>0</v>
      </c>
      <c r="J888" s="93">
        <v>200</v>
      </c>
      <c r="K888" s="93">
        <f t="shared" si="167"/>
        <v>136</v>
      </c>
      <c r="L888" s="93">
        <f t="shared" ref="L888:L890" si="170">G888*K888</f>
        <v>0</v>
      </c>
      <c r="M888" s="153"/>
      <c r="N888" s="202"/>
      <c r="O888" s="87" t="s">
        <v>10874</v>
      </c>
      <c r="P888" s="87"/>
      <c r="Q888" s="87" t="s">
        <v>10255</v>
      </c>
      <c r="R888" s="87" t="s">
        <v>10255</v>
      </c>
      <c r="S888" s="123" t="s">
        <v>10319</v>
      </c>
    </row>
    <row r="889" spans="1:19" s="3" customFormat="1" ht="19.5">
      <c r="A889" s="93">
        <v>884</v>
      </c>
      <c r="B889" s="90">
        <v>9789861518435</v>
      </c>
      <c r="C889" s="104" t="s">
        <v>1753</v>
      </c>
      <c r="D889" s="94" t="s">
        <v>577</v>
      </c>
      <c r="E889" s="131" t="s">
        <v>1754</v>
      </c>
      <c r="F889" s="129">
        <v>2014</v>
      </c>
      <c r="G889" s="93">
        <v>0</v>
      </c>
      <c r="H889" s="93">
        <v>1</v>
      </c>
      <c r="I889" s="93">
        <f t="shared" si="162"/>
        <v>0</v>
      </c>
      <c r="J889" s="93">
        <v>250</v>
      </c>
      <c r="K889" s="93">
        <f t="shared" si="167"/>
        <v>170</v>
      </c>
      <c r="L889" s="93">
        <f t="shared" si="170"/>
        <v>0</v>
      </c>
      <c r="M889" s="153"/>
      <c r="N889" s="202"/>
      <c r="O889" s="87" t="s">
        <v>10874</v>
      </c>
      <c r="P889" s="87"/>
      <c r="Q889" s="87" t="s">
        <v>10255</v>
      </c>
      <c r="R889" s="87" t="s">
        <v>10255</v>
      </c>
      <c r="S889" s="123" t="s">
        <v>10292</v>
      </c>
    </row>
    <row r="890" spans="1:19" s="3" customFormat="1" ht="19.5">
      <c r="A890" s="93">
        <v>885</v>
      </c>
      <c r="B890" s="90">
        <v>9789861518442</v>
      </c>
      <c r="C890" s="104" t="s">
        <v>1755</v>
      </c>
      <c r="D890" s="94" t="s">
        <v>577</v>
      </c>
      <c r="E890" s="131" t="s">
        <v>1754</v>
      </c>
      <c r="F890" s="129">
        <v>2014</v>
      </c>
      <c r="G890" s="93">
        <v>0</v>
      </c>
      <c r="H890" s="93">
        <v>1</v>
      </c>
      <c r="I890" s="93">
        <f t="shared" si="162"/>
        <v>0</v>
      </c>
      <c r="J890" s="93">
        <v>250</v>
      </c>
      <c r="K890" s="93">
        <f t="shared" si="167"/>
        <v>170</v>
      </c>
      <c r="L890" s="93">
        <f t="shared" si="170"/>
        <v>0</v>
      </c>
      <c r="M890" s="153"/>
      <c r="N890" s="202"/>
      <c r="O890" s="87" t="s">
        <v>10874</v>
      </c>
      <c r="P890" s="87"/>
      <c r="Q890" s="87" t="s">
        <v>10255</v>
      </c>
      <c r="R890" s="87" t="s">
        <v>10255</v>
      </c>
      <c r="S890" s="123" t="s">
        <v>10305</v>
      </c>
    </row>
    <row r="891" spans="1:19" s="3" customFormat="1" ht="19.5">
      <c r="A891" s="93">
        <v>886</v>
      </c>
      <c r="B891" s="90">
        <v>9789863207832</v>
      </c>
      <c r="C891" s="104" t="s">
        <v>1756</v>
      </c>
      <c r="D891" s="94" t="s">
        <v>421</v>
      </c>
      <c r="E891" s="94" t="s">
        <v>1757</v>
      </c>
      <c r="F891" s="93">
        <v>2015</v>
      </c>
      <c r="G891" s="93">
        <v>0</v>
      </c>
      <c r="H891" s="93">
        <v>1</v>
      </c>
      <c r="I891" s="93">
        <f t="shared" si="162"/>
        <v>0</v>
      </c>
      <c r="J891" s="93">
        <v>300</v>
      </c>
      <c r="K891" s="93">
        <f t="shared" si="167"/>
        <v>204</v>
      </c>
      <c r="L891" s="93">
        <f>G891*K891</f>
        <v>0</v>
      </c>
      <c r="M891" s="153"/>
      <c r="N891" s="143"/>
      <c r="O891" s="87" t="s">
        <v>10874</v>
      </c>
      <c r="P891" s="87"/>
      <c r="Q891" s="87"/>
      <c r="R891" s="93" t="s">
        <v>10241</v>
      </c>
      <c r="S891" s="123" t="s">
        <v>10388</v>
      </c>
    </row>
    <row r="892" spans="1:19" s="3" customFormat="1" ht="19.5">
      <c r="A892" s="93">
        <v>887</v>
      </c>
      <c r="B892" s="90">
        <v>9789862253014</v>
      </c>
      <c r="C892" s="104" t="s">
        <v>1758</v>
      </c>
      <c r="D892" s="94" t="s">
        <v>410</v>
      </c>
      <c r="E892" s="131" t="s">
        <v>411</v>
      </c>
      <c r="F892" s="129">
        <v>2014</v>
      </c>
      <c r="G892" s="93">
        <v>0</v>
      </c>
      <c r="H892" s="93">
        <v>1</v>
      </c>
      <c r="I892" s="93">
        <f t="shared" si="162"/>
        <v>0</v>
      </c>
      <c r="J892" s="93">
        <v>250</v>
      </c>
      <c r="K892" s="93">
        <f t="shared" si="167"/>
        <v>170</v>
      </c>
      <c r="L892" s="93">
        <f>G892*K892</f>
        <v>0</v>
      </c>
      <c r="M892" s="153"/>
      <c r="N892" s="202"/>
      <c r="O892" s="87" t="s">
        <v>10734</v>
      </c>
      <c r="P892" s="87"/>
      <c r="Q892" s="87" t="s">
        <v>10255</v>
      </c>
      <c r="R892" s="87" t="s">
        <v>10255</v>
      </c>
      <c r="S892" s="123"/>
    </row>
    <row r="893" spans="1:19" s="3" customFormat="1" ht="19.5">
      <c r="A893" s="93">
        <v>888</v>
      </c>
      <c r="B893" s="90">
        <v>9789862254769</v>
      </c>
      <c r="C893" s="104" t="s">
        <v>1759</v>
      </c>
      <c r="D893" s="94" t="s">
        <v>937</v>
      </c>
      <c r="E893" s="94" t="s">
        <v>1184</v>
      </c>
      <c r="F893" s="93">
        <v>2016</v>
      </c>
      <c r="G893" s="93">
        <v>0</v>
      </c>
      <c r="H893" s="93">
        <v>1</v>
      </c>
      <c r="I893" s="93">
        <f t="shared" si="162"/>
        <v>0</v>
      </c>
      <c r="J893" s="93">
        <v>280</v>
      </c>
      <c r="K893" s="93">
        <f t="shared" si="167"/>
        <v>190</v>
      </c>
      <c r="L893" s="93">
        <f>G893*K893</f>
        <v>0</v>
      </c>
      <c r="M893" s="153"/>
      <c r="N893" s="143"/>
      <c r="O893" s="87" t="s">
        <v>10761</v>
      </c>
      <c r="P893" s="87"/>
      <c r="Q893" s="87"/>
      <c r="R893" s="87" t="s">
        <v>10255</v>
      </c>
      <c r="S893" s="123"/>
    </row>
    <row r="894" spans="1:19" s="3" customFormat="1" ht="28.5">
      <c r="A894" s="93">
        <v>889</v>
      </c>
      <c r="B894" s="90">
        <v>9789869281003</v>
      </c>
      <c r="C894" s="104" t="s">
        <v>1760</v>
      </c>
      <c r="D894" s="94" t="s">
        <v>1761</v>
      </c>
      <c r="E894" s="131" t="s">
        <v>1762</v>
      </c>
      <c r="F894" s="129">
        <v>2016</v>
      </c>
      <c r="G894" s="93">
        <v>0</v>
      </c>
      <c r="H894" s="93">
        <v>1</v>
      </c>
      <c r="I894" s="93">
        <f t="shared" si="162"/>
        <v>0</v>
      </c>
      <c r="J894" s="93">
        <v>280</v>
      </c>
      <c r="K894" s="93">
        <f t="shared" si="167"/>
        <v>190</v>
      </c>
      <c r="L894" s="93">
        <f>G894*K894</f>
        <v>0</v>
      </c>
      <c r="M894" s="153"/>
      <c r="N894" s="202"/>
      <c r="O894" s="87" t="s">
        <v>10874</v>
      </c>
      <c r="P894" s="87"/>
      <c r="Q894" s="87" t="s">
        <v>10255</v>
      </c>
      <c r="R894" s="87" t="s">
        <v>10255</v>
      </c>
      <c r="S894" s="123"/>
    </row>
    <row r="895" spans="1:19" s="3" customFormat="1" ht="19.5">
      <c r="A895" s="93">
        <v>890</v>
      </c>
      <c r="B895" s="90">
        <v>9789861896489</v>
      </c>
      <c r="C895" s="104" t="s">
        <v>1763</v>
      </c>
      <c r="D895" s="94" t="s">
        <v>70</v>
      </c>
      <c r="E895" s="94" t="s">
        <v>1189</v>
      </c>
      <c r="F895" s="93">
        <v>2016</v>
      </c>
      <c r="G895" s="93">
        <v>0</v>
      </c>
      <c r="H895" s="93">
        <v>1</v>
      </c>
      <c r="I895" s="93">
        <f t="shared" si="162"/>
        <v>0</v>
      </c>
      <c r="J895" s="93">
        <v>280</v>
      </c>
      <c r="K895" s="93">
        <f t="shared" si="167"/>
        <v>190</v>
      </c>
      <c r="L895" s="93">
        <f t="shared" ref="L895:L901" si="171">G895*K895</f>
        <v>0</v>
      </c>
      <c r="M895" s="153"/>
      <c r="N895" s="143"/>
      <c r="O895" s="87" t="s">
        <v>10873</v>
      </c>
      <c r="P895" s="87" t="s">
        <v>10255</v>
      </c>
      <c r="Q895" s="87"/>
      <c r="R895" s="87"/>
      <c r="S895" s="123"/>
    </row>
    <row r="896" spans="1:19" s="3" customFormat="1" ht="28.5">
      <c r="A896" s="93">
        <v>891</v>
      </c>
      <c r="B896" s="90">
        <v>9789865787486</v>
      </c>
      <c r="C896" s="104" t="s">
        <v>1764</v>
      </c>
      <c r="D896" s="94" t="s">
        <v>367</v>
      </c>
      <c r="E896" s="94" t="s">
        <v>1765</v>
      </c>
      <c r="F896" s="93">
        <v>2014</v>
      </c>
      <c r="G896" s="93">
        <v>0</v>
      </c>
      <c r="H896" s="93">
        <v>1</v>
      </c>
      <c r="I896" s="93">
        <f t="shared" si="162"/>
        <v>0</v>
      </c>
      <c r="J896" s="93">
        <v>360</v>
      </c>
      <c r="K896" s="93">
        <f t="shared" si="167"/>
        <v>245</v>
      </c>
      <c r="L896" s="93">
        <f t="shared" si="171"/>
        <v>0</v>
      </c>
      <c r="M896" s="153"/>
      <c r="N896" s="143"/>
      <c r="O896" s="87" t="s">
        <v>10874</v>
      </c>
      <c r="P896" s="87"/>
      <c r="Q896" s="87"/>
      <c r="R896" s="93" t="s">
        <v>10241</v>
      </c>
      <c r="S896" s="123" t="s">
        <v>10292</v>
      </c>
    </row>
    <row r="897" spans="1:19" s="3" customFormat="1" ht="19.5">
      <c r="A897" s="93">
        <v>892</v>
      </c>
      <c r="B897" s="90">
        <v>9789861896304</v>
      </c>
      <c r="C897" s="104" t="s">
        <v>1766</v>
      </c>
      <c r="D897" s="94" t="s">
        <v>70</v>
      </c>
      <c r="E897" s="94" t="s">
        <v>1767</v>
      </c>
      <c r="F897" s="93">
        <v>2015</v>
      </c>
      <c r="G897" s="93">
        <v>0</v>
      </c>
      <c r="H897" s="93">
        <v>1</v>
      </c>
      <c r="I897" s="93">
        <f t="shared" si="162"/>
        <v>0</v>
      </c>
      <c r="J897" s="93">
        <v>550</v>
      </c>
      <c r="K897" s="93">
        <f t="shared" si="167"/>
        <v>374</v>
      </c>
      <c r="L897" s="93">
        <f t="shared" si="171"/>
        <v>0</v>
      </c>
      <c r="M897" s="153"/>
      <c r="N897" s="143"/>
      <c r="O897" s="87" t="s">
        <v>10874</v>
      </c>
      <c r="P897" s="87"/>
      <c r="Q897" s="93" t="s">
        <v>10241</v>
      </c>
      <c r="R897" s="93" t="s">
        <v>10241</v>
      </c>
      <c r="S897" s="123" t="s">
        <v>10437</v>
      </c>
    </row>
    <row r="898" spans="1:19" s="3" customFormat="1" ht="19.5">
      <c r="A898" s="93">
        <v>893</v>
      </c>
      <c r="B898" s="90">
        <v>9789571358222</v>
      </c>
      <c r="C898" s="104" t="s">
        <v>1768</v>
      </c>
      <c r="D898" s="94" t="s">
        <v>1769</v>
      </c>
      <c r="E898" s="94" t="s">
        <v>1770</v>
      </c>
      <c r="F898" s="93">
        <v>2013</v>
      </c>
      <c r="G898" s="93">
        <v>0</v>
      </c>
      <c r="H898" s="93">
        <v>1</v>
      </c>
      <c r="I898" s="93">
        <f t="shared" si="162"/>
        <v>0</v>
      </c>
      <c r="J898" s="93">
        <v>450</v>
      </c>
      <c r="K898" s="93">
        <f t="shared" si="167"/>
        <v>306</v>
      </c>
      <c r="L898" s="93">
        <f t="shared" si="171"/>
        <v>0</v>
      </c>
      <c r="M898" s="153"/>
      <c r="N898" s="143"/>
      <c r="O898" s="87" t="s">
        <v>10874</v>
      </c>
      <c r="P898" s="87"/>
      <c r="Q898" s="87"/>
      <c r="R898" s="93" t="s">
        <v>10255</v>
      </c>
      <c r="S898" s="123" t="s">
        <v>10382</v>
      </c>
    </row>
    <row r="899" spans="1:19" s="3" customFormat="1" ht="19.5">
      <c r="A899" s="93">
        <v>894</v>
      </c>
      <c r="B899" s="90">
        <v>9789861894324</v>
      </c>
      <c r="C899" s="104" t="s">
        <v>1771</v>
      </c>
      <c r="D899" s="94" t="s">
        <v>70</v>
      </c>
      <c r="E899" s="94" t="s">
        <v>1772</v>
      </c>
      <c r="F899" s="93">
        <v>2014</v>
      </c>
      <c r="G899" s="93">
        <v>0</v>
      </c>
      <c r="H899" s="93">
        <v>1</v>
      </c>
      <c r="I899" s="93">
        <f t="shared" si="162"/>
        <v>0</v>
      </c>
      <c r="J899" s="93">
        <v>260</v>
      </c>
      <c r="K899" s="93">
        <f t="shared" si="167"/>
        <v>177</v>
      </c>
      <c r="L899" s="93">
        <f t="shared" si="171"/>
        <v>0</v>
      </c>
      <c r="M899" s="153"/>
      <c r="N899" s="143"/>
      <c r="O899" s="87" t="s">
        <v>10873</v>
      </c>
      <c r="P899" s="87" t="s">
        <v>10255</v>
      </c>
      <c r="Q899" s="87"/>
      <c r="R899" s="87"/>
      <c r="S899" s="123" t="s">
        <v>10338</v>
      </c>
    </row>
    <row r="900" spans="1:19" s="3" customFormat="1" ht="19.5">
      <c r="A900" s="93">
        <v>895</v>
      </c>
      <c r="B900" s="90">
        <v>9789577625571</v>
      </c>
      <c r="C900" s="104" t="s">
        <v>1773</v>
      </c>
      <c r="D900" s="94" t="s">
        <v>323</v>
      </c>
      <c r="E900" s="94" t="s">
        <v>1774</v>
      </c>
      <c r="F900" s="93">
        <v>2014</v>
      </c>
      <c r="G900" s="93">
        <v>0</v>
      </c>
      <c r="H900" s="93">
        <v>1</v>
      </c>
      <c r="I900" s="93">
        <f t="shared" si="162"/>
        <v>0</v>
      </c>
      <c r="J900" s="93">
        <v>220</v>
      </c>
      <c r="K900" s="93">
        <f t="shared" ref="K900:K931" si="172">ROUND(J900*0.68,0)</f>
        <v>150</v>
      </c>
      <c r="L900" s="93">
        <f t="shared" si="171"/>
        <v>0</v>
      </c>
      <c r="M900" s="153"/>
      <c r="N900" s="143"/>
      <c r="O900" s="87" t="s">
        <v>10738</v>
      </c>
      <c r="P900" s="87" t="s">
        <v>10255</v>
      </c>
      <c r="Q900" s="87"/>
      <c r="R900" s="87"/>
      <c r="S900" s="123"/>
    </row>
    <row r="901" spans="1:19" s="1" customFormat="1">
      <c r="A901" s="93">
        <v>896</v>
      </c>
      <c r="B901" s="90">
        <v>9789865809331</v>
      </c>
      <c r="C901" s="104" t="s">
        <v>1775</v>
      </c>
      <c r="D901" s="94" t="s">
        <v>34</v>
      </c>
      <c r="E901" s="94" t="s">
        <v>1776</v>
      </c>
      <c r="F901" s="93">
        <v>2014</v>
      </c>
      <c r="G901" s="93">
        <v>0</v>
      </c>
      <c r="H901" s="93">
        <v>1</v>
      </c>
      <c r="I901" s="93">
        <f t="shared" si="162"/>
        <v>0</v>
      </c>
      <c r="J901" s="93">
        <v>250</v>
      </c>
      <c r="K901" s="93">
        <f t="shared" si="172"/>
        <v>170</v>
      </c>
      <c r="L901" s="93">
        <f t="shared" si="171"/>
        <v>0</v>
      </c>
      <c r="M901" s="153"/>
      <c r="N901" s="143"/>
      <c r="O901" s="87" t="s">
        <v>10873</v>
      </c>
      <c r="P901" s="87" t="s">
        <v>10255</v>
      </c>
      <c r="Q901" s="87"/>
      <c r="R901" s="87"/>
      <c r="S901" s="123" t="s">
        <v>10301</v>
      </c>
    </row>
    <row r="902" spans="1:19" s="1" customFormat="1">
      <c r="A902" s="93">
        <v>897</v>
      </c>
      <c r="B902" s="90">
        <v>9789862741580</v>
      </c>
      <c r="C902" s="104" t="s">
        <v>1777</v>
      </c>
      <c r="D902" s="94" t="s">
        <v>218</v>
      </c>
      <c r="E902" s="131" t="s">
        <v>1778</v>
      </c>
      <c r="F902" s="129">
        <v>2014</v>
      </c>
      <c r="G902" s="93">
        <v>0</v>
      </c>
      <c r="H902" s="93">
        <v>1</v>
      </c>
      <c r="I902" s="93">
        <f t="shared" ref="I902:I965" si="173">G902*H902</f>
        <v>0</v>
      </c>
      <c r="J902" s="93">
        <v>280</v>
      </c>
      <c r="K902" s="93">
        <f t="shared" si="172"/>
        <v>190</v>
      </c>
      <c r="L902" s="93">
        <f t="shared" ref="L902:L908" si="174">G902*K902</f>
        <v>0</v>
      </c>
      <c r="M902" s="153"/>
      <c r="N902" s="202"/>
      <c r="O902" s="87" t="s">
        <v>10738</v>
      </c>
      <c r="P902" s="87" t="s">
        <v>10255</v>
      </c>
      <c r="Q902" s="87"/>
      <c r="R902" s="87"/>
      <c r="S902" s="123" t="s">
        <v>10306</v>
      </c>
    </row>
    <row r="903" spans="1:19" s="1" customFormat="1">
      <c r="A903" s="93">
        <v>898</v>
      </c>
      <c r="B903" s="90">
        <v>9789863422068</v>
      </c>
      <c r="C903" s="104" t="s">
        <v>1779</v>
      </c>
      <c r="D903" s="94" t="s">
        <v>514</v>
      </c>
      <c r="E903" s="94" t="s">
        <v>1780</v>
      </c>
      <c r="F903" s="93">
        <v>2014</v>
      </c>
      <c r="G903" s="93">
        <v>0</v>
      </c>
      <c r="H903" s="93">
        <v>1</v>
      </c>
      <c r="I903" s="93">
        <f t="shared" si="173"/>
        <v>0</v>
      </c>
      <c r="J903" s="93">
        <v>280</v>
      </c>
      <c r="K903" s="93">
        <f t="shared" si="172"/>
        <v>190</v>
      </c>
      <c r="L903" s="93">
        <f t="shared" si="174"/>
        <v>0</v>
      </c>
      <c r="M903" s="153"/>
      <c r="N903" s="143"/>
      <c r="O903" s="87" t="s">
        <v>10738</v>
      </c>
      <c r="P903" s="87" t="s">
        <v>10255</v>
      </c>
      <c r="Q903" s="87"/>
      <c r="R903" s="87"/>
      <c r="S903" s="123"/>
    </row>
    <row r="904" spans="1:19" s="1" customFormat="1">
      <c r="A904" s="93">
        <v>899</v>
      </c>
      <c r="B904" s="90">
        <v>9789574515011</v>
      </c>
      <c r="C904" s="104" t="s">
        <v>1781</v>
      </c>
      <c r="D904" s="94" t="s">
        <v>233</v>
      </c>
      <c r="E904" s="131" t="s">
        <v>1782</v>
      </c>
      <c r="F904" s="129">
        <v>2011</v>
      </c>
      <c r="G904" s="93">
        <v>0</v>
      </c>
      <c r="H904" s="93">
        <v>1</v>
      </c>
      <c r="I904" s="93">
        <f t="shared" si="173"/>
        <v>0</v>
      </c>
      <c r="J904" s="93">
        <v>260</v>
      </c>
      <c r="K904" s="93">
        <f t="shared" si="172"/>
        <v>177</v>
      </c>
      <c r="L904" s="93">
        <f t="shared" si="174"/>
        <v>0</v>
      </c>
      <c r="M904" s="153"/>
      <c r="N904" s="202"/>
      <c r="O904" s="87" t="s">
        <v>10805</v>
      </c>
      <c r="P904" s="87"/>
      <c r="Q904" s="87"/>
      <c r="R904" s="87" t="s">
        <v>10255</v>
      </c>
      <c r="S904" s="123"/>
    </row>
    <row r="905" spans="1:19" s="1" customFormat="1">
      <c r="A905" s="93">
        <v>900</v>
      </c>
      <c r="B905" s="90">
        <v>9789573277903</v>
      </c>
      <c r="C905" s="104" t="s">
        <v>1783</v>
      </c>
      <c r="D905" s="94" t="s">
        <v>106</v>
      </c>
      <c r="E905" s="94" t="s">
        <v>1784</v>
      </c>
      <c r="F905" s="93">
        <v>2016</v>
      </c>
      <c r="G905" s="93">
        <v>0</v>
      </c>
      <c r="H905" s="93">
        <v>1</v>
      </c>
      <c r="I905" s="93">
        <f t="shared" si="173"/>
        <v>0</v>
      </c>
      <c r="J905" s="93">
        <v>250</v>
      </c>
      <c r="K905" s="93">
        <f t="shared" si="172"/>
        <v>170</v>
      </c>
      <c r="L905" s="93">
        <f t="shared" si="174"/>
        <v>0</v>
      </c>
      <c r="M905" s="153"/>
      <c r="N905" s="143"/>
      <c r="O905" s="87" t="s">
        <v>10874</v>
      </c>
      <c r="P905" s="87"/>
      <c r="Q905" s="87"/>
      <c r="R905" s="87" t="s">
        <v>10255</v>
      </c>
      <c r="S905" s="123"/>
    </row>
    <row r="906" spans="1:19" s="1" customFormat="1">
      <c r="A906" s="93">
        <v>901</v>
      </c>
      <c r="B906" s="90">
        <v>9789865876296</v>
      </c>
      <c r="C906" s="104" t="s">
        <v>1785</v>
      </c>
      <c r="D906" s="94" t="s">
        <v>1786</v>
      </c>
      <c r="E906" s="94" t="s">
        <v>1787</v>
      </c>
      <c r="F906" s="93">
        <v>2016</v>
      </c>
      <c r="G906" s="93">
        <v>0</v>
      </c>
      <c r="H906" s="93">
        <v>1</v>
      </c>
      <c r="I906" s="93">
        <f t="shared" si="173"/>
        <v>0</v>
      </c>
      <c r="J906" s="93">
        <v>300</v>
      </c>
      <c r="K906" s="93">
        <f t="shared" si="172"/>
        <v>204</v>
      </c>
      <c r="L906" s="93">
        <f t="shared" si="174"/>
        <v>0</v>
      </c>
      <c r="M906" s="153"/>
      <c r="N906" s="143"/>
      <c r="O906" s="87" t="s">
        <v>10873</v>
      </c>
      <c r="P906" s="93" t="s">
        <v>10241</v>
      </c>
      <c r="Q906" s="87"/>
      <c r="R906" s="87"/>
      <c r="S906" s="123"/>
    </row>
    <row r="907" spans="1:19" s="2" customFormat="1">
      <c r="A907" s="93">
        <v>902</v>
      </c>
      <c r="B907" s="90">
        <v>9789865964412</v>
      </c>
      <c r="C907" s="104" t="s">
        <v>1788</v>
      </c>
      <c r="D907" s="94" t="s">
        <v>558</v>
      </c>
      <c r="E907" s="94" t="s">
        <v>1789</v>
      </c>
      <c r="F907" s="93">
        <v>2013</v>
      </c>
      <c r="G907" s="93">
        <v>0</v>
      </c>
      <c r="H907" s="93">
        <v>1</v>
      </c>
      <c r="I907" s="93">
        <f t="shared" si="173"/>
        <v>0</v>
      </c>
      <c r="J907" s="93">
        <v>320</v>
      </c>
      <c r="K907" s="93">
        <f t="shared" si="172"/>
        <v>218</v>
      </c>
      <c r="L907" s="93">
        <f t="shared" si="174"/>
        <v>0</v>
      </c>
      <c r="M907" s="153"/>
      <c r="N907" s="143"/>
      <c r="O907" s="87" t="s">
        <v>10874</v>
      </c>
      <c r="P907" s="87"/>
      <c r="Q907" s="93" t="s">
        <v>10255</v>
      </c>
      <c r="R907" s="93" t="s">
        <v>10255</v>
      </c>
      <c r="S907" s="123" t="s">
        <v>10294</v>
      </c>
    </row>
    <row r="908" spans="1:19" s="1" customFormat="1">
      <c r="A908" s="93">
        <v>903</v>
      </c>
      <c r="B908" s="90">
        <v>9789570844641</v>
      </c>
      <c r="C908" s="104" t="s">
        <v>1790</v>
      </c>
      <c r="D908" s="94" t="s">
        <v>695</v>
      </c>
      <c r="E908" s="131" t="s">
        <v>1791</v>
      </c>
      <c r="F908" s="129">
        <v>2014</v>
      </c>
      <c r="G908" s="93">
        <v>0</v>
      </c>
      <c r="H908" s="93">
        <v>1</v>
      </c>
      <c r="I908" s="93">
        <f t="shared" si="173"/>
        <v>0</v>
      </c>
      <c r="J908" s="93">
        <v>280</v>
      </c>
      <c r="K908" s="93">
        <f t="shared" si="172"/>
        <v>190</v>
      </c>
      <c r="L908" s="93">
        <f t="shared" si="174"/>
        <v>0</v>
      </c>
      <c r="M908" s="153"/>
      <c r="N908" s="202"/>
      <c r="O908" s="87" t="s">
        <v>10874</v>
      </c>
      <c r="P908" s="87"/>
      <c r="Q908" s="87" t="s">
        <v>10255</v>
      </c>
      <c r="R908" s="87" t="s">
        <v>10255</v>
      </c>
      <c r="S908" s="123" t="s">
        <v>10292</v>
      </c>
    </row>
    <row r="909" spans="1:19" s="1" customFormat="1">
      <c r="A909" s="93">
        <v>904</v>
      </c>
      <c r="B909" s="90">
        <v>9789863208419</v>
      </c>
      <c r="C909" s="104" t="s">
        <v>1792</v>
      </c>
      <c r="D909" s="94" t="s">
        <v>10645</v>
      </c>
      <c r="E909" s="94" t="s">
        <v>1793</v>
      </c>
      <c r="F909" s="93">
        <v>2015</v>
      </c>
      <c r="G909" s="93">
        <v>0</v>
      </c>
      <c r="H909" s="93">
        <v>1</v>
      </c>
      <c r="I909" s="93">
        <f t="shared" si="173"/>
        <v>0</v>
      </c>
      <c r="J909" s="93">
        <v>550</v>
      </c>
      <c r="K909" s="93">
        <f t="shared" si="172"/>
        <v>374</v>
      </c>
      <c r="L909" s="93">
        <f t="shared" ref="L909:L916" si="175">G909*K909</f>
        <v>0</v>
      </c>
      <c r="M909" s="153"/>
      <c r="N909" s="143"/>
      <c r="O909" s="87" t="s">
        <v>10248</v>
      </c>
      <c r="P909" s="87"/>
      <c r="Q909" s="87"/>
      <c r="R909" s="93" t="s">
        <v>10241</v>
      </c>
      <c r="S909" s="123"/>
    </row>
    <row r="910" spans="1:19" s="1" customFormat="1">
      <c r="A910" s="93">
        <v>905</v>
      </c>
      <c r="B910" s="90">
        <v>9789863380733</v>
      </c>
      <c r="C910" s="104" t="s">
        <v>1794</v>
      </c>
      <c r="D910" s="94" t="s">
        <v>213</v>
      </c>
      <c r="E910" s="94" t="s">
        <v>1795</v>
      </c>
      <c r="F910" s="93">
        <v>2015</v>
      </c>
      <c r="G910" s="93">
        <v>0</v>
      </c>
      <c r="H910" s="93">
        <v>1</v>
      </c>
      <c r="I910" s="93">
        <f t="shared" si="173"/>
        <v>0</v>
      </c>
      <c r="J910" s="93">
        <v>280</v>
      </c>
      <c r="K910" s="93">
        <f t="shared" si="172"/>
        <v>190</v>
      </c>
      <c r="L910" s="93">
        <f t="shared" si="175"/>
        <v>0</v>
      </c>
      <c r="M910" s="153"/>
      <c r="N910" s="143"/>
      <c r="O910" s="87" t="s">
        <v>10873</v>
      </c>
      <c r="P910" s="87" t="s">
        <v>10255</v>
      </c>
      <c r="Q910" s="87"/>
      <c r="R910" s="87"/>
      <c r="S910" s="123"/>
    </row>
    <row r="911" spans="1:19" s="1" customFormat="1">
      <c r="A911" s="93">
        <v>906</v>
      </c>
      <c r="B911" s="90">
        <v>9789863381228</v>
      </c>
      <c r="C911" s="104" t="s">
        <v>1796</v>
      </c>
      <c r="D911" s="94" t="s">
        <v>43</v>
      </c>
      <c r="E911" s="94" t="s">
        <v>1795</v>
      </c>
      <c r="F911" s="93">
        <v>2016</v>
      </c>
      <c r="G911" s="93">
        <v>0</v>
      </c>
      <c r="H911" s="93">
        <v>1</v>
      </c>
      <c r="I911" s="93">
        <f t="shared" si="173"/>
        <v>0</v>
      </c>
      <c r="J911" s="93">
        <v>280</v>
      </c>
      <c r="K911" s="93">
        <f t="shared" si="172"/>
        <v>190</v>
      </c>
      <c r="L911" s="93">
        <f t="shared" si="175"/>
        <v>0</v>
      </c>
      <c r="M911" s="153"/>
      <c r="N911" s="143"/>
      <c r="O911" s="87" t="s">
        <v>10873</v>
      </c>
      <c r="P911" s="87" t="s">
        <v>10255</v>
      </c>
      <c r="Q911" s="87" t="s">
        <v>10255</v>
      </c>
      <c r="R911" s="87"/>
      <c r="S911" s="123"/>
    </row>
    <row r="912" spans="1:19" s="1" customFormat="1">
      <c r="A912" s="93">
        <v>907</v>
      </c>
      <c r="B912" s="90">
        <v>9789861896540</v>
      </c>
      <c r="C912" s="104" t="s">
        <v>1797</v>
      </c>
      <c r="D912" s="94" t="s">
        <v>70</v>
      </c>
      <c r="E912" s="94" t="s">
        <v>1798</v>
      </c>
      <c r="F912" s="93">
        <v>2016</v>
      </c>
      <c r="G912" s="93">
        <v>0</v>
      </c>
      <c r="H912" s="93">
        <v>1</v>
      </c>
      <c r="I912" s="93">
        <f t="shared" si="173"/>
        <v>0</v>
      </c>
      <c r="J912" s="93">
        <v>280</v>
      </c>
      <c r="K912" s="93">
        <f t="shared" si="172"/>
        <v>190</v>
      </c>
      <c r="L912" s="93">
        <f t="shared" si="175"/>
        <v>0</v>
      </c>
      <c r="M912" s="153"/>
      <c r="N912" s="143"/>
      <c r="O912" s="87" t="s">
        <v>10873</v>
      </c>
      <c r="P912" s="87" t="s">
        <v>10255</v>
      </c>
      <c r="Q912" s="87"/>
      <c r="R912" s="87"/>
      <c r="S912" s="123"/>
    </row>
    <row r="913" spans="1:19" s="1" customFormat="1">
      <c r="A913" s="93">
        <v>908</v>
      </c>
      <c r="B913" s="90">
        <v>9789577625687</v>
      </c>
      <c r="C913" s="104" t="s">
        <v>1799</v>
      </c>
      <c r="D913" s="94" t="s">
        <v>330</v>
      </c>
      <c r="E913" s="94" t="s">
        <v>1800</v>
      </c>
      <c r="F913" s="93">
        <v>2015</v>
      </c>
      <c r="G913" s="93">
        <v>0</v>
      </c>
      <c r="H913" s="93">
        <v>1</v>
      </c>
      <c r="I913" s="93">
        <f t="shared" si="173"/>
        <v>0</v>
      </c>
      <c r="J913" s="93">
        <v>650</v>
      </c>
      <c r="K913" s="93">
        <f t="shared" si="172"/>
        <v>442</v>
      </c>
      <c r="L913" s="93">
        <f t="shared" si="175"/>
        <v>0</v>
      </c>
      <c r="M913" s="153"/>
      <c r="N913" s="143"/>
      <c r="O913" s="87" t="s">
        <v>10873</v>
      </c>
      <c r="P913" s="93" t="s">
        <v>10241</v>
      </c>
      <c r="Q913" s="93" t="s">
        <v>10241</v>
      </c>
      <c r="R913" s="87"/>
      <c r="S913" s="123" t="s">
        <v>10293</v>
      </c>
    </row>
    <row r="914" spans="1:19" s="1" customFormat="1">
      <c r="A914" s="93">
        <v>909</v>
      </c>
      <c r="B914" s="90">
        <v>9789573274728</v>
      </c>
      <c r="C914" s="104" t="s">
        <v>1801</v>
      </c>
      <c r="D914" s="94" t="s">
        <v>773</v>
      </c>
      <c r="E914" s="94" t="s">
        <v>1802</v>
      </c>
      <c r="F914" s="93">
        <v>2014</v>
      </c>
      <c r="G914" s="93">
        <v>0</v>
      </c>
      <c r="H914" s="93">
        <v>1</v>
      </c>
      <c r="I914" s="93">
        <f t="shared" si="173"/>
        <v>0</v>
      </c>
      <c r="J914" s="93">
        <v>320</v>
      </c>
      <c r="K914" s="93">
        <f t="shared" si="172"/>
        <v>218</v>
      </c>
      <c r="L914" s="93">
        <f t="shared" si="175"/>
        <v>0</v>
      </c>
      <c r="M914" s="153"/>
      <c r="N914" s="143"/>
      <c r="O914" s="87" t="s">
        <v>10874</v>
      </c>
      <c r="P914" s="87"/>
      <c r="Q914" s="87"/>
      <c r="R914" s="93" t="s">
        <v>10241</v>
      </c>
      <c r="S914" s="123" t="s">
        <v>10305</v>
      </c>
    </row>
    <row r="915" spans="1:19" s="1" customFormat="1">
      <c r="A915" s="93">
        <v>910</v>
      </c>
      <c r="B915" s="90">
        <v>9789577625625</v>
      </c>
      <c r="C915" s="104" t="s">
        <v>1803</v>
      </c>
      <c r="D915" s="94" t="s">
        <v>323</v>
      </c>
      <c r="E915" s="94" t="s">
        <v>1804</v>
      </c>
      <c r="F915" s="93">
        <v>2014</v>
      </c>
      <c r="G915" s="93">
        <v>0</v>
      </c>
      <c r="H915" s="93">
        <v>1</v>
      </c>
      <c r="I915" s="93">
        <f t="shared" si="173"/>
        <v>0</v>
      </c>
      <c r="J915" s="93">
        <v>260</v>
      </c>
      <c r="K915" s="93">
        <f t="shared" si="172"/>
        <v>177</v>
      </c>
      <c r="L915" s="93">
        <f t="shared" si="175"/>
        <v>0</v>
      </c>
      <c r="M915" s="153"/>
      <c r="N915" s="143"/>
      <c r="O915" s="87" t="s">
        <v>10738</v>
      </c>
      <c r="P915" s="87" t="s">
        <v>10255</v>
      </c>
      <c r="Q915" s="87"/>
      <c r="R915" s="87"/>
      <c r="S915" s="123"/>
    </row>
    <row r="916" spans="1:19" s="1" customFormat="1">
      <c r="A916" s="93">
        <v>911</v>
      </c>
      <c r="B916" s="90">
        <v>9789865925505</v>
      </c>
      <c r="C916" s="104" t="s">
        <v>1805</v>
      </c>
      <c r="D916" s="94" t="s">
        <v>22</v>
      </c>
      <c r="E916" s="94" t="s">
        <v>1806</v>
      </c>
      <c r="F916" s="93">
        <v>2014</v>
      </c>
      <c r="G916" s="93">
        <v>0</v>
      </c>
      <c r="H916" s="93">
        <v>1</v>
      </c>
      <c r="I916" s="93">
        <f t="shared" si="173"/>
        <v>0</v>
      </c>
      <c r="J916" s="93">
        <v>290</v>
      </c>
      <c r="K916" s="93">
        <f t="shared" si="172"/>
        <v>197</v>
      </c>
      <c r="L916" s="93">
        <f t="shared" si="175"/>
        <v>0</v>
      </c>
      <c r="M916" s="153"/>
      <c r="N916" s="143"/>
      <c r="O916" s="87" t="s">
        <v>10738</v>
      </c>
      <c r="P916" s="87" t="s">
        <v>10255</v>
      </c>
      <c r="Q916" s="87" t="s">
        <v>10255</v>
      </c>
      <c r="R916" s="87"/>
      <c r="S916" s="123" t="s">
        <v>10288</v>
      </c>
    </row>
    <row r="917" spans="1:19" s="1" customFormat="1">
      <c r="A917" s="93">
        <v>912</v>
      </c>
      <c r="B917" s="90">
        <v>9789862114797</v>
      </c>
      <c r="C917" s="104" t="s">
        <v>1807</v>
      </c>
      <c r="D917" s="94" t="s">
        <v>95</v>
      </c>
      <c r="E917" s="131" t="s">
        <v>1808</v>
      </c>
      <c r="F917" s="129">
        <v>2014</v>
      </c>
      <c r="G917" s="93">
        <v>0</v>
      </c>
      <c r="H917" s="93">
        <v>1</v>
      </c>
      <c r="I917" s="93">
        <f t="shared" si="173"/>
        <v>0</v>
      </c>
      <c r="J917" s="93">
        <v>270</v>
      </c>
      <c r="K917" s="93">
        <f t="shared" si="172"/>
        <v>184</v>
      </c>
      <c r="L917" s="93">
        <f t="shared" ref="L917:L925" si="176">G917*K917</f>
        <v>0</v>
      </c>
      <c r="M917" s="153"/>
      <c r="N917" s="202"/>
      <c r="O917" s="87" t="s">
        <v>10738</v>
      </c>
      <c r="P917" s="87" t="s">
        <v>10255</v>
      </c>
      <c r="Q917" s="87"/>
      <c r="R917" s="87"/>
      <c r="S917" s="123" t="s">
        <v>10288</v>
      </c>
    </row>
    <row r="918" spans="1:19" s="1" customFormat="1">
      <c r="A918" s="93">
        <v>913</v>
      </c>
      <c r="B918" s="90">
        <v>9789573260714</v>
      </c>
      <c r="C918" s="104" t="s">
        <v>1809</v>
      </c>
      <c r="D918" s="94" t="s">
        <v>106</v>
      </c>
      <c r="E918" s="94" t="s">
        <v>1810</v>
      </c>
      <c r="F918" s="93">
        <v>2007</v>
      </c>
      <c r="G918" s="93">
        <v>0</v>
      </c>
      <c r="H918" s="93">
        <v>1</v>
      </c>
      <c r="I918" s="93">
        <f t="shared" si="173"/>
        <v>0</v>
      </c>
      <c r="J918" s="97">
        <v>280</v>
      </c>
      <c r="K918" s="93">
        <f t="shared" si="172"/>
        <v>190</v>
      </c>
      <c r="L918" s="93">
        <f t="shared" si="176"/>
        <v>0</v>
      </c>
      <c r="M918" s="153"/>
      <c r="N918" s="143"/>
      <c r="O918" s="87" t="s">
        <v>10874</v>
      </c>
      <c r="P918" s="87"/>
      <c r="Q918" s="87" t="s">
        <v>10255</v>
      </c>
      <c r="R918" s="87" t="s">
        <v>10255</v>
      </c>
      <c r="S918" s="123"/>
    </row>
    <row r="919" spans="1:19" s="2" customFormat="1" ht="28.5">
      <c r="A919" s="93">
        <v>914</v>
      </c>
      <c r="B919" s="118">
        <v>9789867295316</v>
      </c>
      <c r="C919" s="104" t="s">
        <v>1811</v>
      </c>
      <c r="D919" s="94" t="s">
        <v>10648</v>
      </c>
      <c r="E919" s="131" t="s">
        <v>1812</v>
      </c>
      <c r="F919" s="129">
        <v>2014</v>
      </c>
      <c r="G919" s="93">
        <v>0</v>
      </c>
      <c r="H919" s="93">
        <v>1</v>
      </c>
      <c r="I919" s="93">
        <f t="shared" si="173"/>
        <v>0</v>
      </c>
      <c r="J919" s="93">
        <v>240</v>
      </c>
      <c r="K919" s="93">
        <f t="shared" si="172"/>
        <v>163</v>
      </c>
      <c r="L919" s="93">
        <f t="shared" si="176"/>
        <v>0</v>
      </c>
      <c r="M919" s="153"/>
      <c r="N919" s="202"/>
      <c r="O919" s="87" t="s">
        <v>10738</v>
      </c>
      <c r="P919" s="87"/>
      <c r="Q919" s="87" t="s">
        <v>10255</v>
      </c>
      <c r="R919" s="87" t="s">
        <v>10255</v>
      </c>
      <c r="S919" s="123" t="s">
        <v>10288</v>
      </c>
    </row>
    <row r="920" spans="1:19" s="1" customFormat="1">
      <c r="A920" s="93">
        <v>915</v>
      </c>
      <c r="B920" s="90">
        <v>9789577517210</v>
      </c>
      <c r="C920" s="104" t="s">
        <v>1813</v>
      </c>
      <c r="D920" s="94" t="s">
        <v>98</v>
      </c>
      <c r="E920" s="94" t="s">
        <v>1814</v>
      </c>
      <c r="F920" s="93">
        <v>2014</v>
      </c>
      <c r="G920" s="93">
        <v>0</v>
      </c>
      <c r="H920" s="93">
        <v>1</v>
      </c>
      <c r="I920" s="93">
        <f t="shared" si="173"/>
        <v>0</v>
      </c>
      <c r="J920" s="93">
        <v>380</v>
      </c>
      <c r="K920" s="93">
        <f t="shared" si="172"/>
        <v>258</v>
      </c>
      <c r="L920" s="93">
        <f t="shared" si="176"/>
        <v>0</v>
      </c>
      <c r="M920" s="153"/>
      <c r="N920" s="143"/>
      <c r="O920" s="87" t="s">
        <v>10874</v>
      </c>
      <c r="P920" s="87"/>
      <c r="Q920" s="87"/>
      <c r="R920" s="93" t="s">
        <v>10255</v>
      </c>
      <c r="S920" s="123" t="s">
        <v>10309</v>
      </c>
    </row>
    <row r="921" spans="1:19" s="1" customFormat="1">
      <c r="A921" s="93">
        <v>916</v>
      </c>
      <c r="B921" s="90">
        <v>9789866049729</v>
      </c>
      <c r="C921" s="104" t="s">
        <v>1815</v>
      </c>
      <c r="D921" s="94" t="s">
        <v>164</v>
      </c>
      <c r="E921" s="94" t="s">
        <v>1816</v>
      </c>
      <c r="F921" s="93">
        <v>2015</v>
      </c>
      <c r="G921" s="93">
        <v>0</v>
      </c>
      <c r="H921" s="93">
        <v>1</v>
      </c>
      <c r="I921" s="93">
        <f t="shared" si="173"/>
        <v>0</v>
      </c>
      <c r="J921" s="93">
        <v>350</v>
      </c>
      <c r="K921" s="93">
        <f t="shared" si="172"/>
        <v>238</v>
      </c>
      <c r="L921" s="93">
        <f t="shared" si="176"/>
        <v>0</v>
      </c>
      <c r="M921" s="153"/>
      <c r="N921" s="143"/>
      <c r="O921" s="87" t="s">
        <v>10874</v>
      </c>
      <c r="P921" s="87"/>
      <c r="Q921" s="87"/>
      <c r="R921" s="93" t="s">
        <v>10255</v>
      </c>
      <c r="S921" s="123" t="s">
        <v>10310</v>
      </c>
    </row>
    <row r="922" spans="1:19" s="1" customFormat="1">
      <c r="A922" s="93">
        <v>917</v>
      </c>
      <c r="B922" s="90">
        <v>9789866049668</v>
      </c>
      <c r="C922" s="104" t="s">
        <v>1817</v>
      </c>
      <c r="D922" s="94" t="s">
        <v>164</v>
      </c>
      <c r="E922" s="94" t="s">
        <v>1236</v>
      </c>
      <c r="F922" s="93">
        <v>2014</v>
      </c>
      <c r="G922" s="93">
        <v>0</v>
      </c>
      <c r="H922" s="93">
        <v>1</v>
      </c>
      <c r="I922" s="93">
        <f t="shared" si="173"/>
        <v>0</v>
      </c>
      <c r="J922" s="93">
        <v>280</v>
      </c>
      <c r="K922" s="93">
        <f t="shared" si="172"/>
        <v>190</v>
      </c>
      <c r="L922" s="93">
        <f t="shared" si="176"/>
        <v>0</v>
      </c>
      <c r="M922" s="153"/>
      <c r="N922" s="143"/>
      <c r="O922" s="87" t="s">
        <v>10738</v>
      </c>
      <c r="P922" s="87" t="s">
        <v>10255</v>
      </c>
      <c r="Q922" s="87"/>
      <c r="R922" s="87"/>
      <c r="S922" s="123" t="s">
        <v>10306</v>
      </c>
    </row>
    <row r="923" spans="1:19" s="1" customFormat="1">
      <c r="A923" s="93">
        <v>918</v>
      </c>
      <c r="B923" s="90">
        <v>9789866385612</v>
      </c>
      <c r="C923" s="104" t="s">
        <v>1818</v>
      </c>
      <c r="D923" s="94" t="s">
        <v>724</v>
      </c>
      <c r="E923" s="94" t="s">
        <v>1819</v>
      </c>
      <c r="F923" s="93">
        <v>2014</v>
      </c>
      <c r="G923" s="93">
        <v>0</v>
      </c>
      <c r="H923" s="93">
        <v>1</v>
      </c>
      <c r="I923" s="93">
        <f t="shared" si="173"/>
        <v>0</v>
      </c>
      <c r="J923" s="93">
        <v>260</v>
      </c>
      <c r="K923" s="93">
        <f t="shared" si="172"/>
        <v>177</v>
      </c>
      <c r="L923" s="93">
        <f t="shared" si="176"/>
        <v>0</v>
      </c>
      <c r="M923" s="153"/>
      <c r="N923" s="143"/>
      <c r="O923" s="87" t="s">
        <v>10734</v>
      </c>
      <c r="P923" s="87"/>
      <c r="Q923" s="87"/>
      <c r="R923" s="87" t="s">
        <v>10255</v>
      </c>
      <c r="S923" s="123" t="s">
        <v>10305</v>
      </c>
    </row>
    <row r="924" spans="1:19" s="1" customFormat="1">
      <c r="A924" s="93">
        <v>919</v>
      </c>
      <c r="B924" s="90">
        <v>9789865664015</v>
      </c>
      <c r="C924" s="104" t="s">
        <v>1820</v>
      </c>
      <c r="D924" s="94" t="s">
        <v>125</v>
      </c>
      <c r="E924" s="94" t="s">
        <v>1821</v>
      </c>
      <c r="F924" s="93">
        <v>2014</v>
      </c>
      <c r="G924" s="93">
        <v>0</v>
      </c>
      <c r="H924" s="93">
        <v>1</v>
      </c>
      <c r="I924" s="93">
        <f t="shared" si="173"/>
        <v>0</v>
      </c>
      <c r="J924" s="93">
        <v>270</v>
      </c>
      <c r="K924" s="93">
        <f t="shared" si="172"/>
        <v>184</v>
      </c>
      <c r="L924" s="93">
        <f t="shared" si="176"/>
        <v>0</v>
      </c>
      <c r="M924" s="153"/>
      <c r="N924" s="143"/>
      <c r="O924" s="87" t="s">
        <v>10738</v>
      </c>
      <c r="P924" s="87" t="s">
        <v>10255</v>
      </c>
      <c r="Q924" s="87"/>
      <c r="R924" s="87"/>
      <c r="S924" s="123"/>
    </row>
    <row r="925" spans="1:19" s="1" customFormat="1">
      <c r="A925" s="93">
        <v>920</v>
      </c>
      <c r="B925" s="90">
        <v>9789865707422</v>
      </c>
      <c r="C925" s="104" t="s">
        <v>1822</v>
      </c>
      <c r="D925" s="94" t="s">
        <v>37</v>
      </c>
      <c r="E925" s="131" t="s">
        <v>1823</v>
      </c>
      <c r="F925" s="129">
        <v>2016</v>
      </c>
      <c r="G925" s="93">
        <v>0</v>
      </c>
      <c r="H925" s="93">
        <v>1</v>
      </c>
      <c r="I925" s="93">
        <f t="shared" si="173"/>
        <v>0</v>
      </c>
      <c r="J925" s="93">
        <v>180</v>
      </c>
      <c r="K925" s="93">
        <f t="shared" si="172"/>
        <v>122</v>
      </c>
      <c r="L925" s="93">
        <f t="shared" si="176"/>
        <v>0</v>
      </c>
      <c r="M925" s="153"/>
      <c r="N925" s="202" t="s">
        <v>10897</v>
      </c>
      <c r="O925" s="87" t="s">
        <v>10762</v>
      </c>
      <c r="P925" s="87" t="s">
        <v>10255</v>
      </c>
      <c r="Q925" s="87"/>
      <c r="R925" s="87"/>
      <c r="S925" s="123"/>
    </row>
    <row r="926" spans="1:19" s="1" customFormat="1">
      <c r="A926" s="93">
        <v>921</v>
      </c>
      <c r="B926" s="90">
        <v>9789863206484</v>
      </c>
      <c r="C926" s="104" t="s">
        <v>1824</v>
      </c>
      <c r="D926" s="94" t="s">
        <v>421</v>
      </c>
      <c r="E926" s="94" t="s">
        <v>1825</v>
      </c>
      <c r="F926" s="93">
        <v>2015</v>
      </c>
      <c r="G926" s="93">
        <v>0</v>
      </c>
      <c r="H926" s="93">
        <v>1</v>
      </c>
      <c r="I926" s="93">
        <f t="shared" si="173"/>
        <v>0</v>
      </c>
      <c r="J926" s="93">
        <v>300</v>
      </c>
      <c r="K926" s="93">
        <f t="shared" si="172"/>
        <v>204</v>
      </c>
      <c r="L926" s="93">
        <f t="shared" ref="L926:L931" si="177">G926*K926</f>
        <v>0</v>
      </c>
      <c r="M926" s="153"/>
      <c r="N926" s="143"/>
      <c r="O926" s="87" t="s">
        <v>10874</v>
      </c>
      <c r="P926" s="87"/>
      <c r="Q926" s="87"/>
      <c r="R926" s="93" t="s">
        <v>10241</v>
      </c>
      <c r="S926" s="123" t="s">
        <v>10322</v>
      </c>
    </row>
    <row r="927" spans="1:19" s="1" customFormat="1">
      <c r="A927" s="93">
        <v>922</v>
      </c>
      <c r="B927" s="90">
        <v>9789865876128</v>
      </c>
      <c r="C927" s="104" t="s">
        <v>1826</v>
      </c>
      <c r="D927" s="94" t="s">
        <v>271</v>
      </c>
      <c r="E927" s="94" t="s">
        <v>1827</v>
      </c>
      <c r="F927" s="93">
        <v>2014</v>
      </c>
      <c r="G927" s="93">
        <v>0</v>
      </c>
      <c r="H927" s="93">
        <v>1</v>
      </c>
      <c r="I927" s="93">
        <f t="shared" si="173"/>
        <v>0</v>
      </c>
      <c r="J927" s="93">
        <v>270</v>
      </c>
      <c r="K927" s="93">
        <f t="shared" si="172"/>
        <v>184</v>
      </c>
      <c r="L927" s="93">
        <f t="shared" si="177"/>
        <v>0</v>
      </c>
      <c r="M927" s="153"/>
      <c r="N927" s="143"/>
      <c r="O927" s="87" t="s">
        <v>10738</v>
      </c>
      <c r="P927" s="87" t="s">
        <v>10255</v>
      </c>
      <c r="Q927" s="87" t="s">
        <v>10255</v>
      </c>
      <c r="R927" s="87"/>
      <c r="S927" s="123" t="s">
        <v>10288</v>
      </c>
    </row>
    <row r="928" spans="1:19" s="1" customFormat="1">
      <c r="A928" s="93">
        <v>923</v>
      </c>
      <c r="B928" s="90">
        <v>9789866104794</v>
      </c>
      <c r="C928" s="104" t="s">
        <v>1828</v>
      </c>
      <c r="D928" s="94" t="s">
        <v>1829</v>
      </c>
      <c r="E928" s="94" t="s">
        <v>1830</v>
      </c>
      <c r="F928" s="93">
        <v>2016</v>
      </c>
      <c r="G928" s="93">
        <v>0</v>
      </c>
      <c r="H928" s="93">
        <v>1</v>
      </c>
      <c r="I928" s="93">
        <f t="shared" si="173"/>
        <v>0</v>
      </c>
      <c r="J928" s="93">
        <v>200</v>
      </c>
      <c r="K928" s="93">
        <f t="shared" si="172"/>
        <v>136</v>
      </c>
      <c r="L928" s="93">
        <f t="shared" si="177"/>
        <v>0</v>
      </c>
      <c r="M928" s="153"/>
      <c r="N928" s="143"/>
      <c r="O928" s="87" t="s">
        <v>10874</v>
      </c>
      <c r="P928" s="87"/>
      <c r="Q928" s="87"/>
      <c r="R928" s="87" t="s">
        <v>10255</v>
      </c>
      <c r="S928" s="123"/>
    </row>
    <row r="929" spans="1:19" s="1" customFormat="1">
      <c r="A929" s="93">
        <v>924</v>
      </c>
      <c r="B929" s="90">
        <v>9789863206989</v>
      </c>
      <c r="C929" s="104" t="s">
        <v>1831</v>
      </c>
      <c r="D929" s="94" t="s">
        <v>10646</v>
      </c>
      <c r="E929" s="94" t="s">
        <v>1832</v>
      </c>
      <c r="F929" s="93">
        <v>2015</v>
      </c>
      <c r="G929" s="93">
        <v>0</v>
      </c>
      <c r="H929" s="93">
        <v>1</v>
      </c>
      <c r="I929" s="93">
        <f t="shared" si="173"/>
        <v>0</v>
      </c>
      <c r="J929" s="93">
        <v>350</v>
      </c>
      <c r="K929" s="93">
        <f t="shared" si="172"/>
        <v>238</v>
      </c>
      <c r="L929" s="93">
        <f t="shared" si="177"/>
        <v>0</v>
      </c>
      <c r="M929" s="153"/>
      <c r="N929" s="143"/>
      <c r="O929" s="87" t="s">
        <v>10874</v>
      </c>
      <c r="P929" s="87"/>
      <c r="Q929" s="87"/>
      <c r="R929" s="93" t="s">
        <v>10241</v>
      </c>
      <c r="S929" s="123" t="s">
        <v>10319</v>
      </c>
    </row>
    <row r="930" spans="1:19" s="1" customFormat="1">
      <c r="A930" s="93">
        <v>925</v>
      </c>
      <c r="B930" s="90">
        <v>9789861614656</v>
      </c>
      <c r="C930" s="104" t="s">
        <v>1833</v>
      </c>
      <c r="D930" s="94" t="s">
        <v>83</v>
      </c>
      <c r="E930" s="94" t="s">
        <v>1834</v>
      </c>
      <c r="F930" s="93">
        <v>2013</v>
      </c>
      <c r="G930" s="93">
        <v>0</v>
      </c>
      <c r="H930" s="93">
        <v>1</v>
      </c>
      <c r="I930" s="93">
        <f t="shared" si="173"/>
        <v>0</v>
      </c>
      <c r="J930" s="93">
        <v>220</v>
      </c>
      <c r="K930" s="93">
        <f t="shared" si="172"/>
        <v>150</v>
      </c>
      <c r="L930" s="93">
        <f t="shared" si="177"/>
        <v>0</v>
      </c>
      <c r="M930" s="153"/>
      <c r="N930" s="143"/>
      <c r="O930" s="87" t="s">
        <v>10738</v>
      </c>
      <c r="P930" s="87" t="s">
        <v>10255</v>
      </c>
      <c r="Q930" s="87" t="s">
        <v>10255</v>
      </c>
      <c r="R930" s="87" t="s">
        <v>10255</v>
      </c>
      <c r="S930" s="123" t="s">
        <v>10298</v>
      </c>
    </row>
    <row r="931" spans="1:19" s="1" customFormat="1">
      <c r="A931" s="93">
        <v>926</v>
      </c>
      <c r="B931" s="90">
        <v>9789573268673</v>
      </c>
      <c r="C931" s="104" t="s">
        <v>1835</v>
      </c>
      <c r="D931" s="94" t="s">
        <v>106</v>
      </c>
      <c r="E931" s="94" t="s">
        <v>921</v>
      </c>
      <c r="F931" s="93">
        <v>2011</v>
      </c>
      <c r="G931" s="93">
        <v>0</v>
      </c>
      <c r="H931" s="93">
        <v>1</v>
      </c>
      <c r="I931" s="93">
        <f t="shared" si="173"/>
        <v>0</v>
      </c>
      <c r="J931" s="93">
        <v>250</v>
      </c>
      <c r="K931" s="93">
        <f t="shared" si="172"/>
        <v>170</v>
      </c>
      <c r="L931" s="93">
        <f t="shared" si="177"/>
        <v>0</v>
      </c>
      <c r="M931" s="153"/>
      <c r="N931" s="143"/>
      <c r="O931" s="87" t="s">
        <v>10874</v>
      </c>
      <c r="P931" s="87"/>
      <c r="Q931" s="87"/>
      <c r="R931" s="87" t="s">
        <v>10255</v>
      </c>
      <c r="S931" s="123" t="s">
        <v>10296</v>
      </c>
    </row>
    <row r="932" spans="1:19" s="1" customFormat="1">
      <c r="A932" s="93">
        <v>927</v>
      </c>
      <c r="B932" s="90">
        <v>9789865910440</v>
      </c>
      <c r="C932" s="104" t="s">
        <v>1836</v>
      </c>
      <c r="D932" s="94" t="s">
        <v>80</v>
      </c>
      <c r="E932" s="131" t="s">
        <v>1837</v>
      </c>
      <c r="F932" s="129">
        <v>2014</v>
      </c>
      <c r="G932" s="93">
        <v>0</v>
      </c>
      <c r="H932" s="93">
        <v>1</v>
      </c>
      <c r="I932" s="93">
        <f t="shared" si="173"/>
        <v>0</v>
      </c>
      <c r="J932" s="93">
        <v>200</v>
      </c>
      <c r="K932" s="93">
        <f t="shared" ref="K932:K963" si="178">ROUND(J932*0.68,0)</f>
        <v>136</v>
      </c>
      <c r="L932" s="93">
        <f>G932*K932</f>
        <v>0</v>
      </c>
      <c r="M932" s="153"/>
      <c r="N932" s="202"/>
      <c r="O932" s="87" t="s">
        <v>10874</v>
      </c>
      <c r="P932" s="87"/>
      <c r="Q932" s="87" t="s">
        <v>10255</v>
      </c>
      <c r="R932" s="87" t="s">
        <v>10255</v>
      </c>
      <c r="S932" s="123"/>
    </row>
    <row r="933" spans="1:19" s="3" customFormat="1" ht="19.5">
      <c r="A933" s="93">
        <v>928</v>
      </c>
      <c r="B933" s="90">
        <v>9789861895710</v>
      </c>
      <c r="C933" s="104" t="s">
        <v>1838</v>
      </c>
      <c r="D933" s="94" t="s">
        <v>70</v>
      </c>
      <c r="E933" s="94" t="s">
        <v>1839</v>
      </c>
      <c r="F933" s="93">
        <v>2015</v>
      </c>
      <c r="G933" s="93">
        <v>0</v>
      </c>
      <c r="H933" s="93">
        <v>1</v>
      </c>
      <c r="I933" s="93">
        <f t="shared" si="173"/>
        <v>0</v>
      </c>
      <c r="J933" s="93">
        <v>280</v>
      </c>
      <c r="K933" s="93">
        <f t="shared" si="178"/>
        <v>190</v>
      </c>
      <c r="L933" s="93">
        <f>G933*K933</f>
        <v>0</v>
      </c>
      <c r="M933" s="153"/>
      <c r="N933" s="143"/>
      <c r="O933" s="87" t="s">
        <v>10873</v>
      </c>
      <c r="P933" s="87" t="s">
        <v>10255</v>
      </c>
      <c r="Q933" s="87"/>
      <c r="R933" s="87"/>
      <c r="S933" s="123" t="s">
        <v>10308</v>
      </c>
    </row>
    <row r="934" spans="1:19" s="3" customFormat="1" ht="19.5">
      <c r="A934" s="93">
        <v>929</v>
      </c>
      <c r="B934" s="90">
        <v>9789862110218</v>
      </c>
      <c r="C934" s="104" t="s">
        <v>1840</v>
      </c>
      <c r="D934" s="94" t="s">
        <v>14</v>
      </c>
      <c r="E934" s="131" t="s">
        <v>1841</v>
      </c>
      <c r="F934" s="129">
        <v>2008</v>
      </c>
      <c r="G934" s="93">
        <v>0</v>
      </c>
      <c r="H934" s="93">
        <v>1</v>
      </c>
      <c r="I934" s="93">
        <f t="shared" si="173"/>
        <v>0</v>
      </c>
      <c r="J934" s="93">
        <v>220</v>
      </c>
      <c r="K934" s="93">
        <f t="shared" si="178"/>
        <v>150</v>
      </c>
      <c r="L934" s="93">
        <f t="shared" ref="L934:L941" si="179">G934*K934</f>
        <v>0</v>
      </c>
      <c r="M934" s="153"/>
      <c r="N934" s="202"/>
      <c r="O934" s="87" t="s">
        <v>10734</v>
      </c>
      <c r="P934" s="87" t="s">
        <v>10255</v>
      </c>
      <c r="Q934" s="87"/>
      <c r="R934" s="87"/>
      <c r="S934" s="123"/>
    </row>
    <row r="935" spans="1:19" s="3" customFormat="1" ht="19.5">
      <c r="A935" s="93">
        <v>930</v>
      </c>
      <c r="B935" s="90">
        <v>9789862110621</v>
      </c>
      <c r="C935" s="104" t="s">
        <v>1842</v>
      </c>
      <c r="D935" s="94" t="s">
        <v>14</v>
      </c>
      <c r="E935" s="131" t="s">
        <v>1841</v>
      </c>
      <c r="F935" s="129">
        <v>2008</v>
      </c>
      <c r="G935" s="93">
        <v>0</v>
      </c>
      <c r="H935" s="93">
        <v>1</v>
      </c>
      <c r="I935" s="93">
        <f t="shared" si="173"/>
        <v>0</v>
      </c>
      <c r="J935" s="93">
        <v>220</v>
      </c>
      <c r="K935" s="93">
        <f t="shared" si="178"/>
        <v>150</v>
      </c>
      <c r="L935" s="93">
        <f t="shared" si="179"/>
        <v>0</v>
      </c>
      <c r="M935" s="153"/>
      <c r="N935" s="202"/>
      <c r="O935" s="87" t="s">
        <v>10734</v>
      </c>
      <c r="P935" s="87"/>
      <c r="Q935" s="87" t="s">
        <v>10255</v>
      </c>
      <c r="R935" s="87" t="s">
        <v>10255</v>
      </c>
      <c r="S935" s="123"/>
    </row>
    <row r="936" spans="1:19" s="3" customFormat="1" ht="19.5">
      <c r="A936" s="93">
        <v>931</v>
      </c>
      <c r="B936" s="90">
        <v>9789862110973</v>
      </c>
      <c r="C936" s="104" t="s">
        <v>1843</v>
      </c>
      <c r="D936" s="94" t="s">
        <v>14</v>
      </c>
      <c r="E936" s="131" t="s">
        <v>1841</v>
      </c>
      <c r="F936" s="129">
        <v>2009</v>
      </c>
      <c r="G936" s="93">
        <v>0</v>
      </c>
      <c r="H936" s="93">
        <v>1</v>
      </c>
      <c r="I936" s="93">
        <f t="shared" si="173"/>
        <v>0</v>
      </c>
      <c r="J936" s="93">
        <v>220</v>
      </c>
      <c r="K936" s="93">
        <f t="shared" si="178"/>
        <v>150</v>
      </c>
      <c r="L936" s="93">
        <f t="shared" si="179"/>
        <v>0</v>
      </c>
      <c r="M936" s="153"/>
      <c r="N936" s="202"/>
      <c r="O936" s="87" t="s">
        <v>10734</v>
      </c>
      <c r="P936" s="87"/>
      <c r="Q936" s="87" t="s">
        <v>10255</v>
      </c>
      <c r="R936" s="87" t="s">
        <v>10255</v>
      </c>
      <c r="S936" s="123"/>
    </row>
    <row r="937" spans="1:19" s="3" customFormat="1" ht="19.5">
      <c r="A937" s="93">
        <v>932</v>
      </c>
      <c r="B937" s="90">
        <v>9789862111444</v>
      </c>
      <c r="C937" s="104" t="s">
        <v>1844</v>
      </c>
      <c r="D937" s="94" t="s">
        <v>14</v>
      </c>
      <c r="E937" s="131" t="s">
        <v>1841</v>
      </c>
      <c r="F937" s="129">
        <v>2010</v>
      </c>
      <c r="G937" s="93">
        <v>0</v>
      </c>
      <c r="H937" s="93">
        <v>1</v>
      </c>
      <c r="I937" s="93">
        <f t="shared" si="173"/>
        <v>0</v>
      </c>
      <c r="J937" s="93">
        <v>220</v>
      </c>
      <c r="K937" s="93">
        <f t="shared" si="178"/>
        <v>150</v>
      </c>
      <c r="L937" s="93">
        <f t="shared" si="179"/>
        <v>0</v>
      </c>
      <c r="M937" s="153"/>
      <c r="N937" s="202"/>
      <c r="O937" s="87" t="s">
        <v>10734</v>
      </c>
      <c r="P937" s="87"/>
      <c r="Q937" s="87" t="s">
        <v>10255</v>
      </c>
      <c r="R937" s="87" t="s">
        <v>10255</v>
      </c>
      <c r="S937" s="123"/>
    </row>
    <row r="938" spans="1:19" s="3" customFormat="1" ht="19.5">
      <c r="A938" s="93">
        <v>933</v>
      </c>
      <c r="B938" s="90">
        <v>9789862112144</v>
      </c>
      <c r="C938" s="104" t="s">
        <v>1845</v>
      </c>
      <c r="D938" s="94" t="s">
        <v>14</v>
      </c>
      <c r="E938" s="131" t="s">
        <v>1841</v>
      </c>
      <c r="F938" s="129">
        <v>2011</v>
      </c>
      <c r="G938" s="93">
        <v>0</v>
      </c>
      <c r="H938" s="93">
        <v>1</v>
      </c>
      <c r="I938" s="93">
        <f t="shared" si="173"/>
        <v>0</v>
      </c>
      <c r="J938" s="93">
        <v>220</v>
      </c>
      <c r="K938" s="93">
        <f t="shared" si="178"/>
        <v>150</v>
      </c>
      <c r="L938" s="93">
        <f t="shared" si="179"/>
        <v>0</v>
      </c>
      <c r="M938" s="153"/>
      <c r="N938" s="202"/>
      <c r="O938" s="87" t="s">
        <v>10734</v>
      </c>
      <c r="P938" s="87"/>
      <c r="Q938" s="87" t="s">
        <v>10255</v>
      </c>
      <c r="R938" s="87" t="s">
        <v>10255</v>
      </c>
      <c r="S938" s="123"/>
    </row>
    <row r="939" spans="1:19" s="3" customFormat="1" ht="28.5">
      <c r="A939" s="93">
        <v>934</v>
      </c>
      <c r="B939" s="90">
        <v>9789862112816</v>
      </c>
      <c r="C939" s="104" t="s">
        <v>1846</v>
      </c>
      <c r="D939" s="94" t="s">
        <v>14</v>
      </c>
      <c r="E939" s="131" t="s">
        <v>1841</v>
      </c>
      <c r="F939" s="129">
        <v>2012</v>
      </c>
      <c r="G939" s="93">
        <v>0</v>
      </c>
      <c r="H939" s="93">
        <v>1</v>
      </c>
      <c r="I939" s="93">
        <f t="shared" si="173"/>
        <v>0</v>
      </c>
      <c r="J939" s="93">
        <v>220</v>
      </c>
      <c r="K939" s="93">
        <f t="shared" si="178"/>
        <v>150</v>
      </c>
      <c r="L939" s="93">
        <f t="shared" si="179"/>
        <v>0</v>
      </c>
      <c r="M939" s="153"/>
      <c r="N939" s="202"/>
      <c r="O939" s="87" t="s">
        <v>10734</v>
      </c>
      <c r="P939" s="87"/>
      <c r="Q939" s="87" t="s">
        <v>10255</v>
      </c>
      <c r="R939" s="87" t="s">
        <v>10255</v>
      </c>
      <c r="S939" s="123" t="s">
        <v>10324</v>
      </c>
    </row>
    <row r="940" spans="1:19" s="3" customFormat="1" ht="19.5">
      <c r="A940" s="93">
        <v>935</v>
      </c>
      <c r="B940" s="90">
        <v>9789862113745</v>
      </c>
      <c r="C940" s="104" t="s">
        <v>1847</v>
      </c>
      <c r="D940" s="94" t="s">
        <v>14</v>
      </c>
      <c r="E940" s="131" t="s">
        <v>1841</v>
      </c>
      <c r="F940" s="129">
        <v>2013</v>
      </c>
      <c r="G940" s="93">
        <v>0</v>
      </c>
      <c r="H940" s="93">
        <v>1</v>
      </c>
      <c r="I940" s="93">
        <f t="shared" si="173"/>
        <v>0</v>
      </c>
      <c r="J940" s="93">
        <v>220</v>
      </c>
      <c r="K940" s="93">
        <f t="shared" si="178"/>
        <v>150</v>
      </c>
      <c r="L940" s="93">
        <f t="shared" si="179"/>
        <v>0</v>
      </c>
      <c r="M940" s="153"/>
      <c r="N940" s="202"/>
      <c r="O940" s="87" t="s">
        <v>10734</v>
      </c>
      <c r="P940" s="87"/>
      <c r="Q940" s="87" t="s">
        <v>10255</v>
      </c>
      <c r="R940" s="87" t="s">
        <v>10255</v>
      </c>
      <c r="S940" s="123"/>
    </row>
    <row r="941" spans="1:19" s="3" customFormat="1" ht="19.5">
      <c r="A941" s="93">
        <v>936</v>
      </c>
      <c r="B941" s="90">
        <v>9789862114476</v>
      </c>
      <c r="C941" s="104" t="s">
        <v>1848</v>
      </c>
      <c r="D941" s="94" t="s">
        <v>14</v>
      </c>
      <c r="E941" s="131" t="s">
        <v>1841</v>
      </c>
      <c r="F941" s="129">
        <v>2014</v>
      </c>
      <c r="G941" s="93">
        <v>0</v>
      </c>
      <c r="H941" s="93">
        <v>1</v>
      </c>
      <c r="I941" s="93">
        <f t="shared" si="173"/>
        <v>0</v>
      </c>
      <c r="J941" s="93">
        <v>220</v>
      </c>
      <c r="K941" s="93">
        <f t="shared" si="178"/>
        <v>150</v>
      </c>
      <c r="L941" s="93">
        <f t="shared" si="179"/>
        <v>0</v>
      </c>
      <c r="M941" s="153"/>
      <c r="N941" s="202"/>
      <c r="O941" s="87" t="s">
        <v>10734</v>
      </c>
      <c r="P941" s="87"/>
      <c r="Q941" s="87" t="s">
        <v>10255</v>
      </c>
      <c r="R941" s="87" t="s">
        <v>10255</v>
      </c>
      <c r="S941" s="123"/>
    </row>
    <row r="942" spans="1:19" s="3" customFormat="1" ht="28.5">
      <c r="A942" s="93">
        <v>937</v>
      </c>
      <c r="B942" s="90">
        <v>9789869214889</v>
      </c>
      <c r="C942" s="104" t="s">
        <v>1849</v>
      </c>
      <c r="D942" s="94" t="s">
        <v>1850</v>
      </c>
      <c r="E942" s="94" t="s">
        <v>1851</v>
      </c>
      <c r="F942" s="93">
        <v>2016</v>
      </c>
      <c r="G942" s="93">
        <v>0</v>
      </c>
      <c r="H942" s="93">
        <v>1</v>
      </c>
      <c r="I942" s="93">
        <f t="shared" si="173"/>
        <v>0</v>
      </c>
      <c r="J942" s="93">
        <v>280</v>
      </c>
      <c r="K942" s="93">
        <f t="shared" si="178"/>
        <v>190</v>
      </c>
      <c r="L942" s="93">
        <f t="shared" ref="L942:L947" si="180">G942*K942</f>
        <v>0</v>
      </c>
      <c r="M942" s="153"/>
      <c r="N942" s="143"/>
      <c r="O942" s="87" t="s">
        <v>10806</v>
      </c>
      <c r="P942" s="87"/>
      <c r="Q942" s="87"/>
      <c r="R942" s="87" t="s">
        <v>10255</v>
      </c>
      <c r="S942" s="123"/>
    </row>
    <row r="943" spans="1:19" s="3" customFormat="1" ht="19.5">
      <c r="A943" s="93">
        <v>938</v>
      </c>
      <c r="B943" s="90">
        <v>9789573270829</v>
      </c>
      <c r="C943" s="104" t="s">
        <v>1852</v>
      </c>
      <c r="D943" s="94" t="s">
        <v>106</v>
      </c>
      <c r="E943" s="94" t="s">
        <v>1853</v>
      </c>
      <c r="F943" s="93">
        <v>2012</v>
      </c>
      <c r="G943" s="93">
        <v>0</v>
      </c>
      <c r="H943" s="93">
        <v>1</v>
      </c>
      <c r="I943" s="93">
        <f t="shared" si="173"/>
        <v>0</v>
      </c>
      <c r="J943" s="93">
        <v>250</v>
      </c>
      <c r="K943" s="93">
        <f t="shared" si="178"/>
        <v>170</v>
      </c>
      <c r="L943" s="93">
        <f t="shared" si="180"/>
        <v>0</v>
      </c>
      <c r="M943" s="153"/>
      <c r="N943" s="143"/>
      <c r="O943" s="87" t="s">
        <v>10874</v>
      </c>
      <c r="P943" s="87"/>
      <c r="Q943" s="87" t="s">
        <v>10255</v>
      </c>
      <c r="R943" s="87" t="s">
        <v>10255</v>
      </c>
      <c r="S943" s="123" t="s">
        <v>10389</v>
      </c>
    </row>
    <row r="944" spans="1:19" s="3" customFormat="1" ht="19.5">
      <c r="A944" s="93">
        <v>939</v>
      </c>
      <c r="B944" s="90">
        <v>9789866385667</v>
      </c>
      <c r="C944" s="104" t="s">
        <v>1854</v>
      </c>
      <c r="D944" s="94" t="s">
        <v>724</v>
      </c>
      <c r="E944" s="94" t="s">
        <v>1855</v>
      </c>
      <c r="F944" s="93">
        <v>2015</v>
      </c>
      <c r="G944" s="93">
        <v>0</v>
      </c>
      <c r="H944" s="93">
        <v>1</v>
      </c>
      <c r="I944" s="93">
        <f t="shared" si="173"/>
        <v>0</v>
      </c>
      <c r="J944" s="93">
        <v>340</v>
      </c>
      <c r="K944" s="93">
        <f t="shared" si="178"/>
        <v>231</v>
      </c>
      <c r="L944" s="93">
        <f t="shared" si="180"/>
        <v>0</v>
      </c>
      <c r="M944" s="153"/>
      <c r="N944" s="143"/>
      <c r="O944" s="87" t="s">
        <v>10874</v>
      </c>
      <c r="P944" s="87"/>
      <c r="Q944" s="87"/>
      <c r="R944" s="93" t="s">
        <v>10241</v>
      </c>
      <c r="S944" s="123" t="s">
        <v>10319</v>
      </c>
    </row>
    <row r="945" spans="1:19" s="3" customFormat="1" ht="19.5">
      <c r="A945" s="93">
        <v>940</v>
      </c>
      <c r="B945" s="90">
        <v>9789869191036</v>
      </c>
      <c r="C945" s="104" t="s">
        <v>1856</v>
      </c>
      <c r="D945" s="94" t="s">
        <v>111</v>
      </c>
      <c r="E945" s="94" t="s">
        <v>1857</v>
      </c>
      <c r="F945" s="93">
        <v>2015</v>
      </c>
      <c r="G945" s="93">
        <v>0</v>
      </c>
      <c r="H945" s="93">
        <v>1</v>
      </c>
      <c r="I945" s="93">
        <f t="shared" si="173"/>
        <v>0</v>
      </c>
      <c r="J945" s="93">
        <v>320</v>
      </c>
      <c r="K945" s="93">
        <f t="shared" si="178"/>
        <v>218</v>
      </c>
      <c r="L945" s="93">
        <f t="shared" si="180"/>
        <v>0</v>
      </c>
      <c r="M945" s="153"/>
      <c r="N945" s="143"/>
      <c r="O945" s="87" t="s">
        <v>10874</v>
      </c>
      <c r="P945" s="87"/>
      <c r="Q945" s="87"/>
      <c r="R945" s="93" t="s">
        <v>10241</v>
      </c>
      <c r="S945" s="123" t="s">
        <v>10437</v>
      </c>
    </row>
    <row r="946" spans="1:19" s="3" customFormat="1" ht="19.5">
      <c r="A946" s="93">
        <v>941</v>
      </c>
      <c r="B946" s="90">
        <v>9789869191043</v>
      </c>
      <c r="C946" s="104" t="s">
        <v>1858</v>
      </c>
      <c r="D946" s="94" t="s">
        <v>111</v>
      </c>
      <c r="E946" s="94" t="s">
        <v>1857</v>
      </c>
      <c r="F946" s="93">
        <v>2015</v>
      </c>
      <c r="G946" s="93">
        <v>0</v>
      </c>
      <c r="H946" s="93">
        <v>1</v>
      </c>
      <c r="I946" s="93">
        <f t="shared" si="173"/>
        <v>0</v>
      </c>
      <c r="J946" s="93">
        <v>320</v>
      </c>
      <c r="K946" s="93">
        <f t="shared" si="178"/>
        <v>218</v>
      </c>
      <c r="L946" s="93">
        <f t="shared" si="180"/>
        <v>0</v>
      </c>
      <c r="M946" s="153"/>
      <c r="N946" s="143"/>
      <c r="O946" s="87" t="s">
        <v>10874</v>
      </c>
      <c r="P946" s="87"/>
      <c r="Q946" s="87"/>
      <c r="R946" s="93" t="s">
        <v>10241</v>
      </c>
      <c r="S946" s="123" t="s">
        <v>10388</v>
      </c>
    </row>
    <row r="947" spans="1:19" s="3" customFormat="1" ht="19.5">
      <c r="A947" s="93">
        <v>942</v>
      </c>
      <c r="B947" s="90">
        <v>9789867742704</v>
      </c>
      <c r="C947" s="104" t="s">
        <v>1859</v>
      </c>
      <c r="D947" s="94" t="s">
        <v>14</v>
      </c>
      <c r="E947" s="131" t="s">
        <v>1860</v>
      </c>
      <c r="F947" s="129">
        <v>2004</v>
      </c>
      <c r="G947" s="93">
        <v>0</v>
      </c>
      <c r="H947" s="93">
        <v>1</v>
      </c>
      <c r="I947" s="93">
        <f t="shared" si="173"/>
        <v>0</v>
      </c>
      <c r="J947" s="93">
        <v>240</v>
      </c>
      <c r="K947" s="93">
        <f t="shared" si="178"/>
        <v>163</v>
      </c>
      <c r="L947" s="93">
        <f t="shared" si="180"/>
        <v>0</v>
      </c>
      <c r="M947" s="153"/>
      <c r="N947" s="202"/>
      <c r="O947" s="87" t="s">
        <v>10734</v>
      </c>
      <c r="P947" s="87"/>
      <c r="Q947" s="87" t="s">
        <v>10255</v>
      </c>
      <c r="R947" s="87" t="s">
        <v>10255</v>
      </c>
      <c r="S947" s="123" t="s">
        <v>10325</v>
      </c>
    </row>
    <row r="948" spans="1:19" s="3" customFormat="1" ht="19.5">
      <c r="A948" s="93">
        <v>943</v>
      </c>
      <c r="B948" s="90">
        <v>9789865922504</v>
      </c>
      <c r="C948" s="104" t="s">
        <v>1861</v>
      </c>
      <c r="D948" s="94" t="s">
        <v>372</v>
      </c>
      <c r="E948" s="94" t="s">
        <v>1862</v>
      </c>
      <c r="F948" s="93">
        <v>2014</v>
      </c>
      <c r="G948" s="93">
        <v>0</v>
      </c>
      <c r="H948" s="93">
        <v>1</v>
      </c>
      <c r="I948" s="93">
        <f t="shared" si="173"/>
        <v>0</v>
      </c>
      <c r="J948" s="93">
        <v>380</v>
      </c>
      <c r="K948" s="93">
        <f t="shared" si="178"/>
        <v>258</v>
      </c>
      <c r="L948" s="93">
        <f t="shared" ref="L948:L953" si="181">G948*K948</f>
        <v>0</v>
      </c>
      <c r="M948" s="153"/>
      <c r="N948" s="143"/>
      <c r="O948" s="87" t="s">
        <v>10874</v>
      </c>
      <c r="P948" s="87"/>
      <c r="Q948" s="87"/>
      <c r="R948" s="93" t="s">
        <v>10255</v>
      </c>
      <c r="S948" s="123" t="s">
        <v>10311</v>
      </c>
    </row>
    <row r="949" spans="1:19" s="3" customFormat="1" ht="19.5">
      <c r="A949" s="93">
        <v>944</v>
      </c>
      <c r="B949" s="90">
        <v>9789866735462</v>
      </c>
      <c r="C949" s="104" t="s">
        <v>1863</v>
      </c>
      <c r="D949" s="94" t="s">
        <v>276</v>
      </c>
      <c r="E949" s="94" t="s">
        <v>1864</v>
      </c>
      <c r="F949" s="93">
        <v>2008</v>
      </c>
      <c r="G949" s="93">
        <v>0</v>
      </c>
      <c r="H949" s="93">
        <v>1</v>
      </c>
      <c r="I949" s="93">
        <f t="shared" si="173"/>
        <v>0</v>
      </c>
      <c r="J949" s="93">
        <v>280</v>
      </c>
      <c r="K949" s="93">
        <f t="shared" si="178"/>
        <v>190</v>
      </c>
      <c r="L949" s="93">
        <f t="shared" si="181"/>
        <v>0</v>
      </c>
      <c r="M949" s="153"/>
      <c r="N949" s="143"/>
      <c r="O949" s="87" t="s">
        <v>10874</v>
      </c>
      <c r="P949" s="87"/>
      <c r="Q949" s="87" t="s">
        <v>10255</v>
      </c>
      <c r="R949" s="87" t="s">
        <v>10255</v>
      </c>
      <c r="S949" s="123"/>
    </row>
    <row r="950" spans="1:19" s="3" customFormat="1" ht="19.5">
      <c r="A950" s="93">
        <v>945</v>
      </c>
      <c r="B950" s="118">
        <v>9789867460486</v>
      </c>
      <c r="C950" s="104" t="s">
        <v>1865</v>
      </c>
      <c r="D950" s="94" t="s">
        <v>276</v>
      </c>
      <c r="E950" s="94" t="s">
        <v>1866</v>
      </c>
      <c r="F950" s="93">
        <v>2006</v>
      </c>
      <c r="G950" s="93">
        <v>0</v>
      </c>
      <c r="H950" s="93">
        <v>1</v>
      </c>
      <c r="I950" s="93">
        <f t="shared" si="173"/>
        <v>0</v>
      </c>
      <c r="J950" s="93">
        <v>240</v>
      </c>
      <c r="K950" s="93">
        <f t="shared" si="178"/>
        <v>163</v>
      </c>
      <c r="L950" s="93">
        <f t="shared" si="181"/>
        <v>0</v>
      </c>
      <c r="M950" s="153"/>
      <c r="N950" s="143" t="s">
        <v>10907</v>
      </c>
      <c r="O950" s="87" t="s">
        <v>10874</v>
      </c>
      <c r="P950" s="87"/>
      <c r="Q950" s="87" t="s">
        <v>10255</v>
      </c>
      <c r="R950" s="87" t="s">
        <v>10255</v>
      </c>
      <c r="S950" s="123" t="s">
        <v>10399</v>
      </c>
    </row>
    <row r="951" spans="1:19" s="3" customFormat="1" ht="19.5">
      <c r="A951" s="93">
        <v>946</v>
      </c>
      <c r="B951" s="90">
        <v>9789861776651</v>
      </c>
      <c r="C951" s="104" t="s">
        <v>1867</v>
      </c>
      <c r="D951" s="94" t="s">
        <v>625</v>
      </c>
      <c r="E951" s="94" t="s">
        <v>1868</v>
      </c>
      <c r="F951" s="93">
        <v>2013</v>
      </c>
      <c r="G951" s="93">
        <v>0</v>
      </c>
      <c r="H951" s="93">
        <v>1</v>
      </c>
      <c r="I951" s="93">
        <f t="shared" si="173"/>
        <v>0</v>
      </c>
      <c r="J951" s="93">
        <v>290</v>
      </c>
      <c r="K951" s="93">
        <f t="shared" si="178"/>
        <v>197</v>
      </c>
      <c r="L951" s="93">
        <f t="shared" si="181"/>
        <v>0</v>
      </c>
      <c r="M951" s="153"/>
      <c r="N951" s="143"/>
      <c r="O951" s="87" t="s">
        <v>10874</v>
      </c>
      <c r="P951" s="87"/>
      <c r="Q951" s="87"/>
      <c r="R951" s="87" t="s">
        <v>10255</v>
      </c>
      <c r="S951" s="123" t="s">
        <v>10326</v>
      </c>
    </row>
    <row r="952" spans="1:19" s="3" customFormat="1" ht="19.5">
      <c r="A952" s="93">
        <v>947</v>
      </c>
      <c r="B952" s="90">
        <v>9789861776996</v>
      </c>
      <c r="C952" s="104" t="s">
        <v>1869</v>
      </c>
      <c r="D952" s="94" t="s">
        <v>625</v>
      </c>
      <c r="E952" s="94" t="s">
        <v>1870</v>
      </c>
      <c r="F952" s="93">
        <v>2013</v>
      </c>
      <c r="G952" s="93">
        <v>0</v>
      </c>
      <c r="H952" s="93">
        <v>1</v>
      </c>
      <c r="I952" s="93">
        <f t="shared" si="173"/>
        <v>0</v>
      </c>
      <c r="J952" s="93">
        <v>290</v>
      </c>
      <c r="K952" s="93">
        <f t="shared" si="178"/>
        <v>197</v>
      </c>
      <c r="L952" s="93">
        <f t="shared" si="181"/>
        <v>0</v>
      </c>
      <c r="M952" s="153"/>
      <c r="N952" s="143"/>
      <c r="O952" s="87" t="s">
        <v>10874</v>
      </c>
      <c r="P952" s="87"/>
      <c r="Q952" s="87"/>
      <c r="R952" s="87" t="s">
        <v>10255</v>
      </c>
      <c r="S952" s="123" t="s">
        <v>10298</v>
      </c>
    </row>
    <row r="953" spans="1:19" s="3" customFormat="1" ht="19.5">
      <c r="A953" s="93">
        <v>948</v>
      </c>
      <c r="B953" s="90">
        <v>9789861614755</v>
      </c>
      <c r="C953" s="104" t="s">
        <v>1871</v>
      </c>
      <c r="D953" s="94" t="s">
        <v>83</v>
      </c>
      <c r="E953" s="94" t="s">
        <v>1872</v>
      </c>
      <c r="F953" s="93">
        <v>2014</v>
      </c>
      <c r="G953" s="93">
        <v>0</v>
      </c>
      <c r="H953" s="93">
        <v>1</v>
      </c>
      <c r="I953" s="93">
        <f t="shared" si="173"/>
        <v>0</v>
      </c>
      <c r="J953" s="93">
        <v>250</v>
      </c>
      <c r="K953" s="93">
        <f t="shared" si="178"/>
        <v>170</v>
      </c>
      <c r="L953" s="93">
        <f t="shared" si="181"/>
        <v>0</v>
      </c>
      <c r="M953" s="153"/>
      <c r="N953" s="143"/>
      <c r="O953" s="87" t="s">
        <v>10738</v>
      </c>
      <c r="P953" s="87" t="s">
        <v>10255</v>
      </c>
      <c r="Q953" s="87"/>
      <c r="R953" s="87"/>
      <c r="S953" s="123" t="s">
        <v>10288</v>
      </c>
    </row>
    <row r="954" spans="1:19" s="3" customFormat="1" ht="19.5">
      <c r="A954" s="93">
        <v>949</v>
      </c>
      <c r="B954" s="90">
        <v>9789862113578</v>
      </c>
      <c r="C954" s="104" t="s">
        <v>1873</v>
      </c>
      <c r="D954" s="94" t="s">
        <v>95</v>
      </c>
      <c r="E954" s="131" t="s">
        <v>1874</v>
      </c>
      <c r="F954" s="129">
        <v>2013</v>
      </c>
      <c r="G954" s="93">
        <v>0</v>
      </c>
      <c r="H954" s="93">
        <v>1</v>
      </c>
      <c r="I954" s="93">
        <f t="shared" si="173"/>
        <v>0</v>
      </c>
      <c r="J954" s="93">
        <v>270</v>
      </c>
      <c r="K954" s="93">
        <f t="shared" si="178"/>
        <v>184</v>
      </c>
      <c r="L954" s="93">
        <f>G954*K954</f>
        <v>0</v>
      </c>
      <c r="M954" s="153"/>
      <c r="N954" s="202"/>
      <c r="O954" s="87" t="s">
        <v>10738</v>
      </c>
      <c r="P954" s="87" t="s">
        <v>10255</v>
      </c>
      <c r="Q954" s="87"/>
      <c r="R954" s="87"/>
      <c r="S954" s="123" t="s">
        <v>10326</v>
      </c>
    </row>
    <row r="955" spans="1:19" s="3" customFormat="1" ht="19.5">
      <c r="A955" s="93">
        <v>950</v>
      </c>
      <c r="B955" s="90">
        <v>9789577625465</v>
      </c>
      <c r="C955" s="104" t="s">
        <v>1875</v>
      </c>
      <c r="D955" s="94" t="s">
        <v>323</v>
      </c>
      <c r="E955" s="94" t="s">
        <v>1876</v>
      </c>
      <c r="F955" s="93">
        <v>2013</v>
      </c>
      <c r="G955" s="93">
        <v>0</v>
      </c>
      <c r="H955" s="93">
        <v>1</v>
      </c>
      <c r="I955" s="93">
        <f t="shared" si="173"/>
        <v>0</v>
      </c>
      <c r="J955" s="93">
        <v>250</v>
      </c>
      <c r="K955" s="93">
        <f t="shared" si="178"/>
        <v>170</v>
      </c>
      <c r="L955" s="93">
        <f>G955*K955</f>
        <v>0</v>
      </c>
      <c r="M955" s="153"/>
      <c r="N955" s="143"/>
      <c r="O955" s="87" t="s">
        <v>10738</v>
      </c>
      <c r="P955" s="87" t="s">
        <v>10255</v>
      </c>
      <c r="Q955" s="87"/>
      <c r="R955" s="87"/>
      <c r="S955" s="123"/>
    </row>
    <row r="956" spans="1:19" s="3" customFormat="1" ht="19.5">
      <c r="A956" s="93">
        <v>951</v>
      </c>
      <c r="B956" s="90">
        <v>9789861518237</v>
      </c>
      <c r="C956" s="104" t="s">
        <v>1877</v>
      </c>
      <c r="D956" s="94" t="s">
        <v>577</v>
      </c>
      <c r="E956" s="131" t="s">
        <v>156</v>
      </c>
      <c r="F956" s="129">
        <v>2014</v>
      </c>
      <c r="G956" s="93">
        <v>0</v>
      </c>
      <c r="H956" s="93">
        <v>1</v>
      </c>
      <c r="I956" s="93">
        <f t="shared" si="173"/>
        <v>0</v>
      </c>
      <c r="J956" s="93">
        <v>250</v>
      </c>
      <c r="K956" s="93">
        <f t="shared" si="178"/>
        <v>170</v>
      </c>
      <c r="L956" s="93">
        <f t="shared" ref="L956:L957" si="182">G956*K956</f>
        <v>0</v>
      </c>
      <c r="M956" s="153"/>
      <c r="N956" s="202"/>
      <c r="O956" s="87" t="s">
        <v>10734</v>
      </c>
      <c r="P956" s="87"/>
      <c r="Q956" s="87" t="s">
        <v>10255</v>
      </c>
      <c r="R956" s="87" t="s">
        <v>10255</v>
      </c>
      <c r="S956" s="123" t="s">
        <v>10288</v>
      </c>
    </row>
    <row r="957" spans="1:19" s="3" customFormat="1" ht="19.5">
      <c r="A957" s="93">
        <v>952</v>
      </c>
      <c r="B957" s="90">
        <v>9789869281034</v>
      </c>
      <c r="C957" s="104" t="s">
        <v>1878</v>
      </c>
      <c r="D957" s="94" t="s">
        <v>1761</v>
      </c>
      <c r="E957" s="131" t="s">
        <v>1687</v>
      </c>
      <c r="F957" s="129">
        <v>2016</v>
      </c>
      <c r="G957" s="93">
        <v>0</v>
      </c>
      <c r="H957" s="93">
        <v>1</v>
      </c>
      <c r="I957" s="93">
        <f t="shared" si="173"/>
        <v>0</v>
      </c>
      <c r="J957" s="93">
        <v>240</v>
      </c>
      <c r="K957" s="93">
        <f t="shared" si="178"/>
        <v>163</v>
      </c>
      <c r="L957" s="93">
        <f t="shared" si="182"/>
        <v>0</v>
      </c>
      <c r="M957" s="153"/>
      <c r="N957" s="202"/>
      <c r="O957" s="87" t="s">
        <v>10874</v>
      </c>
      <c r="P957" s="87"/>
      <c r="Q957" s="87" t="s">
        <v>10255</v>
      </c>
      <c r="R957" s="87" t="s">
        <v>10255</v>
      </c>
      <c r="S957" s="123"/>
    </row>
    <row r="958" spans="1:19" s="3" customFormat="1" ht="19.5">
      <c r="A958" s="93">
        <v>953</v>
      </c>
      <c r="B958" s="90">
        <v>9789863204886</v>
      </c>
      <c r="C958" s="104" t="s">
        <v>1879</v>
      </c>
      <c r="D958" s="94" t="s">
        <v>550</v>
      </c>
      <c r="E958" s="94" t="s">
        <v>1880</v>
      </c>
      <c r="F958" s="93">
        <v>2014</v>
      </c>
      <c r="G958" s="93">
        <v>0</v>
      </c>
      <c r="H958" s="93">
        <v>1</v>
      </c>
      <c r="I958" s="93">
        <f t="shared" si="173"/>
        <v>0</v>
      </c>
      <c r="J958" s="93">
        <v>250</v>
      </c>
      <c r="K958" s="93">
        <f t="shared" si="178"/>
        <v>170</v>
      </c>
      <c r="L958" s="93">
        <f>G958*K958</f>
        <v>0</v>
      </c>
      <c r="M958" s="153"/>
      <c r="N958" s="143"/>
      <c r="O958" s="87" t="s">
        <v>10734</v>
      </c>
      <c r="P958" s="87"/>
      <c r="Q958" s="87" t="s">
        <v>10255</v>
      </c>
      <c r="R958" s="87" t="s">
        <v>10255</v>
      </c>
      <c r="S958" s="123"/>
    </row>
    <row r="959" spans="1:19" s="3" customFormat="1" ht="19.5">
      <c r="A959" s="93">
        <v>954</v>
      </c>
      <c r="B959" s="90">
        <v>9789577517357</v>
      </c>
      <c r="C959" s="104" t="s">
        <v>1881</v>
      </c>
      <c r="D959" s="94" t="s">
        <v>98</v>
      </c>
      <c r="E959" s="94" t="s">
        <v>1882</v>
      </c>
      <c r="F959" s="93">
        <v>2014</v>
      </c>
      <c r="G959" s="93">
        <v>0</v>
      </c>
      <c r="H959" s="93">
        <v>1</v>
      </c>
      <c r="I959" s="93">
        <f t="shared" si="173"/>
        <v>0</v>
      </c>
      <c r="J959" s="93">
        <v>260</v>
      </c>
      <c r="K959" s="93">
        <f t="shared" si="178"/>
        <v>177</v>
      </c>
      <c r="L959" s="93">
        <f>G959*K959</f>
        <v>0</v>
      </c>
      <c r="M959" s="153"/>
      <c r="N959" s="143"/>
      <c r="O959" s="87" t="s">
        <v>10873</v>
      </c>
      <c r="P959" s="87" t="s">
        <v>10255</v>
      </c>
      <c r="Q959" s="87" t="s">
        <v>10255</v>
      </c>
      <c r="R959" s="87"/>
      <c r="S959" s="123" t="s">
        <v>10305</v>
      </c>
    </row>
    <row r="960" spans="1:19" s="3" customFormat="1" ht="19.5">
      <c r="A960" s="93">
        <v>955</v>
      </c>
      <c r="B960" s="90">
        <v>9789574516032</v>
      </c>
      <c r="C960" s="104" t="s">
        <v>1883</v>
      </c>
      <c r="D960" s="94" t="s">
        <v>233</v>
      </c>
      <c r="E960" s="131" t="s">
        <v>1884</v>
      </c>
      <c r="F960" s="129">
        <v>2015</v>
      </c>
      <c r="G960" s="93">
        <v>0</v>
      </c>
      <c r="H960" s="93">
        <v>1</v>
      </c>
      <c r="I960" s="93">
        <f t="shared" si="173"/>
        <v>0</v>
      </c>
      <c r="J960" s="93">
        <v>260</v>
      </c>
      <c r="K960" s="93">
        <f t="shared" si="178"/>
        <v>177</v>
      </c>
      <c r="L960" s="93">
        <f t="shared" ref="L960:L961" si="183">G960*K960</f>
        <v>0</v>
      </c>
      <c r="M960" s="153"/>
      <c r="N960" s="202"/>
      <c r="O960" s="87" t="s">
        <v>10760</v>
      </c>
      <c r="P960" s="87"/>
      <c r="Q960" s="87" t="s">
        <v>10255</v>
      </c>
      <c r="R960" s="87"/>
      <c r="S960" s="123"/>
    </row>
    <row r="961" spans="1:19" s="3" customFormat="1" ht="19.5">
      <c r="A961" s="93">
        <v>956</v>
      </c>
      <c r="B961" s="90">
        <v>9789865723354</v>
      </c>
      <c r="C961" s="104" t="s">
        <v>1885</v>
      </c>
      <c r="D961" s="94" t="s">
        <v>819</v>
      </c>
      <c r="E961" s="131" t="s">
        <v>1886</v>
      </c>
      <c r="F961" s="129">
        <v>2014</v>
      </c>
      <c r="G961" s="93">
        <v>0</v>
      </c>
      <c r="H961" s="93">
        <v>1</v>
      </c>
      <c r="I961" s="93">
        <f t="shared" si="173"/>
        <v>0</v>
      </c>
      <c r="J961" s="93">
        <v>280</v>
      </c>
      <c r="K961" s="93">
        <f t="shared" si="178"/>
        <v>190</v>
      </c>
      <c r="L961" s="93">
        <f t="shared" si="183"/>
        <v>0</v>
      </c>
      <c r="M961" s="153"/>
      <c r="N961" s="202"/>
      <c r="O961" s="87" t="s">
        <v>10874</v>
      </c>
      <c r="P961" s="87"/>
      <c r="Q961" s="87"/>
      <c r="R961" s="87" t="s">
        <v>10255</v>
      </c>
      <c r="S961" s="123" t="s">
        <v>10317</v>
      </c>
    </row>
    <row r="962" spans="1:19" s="3" customFormat="1" ht="19.5">
      <c r="A962" s="93">
        <v>957</v>
      </c>
      <c r="B962" s="90">
        <v>9789862418284</v>
      </c>
      <c r="C962" s="104" t="s">
        <v>1887</v>
      </c>
      <c r="D962" s="94" t="s">
        <v>111</v>
      </c>
      <c r="E962" s="94" t="s">
        <v>1888</v>
      </c>
      <c r="F962" s="93">
        <v>2014</v>
      </c>
      <c r="G962" s="93">
        <v>0</v>
      </c>
      <c r="H962" s="93">
        <v>1</v>
      </c>
      <c r="I962" s="93">
        <f t="shared" si="173"/>
        <v>0</v>
      </c>
      <c r="J962" s="93">
        <v>300</v>
      </c>
      <c r="K962" s="93">
        <f t="shared" si="178"/>
        <v>204</v>
      </c>
      <c r="L962" s="93">
        <f t="shared" ref="L962:L970" si="184">G962*K962</f>
        <v>0</v>
      </c>
      <c r="M962" s="153"/>
      <c r="N962" s="143"/>
      <c r="O962" s="87" t="s">
        <v>10874</v>
      </c>
      <c r="P962" s="87"/>
      <c r="Q962" s="87"/>
      <c r="R962" s="93" t="s">
        <v>10241</v>
      </c>
      <c r="S962" s="123" t="s">
        <v>10317</v>
      </c>
    </row>
    <row r="963" spans="1:19" s="3" customFormat="1" ht="19.5">
      <c r="A963" s="93">
        <v>958</v>
      </c>
      <c r="B963" s="90">
        <v>9789571440088</v>
      </c>
      <c r="C963" s="104" t="s">
        <v>1889</v>
      </c>
      <c r="D963" s="94" t="s">
        <v>823</v>
      </c>
      <c r="E963" s="94" t="s">
        <v>1890</v>
      </c>
      <c r="F963" s="93">
        <v>2006</v>
      </c>
      <c r="G963" s="93">
        <v>0</v>
      </c>
      <c r="H963" s="93">
        <v>1</v>
      </c>
      <c r="I963" s="93">
        <f t="shared" si="173"/>
        <v>0</v>
      </c>
      <c r="J963" s="93">
        <v>200</v>
      </c>
      <c r="K963" s="93">
        <f t="shared" si="178"/>
        <v>136</v>
      </c>
      <c r="L963" s="93">
        <f t="shared" si="184"/>
        <v>0</v>
      </c>
      <c r="M963" s="153"/>
      <c r="N963" s="143"/>
      <c r="O963" s="87" t="s">
        <v>10807</v>
      </c>
      <c r="P963" s="87"/>
      <c r="Q963" s="87"/>
      <c r="R963" s="87" t="s">
        <v>10255</v>
      </c>
      <c r="S963" s="123"/>
    </row>
    <row r="964" spans="1:19" s="3" customFormat="1" ht="19.5">
      <c r="A964" s="93">
        <v>959</v>
      </c>
      <c r="B964" s="90">
        <v>9789866205842</v>
      </c>
      <c r="C964" s="104" t="s">
        <v>1891</v>
      </c>
      <c r="D964" s="94" t="s">
        <v>34</v>
      </c>
      <c r="E964" s="94" t="s">
        <v>1892</v>
      </c>
      <c r="F964" s="93">
        <v>2012</v>
      </c>
      <c r="G964" s="93">
        <v>0</v>
      </c>
      <c r="H964" s="93">
        <v>1</v>
      </c>
      <c r="I964" s="93">
        <f t="shared" si="173"/>
        <v>0</v>
      </c>
      <c r="J964" s="93">
        <v>240</v>
      </c>
      <c r="K964" s="93">
        <f t="shared" ref="K964:K972" si="185">ROUND(J964*0.68,0)</f>
        <v>163</v>
      </c>
      <c r="L964" s="93">
        <f t="shared" si="184"/>
        <v>0</v>
      </c>
      <c r="M964" s="153"/>
      <c r="N964" s="143"/>
      <c r="O964" s="87" t="s">
        <v>10873</v>
      </c>
      <c r="P964" s="87"/>
      <c r="Q964" s="87" t="s">
        <v>10255</v>
      </c>
      <c r="R964" s="87"/>
      <c r="S964" s="123" t="s">
        <v>10298</v>
      </c>
    </row>
    <row r="965" spans="1:19" s="3" customFormat="1" ht="19.5">
      <c r="A965" s="93">
        <v>960</v>
      </c>
      <c r="B965" s="90">
        <v>9789861754024</v>
      </c>
      <c r="C965" s="104" t="s">
        <v>1893</v>
      </c>
      <c r="D965" s="94" t="s">
        <v>1121</v>
      </c>
      <c r="E965" s="94" t="s">
        <v>1894</v>
      </c>
      <c r="F965" s="93">
        <v>2015</v>
      </c>
      <c r="G965" s="93">
        <v>0</v>
      </c>
      <c r="H965" s="93">
        <v>1</v>
      </c>
      <c r="I965" s="93">
        <f t="shared" si="173"/>
        <v>0</v>
      </c>
      <c r="J965" s="93">
        <v>300</v>
      </c>
      <c r="K965" s="93">
        <f t="shared" si="185"/>
        <v>204</v>
      </c>
      <c r="L965" s="93">
        <f t="shared" si="184"/>
        <v>0</v>
      </c>
      <c r="M965" s="153"/>
      <c r="N965" s="143"/>
      <c r="O965" s="87" t="s">
        <v>10874</v>
      </c>
      <c r="P965" s="87"/>
      <c r="Q965" s="87"/>
      <c r="R965" s="93" t="s">
        <v>10241</v>
      </c>
      <c r="S965" s="123" t="s">
        <v>10293</v>
      </c>
    </row>
    <row r="966" spans="1:19" s="3" customFormat="1" ht="19.5">
      <c r="A966" s="93">
        <v>961</v>
      </c>
      <c r="B966" s="90">
        <v>9789861895505</v>
      </c>
      <c r="C966" s="104" t="s">
        <v>1895</v>
      </c>
      <c r="D966" s="94" t="s">
        <v>70</v>
      </c>
      <c r="E966" s="94" t="s">
        <v>1896</v>
      </c>
      <c r="F966" s="93">
        <v>2014</v>
      </c>
      <c r="G966" s="93">
        <v>0</v>
      </c>
      <c r="H966" s="93">
        <v>1</v>
      </c>
      <c r="I966" s="93">
        <f t="shared" ref="I966:I1029" si="186">G966*H966</f>
        <v>0</v>
      </c>
      <c r="J966" s="93">
        <v>250</v>
      </c>
      <c r="K966" s="93">
        <f t="shared" si="185"/>
        <v>170</v>
      </c>
      <c r="L966" s="93">
        <f t="shared" si="184"/>
        <v>0</v>
      </c>
      <c r="M966" s="153"/>
      <c r="N966" s="143"/>
      <c r="O966" s="87" t="s">
        <v>10873</v>
      </c>
      <c r="P966" s="87" t="s">
        <v>10255</v>
      </c>
      <c r="Q966" s="87"/>
      <c r="R966" s="87"/>
      <c r="S966" s="123"/>
    </row>
    <row r="967" spans="1:19" s="3" customFormat="1" ht="19.5">
      <c r="A967" s="93">
        <v>962</v>
      </c>
      <c r="B967" s="90">
        <v>9789575749620</v>
      </c>
      <c r="C967" s="104" t="s">
        <v>1897</v>
      </c>
      <c r="D967" s="94" t="s">
        <v>574</v>
      </c>
      <c r="E967" s="94" t="s">
        <v>1898</v>
      </c>
      <c r="F967" s="93">
        <v>2014</v>
      </c>
      <c r="G967" s="93">
        <v>0</v>
      </c>
      <c r="H967" s="93">
        <v>1</v>
      </c>
      <c r="I967" s="93">
        <f t="shared" si="186"/>
        <v>0</v>
      </c>
      <c r="J967" s="93">
        <v>280</v>
      </c>
      <c r="K967" s="93">
        <f t="shared" si="185"/>
        <v>190</v>
      </c>
      <c r="L967" s="93">
        <f t="shared" si="184"/>
        <v>0</v>
      </c>
      <c r="M967" s="153"/>
      <c r="N967" s="143"/>
      <c r="O967" s="87" t="s">
        <v>10874</v>
      </c>
      <c r="P967" s="87"/>
      <c r="Q967" s="87" t="s">
        <v>10255</v>
      </c>
      <c r="R967" s="87" t="s">
        <v>10255</v>
      </c>
      <c r="S967" s="123" t="s">
        <v>10310</v>
      </c>
    </row>
    <row r="968" spans="1:19" s="3" customFormat="1" ht="19.5">
      <c r="A968" s="93">
        <v>963</v>
      </c>
      <c r="B968" s="90">
        <v>9789861895222</v>
      </c>
      <c r="C968" s="104" t="s">
        <v>1899</v>
      </c>
      <c r="D968" s="94" t="s">
        <v>70</v>
      </c>
      <c r="E968" s="94" t="s">
        <v>1900</v>
      </c>
      <c r="F968" s="93">
        <v>2014</v>
      </c>
      <c r="G968" s="93">
        <v>0</v>
      </c>
      <c r="H968" s="93">
        <v>1</v>
      </c>
      <c r="I968" s="93">
        <f t="shared" si="186"/>
        <v>0</v>
      </c>
      <c r="J968" s="93">
        <v>280</v>
      </c>
      <c r="K968" s="93">
        <f t="shared" si="185"/>
        <v>190</v>
      </c>
      <c r="L968" s="93">
        <f t="shared" si="184"/>
        <v>0</v>
      </c>
      <c r="M968" s="153"/>
      <c r="N968" s="143"/>
      <c r="O968" s="87" t="s">
        <v>10873</v>
      </c>
      <c r="P968" s="87" t="s">
        <v>10255</v>
      </c>
      <c r="Q968" s="87"/>
      <c r="R968" s="87"/>
      <c r="S968" s="123"/>
    </row>
    <row r="969" spans="1:19" s="3" customFormat="1" ht="19.5">
      <c r="A969" s="93">
        <v>964</v>
      </c>
      <c r="B969" s="118">
        <v>9789867742988</v>
      </c>
      <c r="C969" s="104" t="s">
        <v>1901</v>
      </c>
      <c r="D969" s="94" t="s">
        <v>14</v>
      </c>
      <c r="E969" s="131" t="s">
        <v>1902</v>
      </c>
      <c r="F969" s="129">
        <v>2005</v>
      </c>
      <c r="G969" s="93">
        <v>0</v>
      </c>
      <c r="H969" s="93">
        <v>1</v>
      </c>
      <c r="I969" s="93">
        <f t="shared" si="186"/>
        <v>0</v>
      </c>
      <c r="J969" s="93">
        <v>260</v>
      </c>
      <c r="K969" s="93">
        <f t="shared" si="185"/>
        <v>177</v>
      </c>
      <c r="L969" s="93">
        <f t="shared" si="184"/>
        <v>0</v>
      </c>
      <c r="M969" s="153"/>
      <c r="N969" s="202"/>
      <c r="O969" s="87" t="s">
        <v>10762</v>
      </c>
      <c r="P969" s="87"/>
      <c r="Q969" s="87" t="s">
        <v>10255</v>
      </c>
      <c r="R969" s="87" t="s">
        <v>10255</v>
      </c>
      <c r="S969" s="123"/>
    </row>
    <row r="970" spans="1:19" s="3" customFormat="1" ht="19.5">
      <c r="A970" s="93">
        <v>965</v>
      </c>
      <c r="B970" s="90">
        <v>9789862110799</v>
      </c>
      <c r="C970" s="104" t="s">
        <v>1903</v>
      </c>
      <c r="D970" s="94" t="s">
        <v>14</v>
      </c>
      <c r="E970" s="131" t="s">
        <v>1860</v>
      </c>
      <c r="F970" s="129">
        <v>2008</v>
      </c>
      <c r="G970" s="93">
        <v>0</v>
      </c>
      <c r="H970" s="93">
        <v>1</v>
      </c>
      <c r="I970" s="93">
        <f t="shared" si="186"/>
        <v>0</v>
      </c>
      <c r="J970" s="93">
        <v>260</v>
      </c>
      <c r="K970" s="93">
        <f t="shared" si="185"/>
        <v>177</v>
      </c>
      <c r="L970" s="93">
        <f t="shared" si="184"/>
        <v>0</v>
      </c>
      <c r="M970" s="153"/>
      <c r="N970" s="202"/>
      <c r="O970" s="87" t="s">
        <v>10734</v>
      </c>
      <c r="P970" s="87"/>
      <c r="Q970" s="87" t="s">
        <v>10255</v>
      </c>
      <c r="R970" s="87" t="s">
        <v>10255</v>
      </c>
      <c r="S970" s="123" t="s">
        <v>10327</v>
      </c>
    </row>
    <row r="971" spans="1:19" s="3" customFormat="1" ht="19.5">
      <c r="A971" s="93">
        <v>966</v>
      </c>
      <c r="B971" s="90">
        <v>9789865731519</v>
      </c>
      <c r="C971" s="104" t="s">
        <v>1904</v>
      </c>
      <c r="D971" s="94" t="s">
        <v>77</v>
      </c>
      <c r="E971" s="94" t="s">
        <v>1905</v>
      </c>
      <c r="F971" s="93">
        <v>2016</v>
      </c>
      <c r="G971" s="93">
        <v>0</v>
      </c>
      <c r="H971" s="93">
        <v>1</v>
      </c>
      <c r="I971" s="93">
        <f t="shared" si="186"/>
        <v>0</v>
      </c>
      <c r="J971" s="93">
        <v>250</v>
      </c>
      <c r="K971" s="93">
        <f t="shared" si="185"/>
        <v>170</v>
      </c>
      <c r="L971" s="93">
        <f t="shared" ref="L971:L976" si="187">G971*K971</f>
        <v>0</v>
      </c>
      <c r="M971" s="153"/>
      <c r="N971" s="143"/>
      <c r="O971" s="87" t="s">
        <v>10874</v>
      </c>
      <c r="P971" s="87"/>
      <c r="Q971" s="87" t="s">
        <v>10255</v>
      </c>
      <c r="R971" s="87" t="s">
        <v>10255</v>
      </c>
      <c r="S971" s="123"/>
    </row>
    <row r="972" spans="1:19" s="3" customFormat="1" ht="19.5">
      <c r="A972" s="93">
        <v>967</v>
      </c>
      <c r="B972" s="90">
        <v>9789861896571</v>
      </c>
      <c r="C972" s="104" t="s">
        <v>1906</v>
      </c>
      <c r="D972" s="94" t="s">
        <v>70</v>
      </c>
      <c r="E972" s="131" t="s">
        <v>1907</v>
      </c>
      <c r="F972" s="129">
        <v>2016</v>
      </c>
      <c r="G972" s="93">
        <v>0</v>
      </c>
      <c r="H972" s="93">
        <v>1</v>
      </c>
      <c r="I972" s="93">
        <f t="shared" si="186"/>
        <v>0</v>
      </c>
      <c r="J972" s="93">
        <v>220</v>
      </c>
      <c r="K972" s="93">
        <f t="shared" si="185"/>
        <v>150</v>
      </c>
      <c r="L972" s="93">
        <f t="shared" si="187"/>
        <v>0</v>
      </c>
      <c r="M972" s="153"/>
      <c r="N972" s="202"/>
      <c r="O972" s="87" t="s">
        <v>10874</v>
      </c>
      <c r="P972" s="87"/>
      <c r="Q972" s="87" t="s">
        <v>10255</v>
      </c>
      <c r="R972" s="87" t="s">
        <v>10255</v>
      </c>
      <c r="S972" s="123"/>
    </row>
    <row r="973" spans="1:19" s="3" customFormat="1" ht="19.5">
      <c r="A973" s="113">
        <v>968</v>
      </c>
      <c r="B973" s="110">
        <v>9789577622556</v>
      </c>
      <c r="C973" s="111" t="s">
        <v>1908</v>
      </c>
      <c r="D973" s="112" t="s">
        <v>330</v>
      </c>
      <c r="E973" s="112" t="s">
        <v>1909</v>
      </c>
      <c r="F973" s="113">
        <v>2001</v>
      </c>
      <c r="G973" s="113">
        <v>0</v>
      </c>
      <c r="H973" s="113">
        <v>1</v>
      </c>
      <c r="I973" s="113">
        <f t="shared" si="186"/>
        <v>0</v>
      </c>
      <c r="J973" s="113">
        <v>160</v>
      </c>
      <c r="K973" s="113">
        <v>0</v>
      </c>
      <c r="L973" s="113">
        <f t="shared" si="187"/>
        <v>0</v>
      </c>
      <c r="M973" s="142" t="s">
        <v>10549</v>
      </c>
      <c r="N973" s="143"/>
      <c r="O973" s="87" t="s">
        <v>10762</v>
      </c>
      <c r="P973" s="87" t="s">
        <v>10255</v>
      </c>
      <c r="Q973" s="87" t="s">
        <v>10255</v>
      </c>
      <c r="R973" s="87" t="s">
        <v>10255</v>
      </c>
      <c r="S973" s="123"/>
    </row>
    <row r="974" spans="1:19" s="3" customFormat="1" ht="19.5">
      <c r="A974" s="93">
        <v>969</v>
      </c>
      <c r="B974" s="90">
        <v>9789865837143</v>
      </c>
      <c r="C974" s="104" t="s">
        <v>1910</v>
      </c>
      <c r="D974" s="94" t="s">
        <v>1911</v>
      </c>
      <c r="E974" s="94" t="s">
        <v>1912</v>
      </c>
      <c r="F974" s="93">
        <v>2014</v>
      </c>
      <c r="G974" s="93">
        <v>0</v>
      </c>
      <c r="H974" s="93">
        <v>1</v>
      </c>
      <c r="I974" s="93">
        <f t="shared" si="186"/>
        <v>0</v>
      </c>
      <c r="J974" s="93">
        <v>300</v>
      </c>
      <c r="K974" s="93">
        <f>ROUND(J974*0.68,0)</f>
        <v>204</v>
      </c>
      <c r="L974" s="93">
        <f t="shared" si="187"/>
        <v>0</v>
      </c>
      <c r="M974" s="153"/>
      <c r="N974" s="143"/>
      <c r="O974" s="87" t="s">
        <v>10874</v>
      </c>
      <c r="P974" s="87"/>
      <c r="Q974" s="87"/>
      <c r="R974" s="93" t="s">
        <v>10255</v>
      </c>
      <c r="S974" s="123" t="s">
        <v>10311</v>
      </c>
    </row>
    <row r="975" spans="1:19" s="3" customFormat="1" ht="19.5">
      <c r="A975" s="93">
        <v>970</v>
      </c>
      <c r="B975" s="90">
        <v>9789865837150</v>
      </c>
      <c r="C975" s="104" t="s">
        <v>1913</v>
      </c>
      <c r="D975" s="94" t="s">
        <v>1911</v>
      </c>
      <c r="E975" s="94" t="s">
        <v>1912</v>
      </c>
      <c r="F975" s="93">
        <v>2014</v>
      </c>
      <c r="G975" s="93">
        <v>0</v>
      </c>
      <c r="H975" s="93">
        <v>1</v>
      </c>
      <c r="I975" s="93">
        <f t="shared" si="186"/>
        <v>0</v>
      </c>
      <c r="J975" s="93">
        <v>300</v>
      </c>
      <c r="K975" s="93">
        <f>ROUND(J975*0.68,0)</f>
        <v>204</v>
      </c>
      <c r="L975" s="93">
        <f t="shared" si="187"/>
        <v>0</v>
      </c>
      <c r="M975" s="153"/>
      <c r="N975" s="143"/>
      <c r="O975" s="87" t="s">
        <v>10874</v>
      </c>
      <c r="P975" s="87"/>
      <c r="Q975" s="87"/>
      <c r="R975" s="93" t="s">
        <v>10255</v>
      </c>
      <c r="S975" s="123" t="s">
        <v>10311</v>
      </c>
    </row>
    <row r="976" spans="1:19" s="3" customFormat="1" ht="19.5">
      <c r="A976" s="93">
        <v>971</v>
      </c>
      <c r="B976" s="90">
        <v>9789574449637</v>
      </c>
      <c r="C976" s="104" t="s">
        <v>1914</v>
      </c>
      <c r="D976" s="94" t="s">
        <v>906</v>
      </c>
      <c r="E976" s="94" t="s">
        <v>1915</v>
      </c>
      <c r="F976" s="93">
        <v>2014</v>
      </c>
      <c r="G976" s="93">
        <v>0</v>
      </c>
      <c r="H976" s="93">
        <v>1</v>
      </c>
      <c r="I976" s="93">
        <f t="shared" si="186"/>
        <v>0</v>
      </c>
      <c r="J976" s="93">
        <v>300</v>
      </c>
      <c r="K976" s="93">
        <f>ROUND(J976*0.68,0)</f>
        <v>204</v>
      </c>
      <c r="L976" s="93">
        <f t="shared" si="187"/>
        <v>0</v>
      </c>
      <c r="M976" s="153"/>
      <c r="N976" s="143"/>
      <c r="O976" s="87" t="s">
        <v>10874</v>
      </c>
      <c r="P976" s="87"/>
      <c r="Q976" s="87"/>
      <c r="R976" s="93" t="s">
        <v>10241</v>
      </c>
      <c r="S976" s="123" t="s">
        <v>10305</v>
      </c>
    </row>
    <row r="977" spans="1:19" s="3" customFormat="1" ht="19.5">
      <c r="A977" s="93">
        <v>972</v>
      </c>
      <c r="B977" s="90">
        <v>9789867282620</v>
      </c>
      <c r="C977" s="104" t="s">
        <v>1916</v>
      </c>
      <c r="D977" s="94" t="s">
        <v>508</v>
      </c>
      <c r="E977" s="139" t="s">
        <v>509</v>
      </c>
      <c r="F977" s="136">
        <v>2006</v>
      </c>
      <c r="G977" s="93">
        <v>0</v>
      </c>
      <c r="H977" s="93">
        <v>1</v>
      </c>
      <c r="I977" s="93">
        <f t="shared" si="186"/>
        <v>0</v>
      </c>
      <c r="J977" s="93">
        <v>240</v>
      </c>
      <c r="K977" s="93">
        <f>ROUND(J977*0.68,0)</f>
        <v>163</v>
      </c>
      <c r="L977" s="93">
        <f t="shared" ref="L977:L978" si="188">G977*K977</f>
        <v>0</v>
      </c>
      <c r="M977" s="153"/>
      <c r="N977" s="202"/>
      <c r="O977" s="87" t="s">
        <v>10776</v>
      </c>
      <c r="P977" s="87"/>
      <c r="Q977" s="87"/>
      <c r="R977" s="87" t="s">
        <v>10255</v>
      </c>
      <c r="S977" s="123"/>
    </row>
    <row r="978" spans="1:19" s="3" customFormat="1" ht="19.5">
      <c r="A978" s="93">
        <v>973</v>
      </c>
      <c r="B978" s="90">
        <v>9789571459035</v>
      </c>
      <c r="C978" s="104" t="s">
        <v>1917</v>
      </c>
      <c r="D978" s="94" t="s">
        <v>19</v>
      </c>
      <c r="E978" s="131" t="s">
        <v>1918</v>
      </c>
      <c r="F978" s="129">
        <v>2014</v>
      </c>
      <c r="G978" s="93">
        <v>0</v>
      </c>
      <c r="H978" s="93">
        <v>1</v>
      </c>
      <c r="I978" s="93">
        <f t="shared" si="186"/>
        <v>0</v>
      </c>
      <c r="J978" s="93">
        <v>180</v>
      </c>
      <c r="K978" s="93">
        <f>ROUND(J978*0.68,0)</f>
        <v>122</v>
      </c>
      <c r="L978" s="93">
        <f t="shared" si="188"/>
        <v>0</v>
      </c>
      <c r="M978" s="153"/>
      <c r="N978" s="202"/>
      <c r="O978" s="87" t="s">
        <v>10734</v>
      </c>
      <c r="P978" s="87"/>
      <c r="Q978" s="87"/>
      <c r="R978" s="87" t="s">
        <v>10255</v>
      </c>
      <c r="S978" s="123"/>
    </row>
    <row r="979" spans="1:19" s="3" customFormat="1" ht="19.5">
      <c r="A979" s="113">
        <v>974</v>
      </c>
      <c r="B979" s="110">
        <v>9789862741627</v>
      </c>
      <c r="C979" s="111" t="s">
        <v>1919</v>
      </c>
      <c r="D979" s="112" t="s">
        <v>218</v>
      </c>
      <c r="E979" s="112" t="s">
        <v>1920</v>
      </c>
      <c r="F979" s="113">
        <v>2014</v>
      </c>
      <c r="G979" s="113">
        <v>0</v>
      </c>
      <c r="H979" s="113">
        <v>1</v>
      </c>
      <c r="I979" s="113">
        <f t="shared" si="186"/>
        <v>0</v>
      </c>
      <c r="J979" s="113">
        <v>220</v>
      </c>
      <c r="K979" s="113">
        <v>0</v>
      </c>
      <c r="L979" s="113">
        <f>G979*K979</f>
        <v>0</v>
      </c>
      <c r="M979" s="142" t="s">
        <v>10922</v>
      </c>
      <c r="N979" s="143"/>
      <c r="O979" s="87" t="s">
        <v>10874</v>
      </c>
      <c r="P979" s="87"/>
      <c r="Q979" s="87" t="s">
        <v>10255</v>
      </c>
      <c r="R979" s="87" t="s">
        <v>10255</v>
      </c>
      <c r="S979" s="123" t="s">
        <v>10305</v>
      </c>
    </row>
    <row r="980" spans="1:19" s="3" customFormat="1" ht="19.5">
      <c r="A980" s="93">
        <v>975</v>
      </c>
      <c r="B980" s="90">
        <v>9789571459196</v>
      </c>
      <c r="C980" s="104" t="s">
        <v>1921</v>
      </c>
      <c r="D980" s="94" t="s">
        <v>823</v>
      </c>
      <c r="E980" s="131" t="s">
        <v>1922</v>
      </c>
      <c r="F980" s="129">
        <v>2014</v>
      </c>
      <c r="G980" s="93">
        <v>0</v>
      </c>
      <c r="H980" s="93">
        <v>1</v>
      </c>
      <c r="I980" s="93">
        <f t="shared" si="186"/>
        <v>0</v>
      </c>
      <c r="J980" s="93">
        <v>170</v>
      </c>
      <c r="K980" s="93">
        <f t="shared" ref="K980:K1011" si="189">ROUND(J980*0.68,0)</f>
        <v>116</v>
      </c>
      <c r="L980" s="93">
        <f>G980*K980</f>
        <v>0</v>
      </c>
      <c r="M980" s="153"/>
      <c r="N980" s="202"/>
      <c r="O980" s="87" t="s">
        <v>10778</v>
      </c>
      <c r="P980" s="87"/>
      <c r="Q980" s="87" t="s">
        <v>10255</v>
      </c>
      <c r="R980" s="87" t="s">
        <v>10255</v>
      </c>
      <c r="S980" s="123"/>
    </row>
    <row r="981" spans="1:19" s="1" customFormat="1">
      <c r="A981" s="93">
        <v>976</v>
      </c>
      <c r="B981" s="90">
        <v>9789571178691</v>
      </c>
      <c r="C981" s="104" t="s">
        <v>1923</v>
      </c>
      <c r="D981" s="94" t="s">
        <v>375</v>
      </c>
      <c r="E981" s="94" t="s">
        <v>1924</v>
      </c>
      <c r="F981" s="93">
        <v>2014</v>
      </c>
      <c r="G981" s="93">
        <v>0</v>
      </c>
      <c r="H981" s="93">
        <v>1</v>
      </c>
      <c r="I981" s="93">
        <f t="shared" si="186"/>
        <v>0</v>
      </c>
      <c r="J981" s="93">
        <v>350</v>
      </c>
      <c r="K981" s="93">
        <f t="shared" si="189"/>
        <v>238</v>
      </c>
      <c r="L981" s="93">
        <f>G981*K981</f>
        <v>0</v>
      </c>
      <c r="M981" s="153"/>
      <c r="N981" s="143"/>
      <c r="O981" s="87" t="s">
        <v>10874</v>
      </c>
      <c r="P981" s="87"/>
      <c r="Q981" s="87"/>
      <c r="R981" s="93" t="s">
        <v>10241</v>
      </c>
      <c r="S981" s="123" t="s">
        <v>10305</v>
      </c>
    </row>
    <row r="982" spans="1:19" s="1" customFormat="1">
      <c r="A982" s="93">
        <v>977</v>
      </c>
      <c r="B982" s="90">
        <v>9789862114537</v>
      </c>
      <c r="C982" s="104" t="s">
        <v>1925</v>
      </c>
      <c r="D982" s="94" t="s">
        <v>95</v>
      </c>
      <c r="E982" s="131" t="s">
        <v>1926</v>
      </c>
      <c r="F982" s="129">
        <v>2014</v>
      </c>
      <c r="G982" s="93">
        <v>0</v>
      </c>
      <c r="H982" s="93">
        <v>1</v>
      </c>
      <c r="I982" s="93">
        <f t="shared" si="186"/>
        <v>0</v>
      </c>
      <c r="J982" s="93">
        <v>260</v>
      </c>
      <c r="K982" s="93">
        <f t="shared" si="189"/>
        <v>177</v>
      </c>
      <c r="L982" s="93">
        <f t="shared" ref="L982:L983" si="190">G982*K982</f>
        <v>0</v>
      </c>
      <c r="M982" s="153"/>
      <c r="N982" s="202"/>
      <c r="O982" s="87" t="s">
        <v>10734</v>
      </c>
      <c r="P982" s="87"/>
      <c r="Q982" s="87" t="s">
        <v>10255</v>
      </c>
      <c r="R982" s="87" t="s">
        <v>10255</v>
      </c>
      <c r="S982" s="123" t="s">
        <v>10328</v>
      </c>
    </row>
    <row r="983" spans="1:19" s="1" customFormat="1">
      <c r="A983" s="93">
        <v>978</v>
      </c>
      <c r="B983" s="90">
        <v>9789862116197</v>
      </c>
      <c r="C983" s="104" t="s">
        <v>1927</v>
      </c>
      <c r="D983" s="94" t="s">
        <v>14</v>
      </c>
      <c r="E983" s="131" t="s">
        <v>1928</v>
      </c>
      <c r="F983" s="129">
        <v>2016</v>
      </c>
      <c r="G983" s="93">
        <v>0</v>
      </c>
      <c r="H983" s="93">
        <v>1</v>
      </c>
      <c r="I983" s="93">
        <f t="shared" si="186"/>
        <v>0</v>
      </c>
      <c r="J983" s="93">
        <v>280</v>
      </c>
      <c r="K983" s="93">
        <f t="shared" si="189"/>
        <v>190</v>
      </c>
      <c r="L983" s="93">
        <f t="shared" si="190"/>
        <v>0</v>
      </c>
      <c r="M983" s="153"/>
      <c r="N983" s="202"/>
      <c r="O983" s="87" t="s">
        <v>10738</v>
      </c>
      <c r="P983" s="87" t="s">
        <v>10255</v>
      </c>
      <c r="Q983" s="87"/>
      <c r="R983" s="87"/>
      <c r="S983" s="123"/>
    </row>
    <row r="984" spans="1:19" s="1" customFormat="1">
      <c r="A984" s="93">
        <v>979</v>
      </c>
      <c r="B984" s="90">
        <v>9789865664206</v>
      </c>
      <c r="C984" s="104" t="s">
        <v>1929</v>
      </c>
      <c r="D984" s="94" t="s">
        <v>1397</v>
      </c>
      <c r="E984" s="94" t="s">
        <v>1930</v>
      </c>
      <c r="F984" s="93">
        <v>2016</v>
      </c>
      <c r="G984" s="93">
        <v>0</v>
      </c>
      <c r="H984" s="93">
        <v>1</v>
      </c>
      <c r="I984" s="93">
        <f t="shared" si="186"/>
        <v>0</v>
      </c>
      <c r="J984" s="93">
        <v>270</v>
      </c>
      <c r="K984" s="93">
        <f t="shared" si="189"/>
        <v>184</v>
      </c>
      <c r="L984" s="93">
        <f t="shared" ref="L984:L991" si="191">G984*K984</f>
        <v>0</v>
      </c>
      <c r="M984" s="153"/>
      <c r="N984" s="143"/>
      <c r="O984" s="87" t="s">
        <v>10738</v>
      </c>
      <c r="P984" s="87" t="s">
        <v>10255</v>
      </c>
      <c r="Q984" s="87"/>
      <c r="R984" s="87"/>
      <c r="S984" s="123"/>
    </row>
    <row r="985" spans="1:19" s="2" customFormat="1">
      <c r="A985" s="93">
        <v>980</v>
      </c>
      <c r="B985" s="90">
        <v>9789862923283</v>
      </c>
      <c r="C985" s="104" t="s">
        <v>1931</v>
      </c>
      <c r="D985" s="94" t="s">
        <v>455</v>
      </c>
      <c r="E985" s="94" t="s">
        <v>1932</v>
      </c>
      <c r="F985" s="93">
        <v>2014</v>
      </c>
      <c r="G985" s="93">
        <v>0</v>
      </c>
      <c r="H985" s="93">
        <v>1</v>
      </c>
      <c r="I985" s="93">
        <f t="shared" si="186"/>
        <v>0</v>
      </c>
      <c r="J985" s="93">
        <v>399</v>
      </c>
      <c r="K985" s="93">
        <f t="shared" si="189"/>
        <v>271</v>
      </c>
      <c r="L985" s="93">
        <f t="shared" si="191"/>
        <v>0</v>
      </c>
      <c r="M985" s="153"/>
      <c r="N985" s="143"/>
      <c r="O985" s="87" t="s">
        <v>10874</v>
      </c>
      <c r="P985" s="87"/>
      <c r="Q985" s="93" t="s">
        <v>10255</v>
      </c>
      <c r="R985" s="93" t="s">
        <v>10255</v>
      </c>
      <c r="S985" s="123" t="s">
        <v>10311</v>
      </c>
    </row>
    <row r="986" spans="1:19" s="1" customFormat="1">
      <c r="A986" s="93">
        <v>981</v>
      </c>
      <c r="B986" s="90">
        <v>9789866113949</v>
      </c>
      <c r="C986" s="104" t="s">
        <v>1933</v>
      </c>
      <c r="D986" s="94" t="s">
        <v>37</v>
      </c>
      <c r="E986" s="131" t="s">
        <v>1934</v>
      </c>
      <c r="F986" s="129">
        <v>2014</v>
      </c>
      <c r="G986" s="93">
        <v>0</v>
      </c>
      <c r="H986" s="93">
        <v>1</v>
      </c>
      <c r="I986" s="93">
        <f t="shared" si="186"/>
        <v>0</v>
      </c>
      <c r="J986" s="93">
        <v>180</v>
      </c>
      <c r="K986" s="93">
        <f t="shared" si="189"/>
        <v>122</v>
      </c>
      <c r="L986" s="93">
        <f t="shared" si="191"/>
        <v>0</v>
      </c>
      <c r="M986" s="153"/>
      <c r="N986" s="202" t="s">
        <v>10897</v>
      </c>
      <c r="O986" s="87" t="s">
        <v>10874</v>
      </c>
      <c r="P986" s="87"/>
      <c r="Q986" s="87" t="s">
        <v>10255</v>
      </c>
      <c r="R986" s="87" t="s">
        <v>10255</v>
      </c>
      <c r="S986" s="123"/>
    </row>
    <row r="987" spans="1:19" s="1" customFormat="1">
      <c r="A987" s="93">
        <v>982</v>
      </c>
      <c r="B987" s="90">
        <v>9789861615097</v>
      </c>
      <c r="C987" s="104" t="s">
        <v>1935</v>
      </c>
      <c r="D987" s="94" t="s">
        <v>83</v>
      </c>
      <c r="E987" s="94" t="s">
        <v>1936</v>
      </c>
      <c r="F987" s="93">
        <v>2014</v>
      </c>
      <c r="G987" s="93">
        <v>0</v>
      </c>
      <c r="H987" s="93">
        <v>1</v>
      </c>
      <c r="I987" s="93">
        <f t="shared" si="186"/>
        <v>0</v>
      </c>
      <c r="J987" s="93">
        <v>250</v>
      </c>
      <c r="K987" s="93">
        <f t="shared" si="189"/>
        <v>170</v>
      </c>
      <c r="L987" s="93">
        <f t="shared" si="191"/>
        <v>0</v>
      </c>
      <c r="M987" s="153"/>
      <c r="N987" s="143"/>
      <c r="O987" s="87" t="s">
        <v>10738</v>
      </c>
      <c r="P987" s="87" t="s">
        <v>10255</v>
      </c>
      <c r="Q987" s="87"/>
      <c r="R987" s="87"/>
      <c r="S987" s="123" t="s">
        <v>10288</v>
      </c>
    </row>
    <row r="988" spans="1:19" s="1" customFormat="1">
      <c r="A988" s="93">
        <v>983</v>
      </c>
      <c r="B988" s="90">
        <v>9789861518428</v>
      </c>
      <c r="C988" s="104" t="s">
        <v>1937</v>
      </c>
      <c r="D988" s="94" t="s">
        <v>577</v>
      </c>
      <c r="E988" s="131" t="s">
        <v>1938</v>
      </c>
      <c r="F988" s="129">
        <v>2014</v>
      </c>
      <c r="G988" s="93">
        <v>0</v>
      </c>
      <c r="H988" s="93">
        <v>1</v>
      </c>
      <c r="I988" s="93">
        <f t="shared" si="186"/>
        <v>0</v>
      </c>
      <c r="J988" s="93">
        <v>250</v>
      </c>
      <c r="K988" s="93">
        <f t="shared" si="189"/>
        <v>170</v>
      </c>
      <c r="L988" s="93">
        <f t="shared" si="191"/>
        <v>0</v>
      </c>
      <c r="M988" s="153"/>
      <c r="N988" s="202"/>
      <c r="O988" s="87" t="s">
        <v>10874</v>
      </c>
      <c r="P988" s="87"/>
      <c r="Q988" s="87" t="s">
        <v>10255</v>
      </c>
      <c r="R988" s="87" t="s">
        <v>10255</v>
      </c>
      <c r="S988" s="123" t="s">
        <v>10292</v>
      </c>
    </row>
    <row r="989" spans="1:19" s="1" customFormat="1">
      <c r="A989" s="93">
        <v>984</v>
      </c>
      <c r="B989" s="90">
        <v>9789860426014</v>
      </c>
      <c r="C989" s="104" t="s">
        <v>1939</v>
      </c>
      <c r="D989" s="94" t="s">
        <v>662</v>
      </c>
      <c r="E989" s="94" t="s">
        <v>1940</v>
      </c>
      <c r="F989" s="93">
        <v>2014</v>
      </c>
      <c r="G989" s="93">
        <v>0</v>
      </c>
      <c r="H989" s="93">
        <v>1</v>
      </c>
      <c r="I989" s="93">
        <f t="shared" si="186"/>
        <v>0</v>
      </c>
      <c r="J989" s="93">
        <v>540</v>
      </c>
      <c r="K989" s="93">
        <f t="shared" si="189"/>
        <v>367</v>
      </c>
      <c r="L989" s="93">
        <f t="shared" si="191"/>
        <v>0</v>
      </c>
      <c r="M989" s="153"/>
      <c r="N989" s="143"/>
      <c r="O989" s="87" t="s">
        <v>10874</v>
      </c>
      <c r="P989" s="87"/>
      <c r="Q989" s="93" t="s">
        <v>10255</v>
      </c>
      <c r="R989" s="93" t="s">
        <v>10255</v>
      </c>
      <c r="S989" s="123" t="s">
        <v>10310</v>
      </c>
    </row>
    <row r="990" spans="1:19" s="1" customFormat="1">
      <c r="A990" s="93">
        <v>985</v>
      </c>
      <c r="B990" s="90">
        <v>9789862741764</v>
      </c>
      <c r="C990" s="104" t="s">
        <v>1941</v>
      </c>
      <c r="D990" s="94" t="s">
        <v>218</v>
      </c>
      <c r="E990" s="131" t="s">
        <v>1420</v>
      </c>
      <c r="F990" s="129">
        <v>2014</v>
      </c>
      <c r="G990" s="93">
        <v>0</v>
      </c>
      <c r="H990" s="93">
        <v>1</v>
      </c>
      <c r="I990" s="93">
        <f t="shared" si="186"/>
        <v>0</v>
      </c>
      <c r="J990" s="93">
        <v>260</v>
      </c>
      <c r="K990" s="93">
        <f t="shared" si="189"/>
        <v>177</v>
      </c>
      <c r="L990" s="93">
        <f t="shared" si="191"/>
        <v>0</v>
      </c>
      <c r="M990" s="153"/>
      <c r="N990" s="202"/>
      <c r="O990" s="87" t="s">
        <v>10734</v>
      </c>
      <c r="P990" s="87"/>
      <c r="Q990" s="87" t="s">
        <v>10255</v>
      </c>
      <c r="R990" s="87" t="s">
        <v>10255</v>
      </c>
      <c r="S990" s="123" t="s">
        <v>10306</v>
      </c>
    </row>
    <row r="991" spans="1:19" s="1" customFormat="1">
      <c r="A991" s="93">
        <v>986</v>
      </c>
      <c r="B991" s="90">
        <v>9789866798603</v>
      </c>
      <c r="C991" s="104" t="s">
        <v>1942</v>
      </c>
      <c r="D991" s="94" t="s">
        <v>326</v>
      </c>
      <c r="E991" s="94" t="s">
        <v>1943</v>
      </c>
      <c r="F991" s="93">
        <v>2013</v>
      </c>
      <c r="G991" s="93">
        <v>0</v>
      </c>
      <c r="H991" s="93">
        <v>1</v>
      </c>
      <c r="I991" s="93">
        <f t="shared" si="186"/>
        <v>0</v>
      </c>
      <c r="J991" s="93">
        <v>260</v>
      </c>
      <c r="K991" s="93">
        <f t="shared" si="189"/>
        <v>177</v>
      </c>
      <c r="L991" s="93">
        <f t="shared" si="191"/>
        <v>0</v>
      </c>
      <c r="M991" s="153"/>
      <c r="N991" s="143"/>
      <c r="O991" s="87" t="s">
        <v>10739</v>
      </c>
      <c r="P991" s="87"/>
      <c r="Q991" s="87"/>
      <c r="R991" s="87" t="s">
        <v>10255</v>
      </c>
      <c r="S991" s="123" t="s">
        <v>10298</v>
      </c>
    </row>
    <row r="992" spans="1:19" s="1" customFormat="1">
      <c r="A992" s="93">
        <v>987</v>
      </c>
      <c r="B992" s="90">
        <v>9789862122013</v>
      </c>
      <c r="C992" s="104" t="s">
        <v>1944</v>
      </c>
      <c r="D992" s="94" t="s">
        <v>253</v>
      </c>
      <c r="E992" s="131" t="s">
        <v>254</v>
      </c>
      <c r="F992" s="129">
        <v>2012</v>
      </c>
      <c r="G992" s="93">
        <v>0</v>
      </c>
      <c r="H992" s="93">
        <v>1</v>
      </c>
      <c r="I992" s="93">
        <f t="shared" si="186"/>
        <v>0</v>
      </c>
      <c r="J992" s="93">
        <v>250</v>
      </c>
      <c r="K992" s="93">
        <f t="shared" si="189"/>
        <v>170</v>
      </c>
      <c r="L992" s="93">
        <f t="shared" ref="L992:L994" si="192">G992*K992</f>
        <v>0</v>
      </c>
      <c r="M992" s="153"/>
      <c r="N992" s="202"/>
      <c r="O992" s="87" t="s">
        <v>10738</v>
      </c>
      <c r="P992" s="87" t="s">
        <v>10255</v>
      </c>
      <c r="Q992" s="87"/>
      <c r="R992" s="87"/>
      <c r="S992" s="123"/>
    </row>
    <row r="993" spans="1:19" s="1" customFormat="1">
      <c r="A993" s="93">
        <v>988</v>
      </c>
      <c r="B993" s="90">
        <v>9789862115473</v>
      </c>
      <c r="C993" s="104" t="s">
        <v>1945</v>
      </c>
      <c r="D993" s="94" t="s">
        <v>14</v>
      </c>
      <c r="E993" s="131" t="s">
        <v>197</v>
      </c>
      <c r="F993" s="129">
        <v>2015</v>
      </c>
      <c r="G993" s="93">
        <v>0</v>
      </c>
      <c r="H993" s="93">
        <v>1</v>
      </c>
      <c r="I993" s="93">
        <f t="shared" si="186"/>
        <v>0</v>
      </c>
      <c r="J993" s="93">
        <v>270</v>
      </c>
      <c r="K993" s="93">
        <f t="shared" si="189"/>
        <v>184</v>
      </c>
      <c r="L993" s="93">
        <f t="shared" si="192"/>
        <v>0</v>
      </c>
      <c r="M993" s="153"/>
      <c r="N993" s="202"/>
      <c r="O993" s="87" t="s">
        <v>10734</v>
      </c>
      <c r="P993" s="87"/>
      <c r="Q993" s="87" t="s">
        <v>10255</v>
      </c>
      <c r="R993" s="87" t="s">
        <v>10255</v>
      </c>
      <c r="S993" s="123" t="s">
        <v>10308</v>
      </c>
    </row>
    <row r="994" spans="1:19" s="1" customFormat="1">
      <c r="A994" s="93">
        <v>989</v>
      </c>
      <c r="B994" s="90">
        <v>9789862115862</v>
      </c>
      <c r="C994" s="104" t="s">
        <v>1946</v>
      </c>
      <c r="D994" s="94" t="s">
        <v>14</v>
      </c>
      <c r="E994" s="131" t="s">
        <v>1947</v>
      </c>
      <c r="F994" s="129">
        <v>2016</v>
      </c>
      <c r="G994" s="93">
        <v>0</v>
      </c>
      <c r="H994" s="93">
        <v>1</v>
      </c>
      <c r="I994" s="93">
        <f t="shared" si="186"/>
        <v>0</v>
      </c>
      <c r="J994" s="93">
        <v>280</v>
      </c>
      <c r="K994" s="93">
        <f t="shared" si="189"/>
        <v>190</v>
      </c>
      <c r="L994" s="93">
        <f t="shared" si="192"/>
        <v>0</v>
      </c>
      <c r="M994" s="153"/>
      <c r="N994" s="202"/>
      <c r="O994" s="87" t="s">
        <v>10738</v>
      </c>
      <c r="P994" s="87" t="s">
        <v>10255</v>
      </c>
      <c r="Q994" s="87"/>
      <c r="R994" s="87"/>
      <c r="S994" s="123"/>
    </row>
    <row r="995" spans="1:19" s="1" customFormat="1">
      <c r="A995" s="93">
        <v>990</v>
      </c>
      <c r="B995" s="90">
        <v>9789865664145</v>
      </c>
      <c r="C995" s="104" t="s">
        <v>1948</v>
      </c>
      <c r="D995" s="94" t="s">
        <v>1397</v>
      </c>
      <c r="E995" s="94" t="s">
        <v>1949</v>
      </c>
      <c r="F995" s="93">
        <v>2015</v>
      </c>
      <c r="G995" s="93">
        <v>0</v>
      </c>
      <c r="H995" s="93">
        <v>1</v>
      </c>
      <c r="I995" s="93">
        <f t="shared" si="186"/>
        <v>0</v>
      </c>
      <c r="J995" s="93">
        <v>270</v>
      </c>
      <c r="K995" s="93">
        <f t="shared" si="189"/>
        <v>184</v>
      </c>
      <c r="L995" s="93">
        <f>G995*K995</f>
        <v>0</v>
      </c>
      <c r="M995" s="153"/>
      <c r="N995" s="143"/>
      <c r="O995" s="87" t="s">
        <v>10738</v>
      </c>
      <c r="P995" s="87" t="s">
        <v>10255</v>
      </c>
      <c r="Q995" s="87"/>
      <c r="R995" s="87"/>
      <c r="S995" s="123"/>
    </row>
    <row r="996" spans="1:19" s="1" customFormat="1">
      <c r="A996" s="93">
        <v>991</v>
      </c>
      <c r="B996" s="90">
        <v>9789862415009</v>
      </c>
      <c r="C996" s="104" t="s">
        <v>1950</v>
      </c>
      <c r="D996" s="94" t="s">
        <v>111</v>
      </c>
      <c r="E996" s="94" t="s">
        <v>1951</v>
      </c>
      <c r="F996" s="93">
        <v>2012</v>
      </c>
      <c r="G996" s="93">
        <v>0</v>
      </c>
      <c r="H996" s="93">
        <v>1</v>
      </c>
      <c r="I996" s="93">
        <f t="shared" si="186"/>
        <v>0</v>
      </c>
      <c r="J996" s="93">
        <v>300</v>
      </c>
      <c r="K996" s="93">
        <f t="shared" si="189"/>
        <v>204</v>
      </c>
      <c r="L996" s="93">
        <f>G996*K996</f>
        <v>0</v>
      </c>
      <c r="M996" s="153"/>
      <c r="N996" s="143"/>
      <c r="O996" s="87" t="s">
        <v>10874</v>
      </c>
      <c r="P996" s="87"/>
      <c r="Q996" s="93" t="s">
        <v>10241</v>
      </c>
      <c r="R996" s="93" t="s">
        <v>10241</v>
      </c>
      <c r="S996" s="123" t="s">
        <v>10358</v>
      </c>
    </row>
    <row r="997" spans="1:19" s="1" customFormat="1">
      <c r="A997" s="93">
        <v>992</v>
      </c>
      <c r="B997" s="90">
        <v>9789862741634</v>
      </c>
      <c r="C997" s="104" t="s">
        <v>1952</v>
      </c>
      <c r="D997" s="94" t="s">
        <v>218</v>
      </c>
      <c r="E997" s="131" t="s">
        <v>1953</v>
      </c>
      <c r="F997" s="129">
        <v>2014</v>
      </c>
      <c r="G997" s="93">
        <v>0</v>
      </c>
      <c r="H997" s="93">
        <v>1</v>
      </c>
      <c r="I997" s="93">
        <f t="shared" si="186"/>
        <v>0</v>
      </c>
      <c r="J997" s="93">
        <v>280</v>
      </c>
      <c r="K997" s="93">
        <f t="shared" si="189"/>
        <v>190</v>
      </c>
      <c r="L997" s="93">
        <f>G997*K997</f>
        <v>0</v>
      </c>
      <c r="M997" s="153"/>
      <c r="N997" s="202"/>
      <c r="O997" s="87" t="s">
        <v>10738</v>
      </c>
      <c r="P997" s="87"/>
      <c r="Q997" s="87" t="s">
        <v>10255</v>
      </c>
      <c r="R997" s="87" t="s">
        <v>10255</v>
      </c>
      <c r="S997" s="123" t="s">
        <v>10306</v>
      </c>
    </row>
    <row r="998" spans="1:19" s="1" customFormat="1">
      <c r="A998" s="93">
        <v>993</v>
      </c>
      <c r="B998" s="118">
        <v>9789572089064</v>
      </c>
      <c r="C998" s="104" t="s">
        <v>1954</v>
      </c>
      <c r="D998" s="94" t="s">
        <v>1397</v>
      </c>
      <c r="E998" s="94" t="s">
        <v>1955</v>
      </c>
      <c r="F998" s="93">
        <v>2001</v>
      </c>
      <c r="G998" s="93">
        <v>0</v>
      </c>
      <c r="H998" s="93">
        <v>1</v>
      </c>
      <c r="I998" s="93">
        <f t="shared" si="186"/>
        <v>0</v>
      </c>
      <c r="J998" s="93">
        <v>280</v>
      </c>
      <c r="K998" s="93">
        <f t="shared" si="189"/>
        <v>190</v>
      </c>
      <c r="L998" s="93">
        <f>G998*K998</f>
        <v>0</v>
      </c>
      <c r="M998" s="153"/>
      <c r="N998" s="143"/>
      <c r="O998" s="87" t="s">
        <v>10738</v>
      </c>
      <c r="P998" s="87" t="s">
        <v>10255</v>
      </c>
      <c r="Q998" s="87" t="s">
        <v>10255</v>
      </c>
      <c r="R998" s="87"/>
      <c r="S998" s="123" t="s">
        <v>10571</v>
      </c>
    </row>
    <row r="999" spans="1:19" s="1" customFormat="1">
      <c r="A999" s="93">
        <v>994</v>
      </c>
      <c r="B999" s="90">
        <v>9789865730154</v>
      </c>
      <c r="C999" s="104" t="s">
        <v>1956</v>
      </c>
      <c r="D999" s="94" t="s">
        <v>130</v>
      </c>
      <c r="E999" s="94" t="s">
        <v>1957</v>
      </c>
      <c r="F999" s="93">
        <v>2015</v>
      </c>
      <c r="G999" s="93">
        <v>0</v>
      </c>
      <c r="H999" s="93">
        <v>1</v>
      </c>
      <c r="I999" s="93">
        <f t="shared" si="186"/>
        <v>0</v>
      </c>
      <c r="J999" s="93">
        <v>320</v>
      </c>
      <c r="K999" s="93">
        <f t="shared" si="189"/>
        <v>218</v>
      </c>
      <c r="L999" s="93">
        <f>G999*K999</f>
        <v>0</v>
      </c>
      <c r="M999" s="153"/>
      <c r="N999" s="143"/>
      <c r="O999" s="87" t="s">
        <v>10873</v>
      </c>
      <c r="P999" s="93" t="s">
        <v>10241</v>
      </c>
      <c r="Q999" s="87"/>
      <c r="R999" s="87"/>
      <c r="S999" s="123" t="s">
        <v>10319</v>
      </c>
    </row>
    <row r="1000" spans="1:19" s="1" customFormat="1">
      <c r="A1000" s="93">
        <v>995</v>
      </c>
      <c r="B1000" s="90">
        <v>9789862116074</v>
      </c>
      <c r="C1000" s="104" t="s">
        <v>1958</v>
      </c>
      <c r="D1000" s="94" t="s">
        <v>50</v>
      </c>
      <c r="E1000" s="131" t="s">
        <v>640</v>
      </c>
      <c r="F1000" s="129">
        <v>2016</v>
      </c>
      <c r="G1000" s="93">
        <v>0</v>
      </c>
      <c r="H1000" s="93">
        <v>1</v>
      </c>
      <c r="I1000" s="93">
        <f t="shared" si="186"/>
        <v>0</v>
      </c>
      <c r="J1000" s="93">
        <v>290</v>
      </c>
      <c r="K1000" s="93">
        <f t="shared" si="189"/>
        <v>197</v>
      </c>
      <c r="L1000" s="93">
        <f t="shared" ref="L1000:L1001" si="193">G1000*K1000</f>
        <v>0</v>
      </c>
      <c r="M1000" s="153"/>
      <c r="N1000" s="202"/>
      <c r="O1000" s="87" t="s">
        <v>10738</v>
      </c>
      <c r="P1000" s="87" t="s">
        <v>10255</v>
      </c>
      <c r="Q1000" s="87"/>
      <c r="R1000" s="87"/>
      <c r="S1000" s="123"/>
    </row>
    <row r="1001" spans="1:19" s="1" customFormat="1">
      <c r="A1001" s="93">
        <v>996</v>
      </c>
      <c r="B1001" s="90">
        <v>9789861518916</v>
      </c>
      <c r="C1001" s="104" t="s">
        <v>1959</v>
      </c>
      <c r="D1001" s="94" t="s">
        <v>292</v>
      </c>
      <c r="E1001" s="131" t="s">
        <v>156</v>
      </c>
      <c r="F1001" s="129">
        <v>2016</v>
      </c>
      <c r="G1001" s="93">
        <v>0</v>
      </c>
      <c r="H1001" s="93">
        <v>1</v>
      </c>
      <c r="I1001" s="93">
        <f t="shared" si="186"/>
        <v>0</v>
      </c>
      <c r="J1001" s="93">
        <v>250</v>
      </c>
      <c r="K1001" s="93">
        <f t="shared" si="189"/>
        <v>170</v>
      </c>
      <c r="L1001" s="93">
        <f t="shared" si="193"/>
        <v>0</v>
      </c>
      <c r="M1001" s="153"/>
      <c r="N1001" s="202"/>
      <c r="O1001" s="87" t="s">
        <v>10873</v>
      </c>
      <c r="P1001" s="87" t="s">
        <v>10255</v>
      </c>
      <c r="Q1001" s="87" t="s">
        <v>10255</v>
      </c>
      <c r="R1001" s="87"/>
      <c r="S1001" s="123"/>
    </row>
    <row r="1002" spans="1:19" s="1" customFormat="1">
      <c r="A1002" s="93">
        <v>997</v>
      </c>
      <c r="B1002" s="90">
        <v>9789863209638</v>
      </c>
      <c r="C1002" s="104" t="s">
        <v>1960</v>
      </c>
      <c r="D1002" s="94" t="s">
        <v>421</v>
      </c>
      <c r="E1002" s="94" t="s">
        <v>1961</v>
      </c>
      <c r="F1002" s="93">
        <v>2016</v>
      </c>
      <c r="G1002" s="93">
        <v>0</v>
      </c>
      <c r="H1002" s="93">
        <v>1</v>
      </c>
      <c r="I1002" s="93">
        <f t="shared" si="186"/>
        <v>0</v>
      </c>
      <c r="J1002" s="93">
        <v>260</v>
      </c>
      <c r="K1002" s="93">
        <f t="shared" si="189"/>
        <v>177</v>
      </c>
      <c r="L1002" s="93">
        <f t="shared" ref="L1002:L1007" si="194">G1002*K1002</f>
        <v>0</v>
      </c>
      <c r="M1002" s="153"/>
      <c r="N1002" s="143"/>
      <c r="O1002" s="87" t="s">
        <v>10734</v>
      </c>
      <c r="P1002" s="87"/>
      <c r="Q1002" s="87" t="s">
        <v>10255</v>
      </c>
      <c r="R1002" s="87" t="s">
        <v>10255</v>
      </c>
      <c r="S1002" s="123"/>
    </row>
    <row r="1003" spans="1:19" s="1" customFormat="1">
      <c r="A1003" s="93">
        <v>998</v>
      </c>
      <c r="B1003" s="90">
        <v>9789577625632</v>
      </c>
      <c r="C1003" s="104" t="s">
        <v>1962</v>
      </c>
      <c r="D1003" s="94" t="s">
        <v>323</v>
      </c>
      <c r="E1003" s="94" t="s">
        <v>1963</v>
      </c>
      <c r="F1003" s="93">
        <v>2014</v>
      </c>
      <c r="G1003" s="93">
        <v>0</v>
      </c>
      <c r="H1003" s="93">
        <v>1</v>
      </c>
      <c r="I1003" s="93">
        <f t="shared" si="186"/>
        <v>0</v>
      </c>
      <c r="J1003" s="93">
        <v>320</v>
      </c>
      <c r="K1003" s="93">
        <f t="shared" si="189"/>
        <v>218</v>
      </c>
      <c r="L1003" s="93">
        <f t="shared" si="194"/>
        <v>0</v>
      </c>
      <c r="M1003" s="153"/>
      <c r="N1003" s="143"/>
      <c r="O1003" s="87" t="s">
        <v>10874</v>
      </c>
      <c r="P1003" s="87"/>
      <c r="Q1003" s="93" t="s">
        <v>10255</v>
      </c>
      <c r="R1003" s="93" t="s">
        <v>10255</v>
      </c>
      <c r="S1003" s="123" t="s">
        <v>10311</v>
      </c>
    </row>
    <row r="1004" spans="1:19" s="1" customFormat="1">
      <c r="A1004" s="93">
        <v>999</v>
      </c>
      <c r="B1004" s="90">
        <v>9789863204596</v>
      </c>
      <c r="C1004" s="104" t="s">
        <v>1964</v>
      </c>
      <c r="D1004" s="94" t="s">
        <v>550</v>
      </c>
      <c r="E1004" s="94" t="s">
        <v>156</v>
      </c>
      <c r="F1004" s="93">
        <v>2014</v>
      </c>
      <c r="G1004" s="93">
        <v>0</v>
      </c>
      <c r="H1004" s="93">
        <v>1</v>
      </c>
      <c r="I1004" s="93">
        <f t="shared" si="186"/>
        <v>0</v>
      </c>
      <c r="J1004" s="93">
        <v>250</v>
      </c>
      <c r="K1004" s="93">
        <f t="shared" si="189"/>
        <v>170</v>
      </c>
      <c r="L1004" s="93">
        <f t="shared" si="194"/>
        <v>0</v>
      </c>
      <c r="M1004" s="153"/>
      <c r="N1004" s="143"/>
      <c r="O1004" s="87" t="s">
        <v>10734</v>
      </c>
      <c r="P1004" s="87"/>
      <c r="Q1004" s="87" t="s">
        <v>10255</v>
      </c>
      <c r="R1004" s="87" t="s">
        <v>10255</v>
      </c>
      <c r="S1004" s="123"/>
    </row>
    <row r="1005" spans="1:19" s="1" customFormat="1">
      <c r="A1005" s="93">
        <v>1000</v>
      </c>
      <c r="B1005" s="90">
        <v>9789869281041</v>
      </c>
      <c r="C1005" s="104" t="s">
        <v>1965</v>
      </c>
      <c r="D1005" s="94" t="s">
        <v>80</v>
      </c>
      <c r="E1005" s="131" t="s">
        <v>1966</v>
      </c>
      <c r="F1005" s="129">
        <v>2016</v>
      </c>
      <c r="G1005" s="93">
        <v>0</v>
      </c>
      <c r="H1005" s="93">
        <v>1</v>
      </c>
      <c r="I1005" s="93">
        <f t="shared" si="186"/>
        <v>0</v>
      </c>
      <c r="J1005" s="93">
        <v>280</v>
      </c>
      <c r="K1005" s="93">
        <f t="shared" si="189"/>
        <v>190</v>
      </c>
      <c r="L1005" s="93">
        <f t="shared" si="194"/>
        <v>0</v>
      </c>
      <c r="M1005" s="153"/>
      <c r="N1005" s="202"/>
      <c r="O1005" s="87" t="s">
        <v>10874</v>
      </c>
      <c r="P1005" s="87"/>
      <c r="Q1005" s="87" t="s">
        <v>10255</v>
      </c>
      <c r="R1005" s="87" t="s">
        <v>10255</v>
      </c>
      <c r="S1005" s="123"/>
    </row>
    <row r="1006" spans="1:19" s="2" customFormat="1">
      <c r="A1006" s="93">
        <v>1001</v>
      </c>
      <c r="B1006" s="90">
        <v>9789865675493</v>
      </c>
      <c r="C1006" s="104" t="s">
        <v>1967</v>
      </c>
      <c r="D1006" s="94" t="s">
        <v>1968</v>
      </c>
      <c r="E1006" s="94" t="s">
        <v>1969</v>
      </c>
      <c r="F1006" s="93"/>
      <c r="G1006" s="93">
        <v>0</v>
      </c>
      <c r="H1006" s="93">
        <v>1</v>
      </c>
      <c r="I1006" s="93">
        <f t="shared" si="186"/>
        <v>0</v>
      </c>
      <c r="J1006" s="93">
        <v>500</v>
      </c>
      <c r="K1006" s="93">
        <f t="shared" si="189"/>
        <v>340</v>
      </c>
      <c r="L1006" s="93">
        <f t="shared" si="194"/>
        <v>0</v>
      </c>
      <c r="M1006" s="154" t="s">
        <v>1970</v>
      </c>
      <c r="N1006" s="143"/>
      <c r="O1006" s="87" t="s">
        <v>10863</v>
      </c>
      <c r="P1006" s="87"/>
      <c r="Q1006" s="87"/>
      <c r="R1006" s="87" t="s">
        <v>10255</v>
      </c>
      <c r="S1006" s="123"/>
    </row>
    <row r="1007" spans="1:19" s="1" customFormat="1">
      <c r="A1007" s="93">
        <v>1002</v>
      </c>
      <c r="B1007" s="90">
        <v>9789866338915</v>
      </c>
      <c r="C1007" s="104" t="s">
        <v>1971</v>
      </c>
      <c r="D1007" s="94" t="s">
        <v>1972</v>
      </c>
      <c r="E1007" s="94" t="s">
        <v>1973</v>
      </c>
      <c r="F1007" s="93">
        <v>2015</v>
      </c>
      <c r="G1007" s="93">
        <v>0</v>
      </c>
      <c r="H1007" s="93">
        <v>1</v>
      </c>
      <c r="I1007" s="93">
        <f t="shared" si="186"/>
        <v>0</v>
      </c>
      <c r="J1007" s="93">
        <v>250</v>
      </c>
      <c r="K1007" s="93">
        <f t="shared" si="189"/>
        <v>170</v>
      </c>
      <c r="L1007" s="93">
        <f t="shared" si="194"/>
        <v>0</v>
      </c>
      <c r="M1007" s="153"/>
      <c r="N1007" s="143"/>
      <c r="O1007" s="87" t="s">
        <v>10873</v>
      </c>
      <c r="P1007" s="87" t="s">
        <v>10255</v>
      </c>
      <c r="Q1007" s="87" t="s">
        <v>10255</v>
      </c>
      <c r="R1007" s="87"/>
      <c r="S1007" s="123"/>
    </row>
    <row r="1008" spans="1:19" s="1" customFormat="1">
      <c r="A1008" s="93">
        <v>1003</v>
      </c>
      <c r="B1008" s="90">
        <v>9789863591306</v>
      </c>
      <c r="C1008" s="104" t="s">
        <v>1974</v>
      </c>
      <c r="D1008" s="94" t="s">
        <v>91</v>
      </c>
      <c r="E1008" s="131" t="s">
        <v>1975</v>
      </c>
      <c r="F1008" s="129">
        <v>2015</v>
      </c>
      <c r="G1008" s="93">
        <v>0</v>
      </c>
      <c r="H1008" s="93">
        <v>1</v>
      </c>
      <c r="I1008" s="93">
        <f t="shared" si="186"/>
        <v>0</v>
      </c>
      <c r="J1008" s="93">
        <v>320</v>
      </c>
      <c r="K1008" s="93">
        <f t="shared" si="189"/>
        <v>218</v>
      </c>
      <c r="L1008" s="93">
        <f t="shared" ref="L1008:L1009" si="195">G1008*K1008</f>
        <v>0</v>
      </c>
      <c r="M1008" s="153"/>
      <c r="N1008" s="202"/>
      <c r="O1008" s="87" t="s">
        <v>10874</v>
      </c>
      <c r="P1008" s="87"/>
      <c r="Q1008" s="93" t="s">
        <v>10255</v>
      </c>
      <c r="R1008" s="87" t="s">
        <v>10255</v>
      </c>
      <c r="S1008" s="123"/>
    </row>
    <row r="1009" spans="1:19" s="1" customFormat="1">
      <c r="A1009" s="93">
        <v>1004</v>
      </c>
      <c r="B1009" s="90">
        <v>9789866310188</v>
      </c>
      <c r="C1009" s="104" t="s">
        <v>1976</v>
      </c>
      <c r="D1009" s="94" t="s">
        <v>547</v>
      </c>
      <c r="E1009" s="131" t="s">
        <v>1977</v>
      </c>
      <c r="F1009" s="129">
        <v>2015</v>
      </c>
      <c r="G1009" s="93">
        <v>0</v>
      </c>
      <c r="H1009" s="93">
        <v>1</v>
      </c>
      <c r="I1009" s="93">
        <f t="shared" si="186"/>
        <v>0</v>
      </c>
      <c r="J1009" s="93">
        <v>280</v>
      </c>
      <c r="K1009" s="93">
        <f t="shared" si="189"/>
        <v>190</v>
      </c>
      <c r="L1009" s="93">
        <f t="shared" si="195"/>
        <v>0</v>
      </c>
      <c r="M1009" s="153"/>
      <c r="N1009" s="202"/>
      <c r="O1009" s="87" t="s">
        <v>10874</v>
      </c>
      <c r="P1009" s="87"/>
      <c r="Q1009" s="87" t="s">
        <v>10255</v>
      </c>
      <c r="R1009" s="87" t="s">
        <v>10255</v>
      </c>
      <c r="S1009" s="123" t="s">
        <v>10334</v>
      </c>
    </row>
    <row r="1010" spans="1:19" s="1" customFormat="1">
      <c r="A1010" s="93">
        <v>1005</v>
      </c>
      <c r="B1010" s="90">
        <v>9789862418949</v>
      </c>
      <c r="C1010" s="104" t="s">
        <v>1978</v>
      </c>
      <c r="D1010" s="94" t="s">
        <v>111</v>
      </c>
      <c r="E1010" s="94" t="s">
        <v>1979</v>
      </c>
      <c r="F1010" s="93">
        <v>2014</v>
      </c>
      <c r="G1010" s="93">
        <v>0</v>
      </c>
      <c r="H1010" s="93">
        <v>1</v>
      </c>
      <c r="I1010" s="93">
        <f t="shared" si="186"/>
        <v>0</v>
      </c>
      <c r="J1010" s="93">
        <v>350</v>
      </c>
      <c r="K1010" s="93">
        <f t="shared" si="189"/>
        <v>238</v>
      </c>
      <c r="L1010" s="93">
        <f t="shared" ref="L1010:L1023" si="196">G1010*K1010</f>
        <v>0</v>
      </c>
      <c r="M1010" s="153"/>
      <c r="N1010" s="143"/>
      <c r="O1010" s="87" t="s">
        <v>10882</v>
      </c>
      <c r="P1010" s="93" t="s">
        <v>10241</v>
      </c>
      <c r="Q1010" s="87"/>
      <c r="R1010" s="87"/>
      <c r="S1010" s="122" t="s">
        <v>10306</v>
      </c>
    </row>
    <row r="1011" spans="1:19" s="1" customFormat="1">
      <c r="A1011" s="93">
        <v>1006</v>
      </c>
      <c r="B1011" s="90">
        <v>9789866113932</v>
      </c>
      <c r="C1011" s="104" t="s">
        <v>1980</v>
      </c>
      <c r="D1011" s="94" t="s">
        <v>37</v>
      </c>
      <c r="E1011" s="131" t="s">
        <v>1981</v>
      </c>
      <c r="F1011" s="129">
        <v>2013</v>
      </c>
      <c r="G1011" s="93">
        <v>0</v>
      </c>
      <c r="H1011" s="93">
        <v>1</v>
      </c>
      <c r="I1011" s="93">
        <f t="shared" si="186"/>
        <v>0</v>
      </c>
      <c r="J1011" s="93">
        <v>180</v>
      </c>
      <c r="K1011" s="93">
        <f t="shared" si="189"/>
        <v>122</v>
      </c>
      <c r="L1011" s="93">
        <f t="shared" si="196"/>
        <v>0</v>
      </c>
      <c r="M1011" s="153"/>
      <c r="N1011" s="202" t="s">
        <v>10897</v>
      </c>
      <c r="O1011" s="87" t="s">
        <v>10874</v>
      </c>
      <c r="P1011" s="87"/>
      <c r="Q1011" s="87" t="s">
        <v>10255</v>
      </c>
      <c r="R1011" s="87" t="s">
        <v>10255</v>
      </c>
      <c r="S1011" s="123"/>
    </row>
    <row r="1012" spans="1:19" s="1" customFormat="1">
      <c r="A1012" s="93">
        <v>1007</v>
      </c>
      <c r="B1012" s="90">
        <v>9789577517593</v>
      </c>
      <c r="C1012" s="104" t="s">
        <v>1982</v>
      </c>
      <c r="D1012" s="94" t="s">
        <v>98</v>
      </c>
      <c r="E1012" s="94" t="s">
        <v>1983</v>
      </c>
      <c r="F1012" s="93">
        <v>2015</v>
      </c>
      <c r="G1012" s="93">
        <v>0</v>
      </c>
      <c r="H1012" s="93">
        <v>1</v>
      </c>
      <c r="I1012" s="93">
        <f t="shared" si="186"/>
        <v>0</v>
      </c>
      <c r="J1012" s="93">
        <v>380</v>
      </c>
      <c r="K1012" s="93">
        <f t="shared" ref="K1012:K1031" si="197">ROUND(J1012*0.68,0)</f>
        <v>258</v>
      </c>
      <c r="L1012" s="93">
        <f t="shared" si="196"/>
        <v>0</v>
      </c>
      <c r="M1012" s="153"/>
      <c r="N1012" s="143"/>
      <c r="O1012" s="87" t="s">
        <v>10874</v>
      </c>
      <c r="P1012" s="87"/>
      <c r="Q1012" s="87"/>
      <c r="R1012" s="93" t="s">
        <v>10241</v>
      </c>
      <c r="S1012" s="123"/>
    </row>
    <row r="1013" spans="1:19" s="1" customFormat="1">
      <c r="A1013" s="93">
        <v>1008</v>
      </c>
      <c r="B1013" s="90">
        <v>9789869226141</v>
      </c>
      <c r="C1013" s="104" t="s">
        <v>1984</v>
      </c>
      <c r="D1013" s="94" t="s">
        <v>111</v>
      </c>
      <c r="E1013" s="94" t="s">
        <v>156</v>
      </c>
      <c r="F1013" s="93">
        <v>2015</v>
      </c>
      <c r="G1013" s="93">
        <v>0</v>
      </c>
      <c r="H1013" s="93">
        <v>1</v>
      </c>
      <c r="I1013" s="93">
        <f t="shared" si="186"/>
        <v>0</v>
      </c>
      <c r="J1013" s="93">
        <v>280</v>
      </c>
      <c r="K1013" s="93">
        <f t="shared" si="197"/>
        <v>190</v>
      </c>
      <c r="L1013" s="93">
        <f t="shared" si="196"/>
        <v>0</v>
      </c>
      <c r="M1013" s="153"/>
      <c r="N1013" s="143"/>
      <c r="O1013" s="87" t="s">
        <v>10874</v>
      </c>
      <c r="P1013" s="87"/>
      <c r="Q1013" s="87" t="s">
        <v>10255</v>
      </c>
      <c r="R1013" s="87" t="s">
        <v>10255</v>
      </c>
      <c r="S1013" s="123" t="s">
        <v>10308</v>
      </c>
    </row>
    <row r="1014" spans="1:19" s="1" customFormat="1" ht="28.5">
      <c r="A1014" s="93">
        <v>1009</v>
      </c>
      <c r="B1014" s="90">
        <v>9789573273127</v>
      </c>
      <c r="C1014" s="104" t="s">
        <v>1985</v>
      </c>
      <c r="D1014" s="94" t="s">
        <v>773</v>
      </c>
      <c r="E1014" s="94" t="s">
        <v>1986</v>
      </c>
      <c r="F1014" s="93">
        <v>2013</v>
      </c>
      <c r="G1014" s="93">
        <v>0</v>
      </c>
      <c r="H1014" s="93">
        <v>1</v>
      </c>
      <c r="I1014" s="93">
        <f t="shared" si="186"/>
        <v>0</v>
      </c>
      <c r="J1014" s="93">
        <v>280</v>
      </c>
      <c r="K1014" s="93">
        <f t="shared" si="197"/>
        <v>190</v>
      </c>
      <c r="L1014" s="93">
        <f t="shared" si="196"/>
        <v>0</v>
      </c>
      <c r="M1014" s="153"/>
      <c r="N1014" s="143"/>
      <c r="O1014" s="87" t="s">
        <v>10738</v>
      </c>
      <c r="P1014" s="87"/>
      <c r="Q1014" s="87" t="s">
        <v>10255</v>
      </c>
      <c r="R1014" s="87" t="s">
        <v>10255</v>
      </c>
      <c r="S1014" s="123" t="s">
        <v>10364</v>
      </c>
    </row>
    <row r="1015" spans="1:19" s="1" customFormat="1">
      <c r="A1015" s="93">
        <v>1010</v>
      </c>
      <c r="B1015" s="90">
        <v>9789862115213</v>
      </c>
      <c r="C1015" s="104" t="s">
        <v>1987</v>
      </c>
      <c r="D1015" s="94" t="s">
        <v>50</v>
      </c>
      <c r="E1015" s="131" t="s">
        <v>1988</v>
      </c>
      <c r="F1015" s="129">
        <v>2015</v>
      </c>
      <c r="G1015" s="93">
        <v>0</v>
      </c>
      <c r="H1015" s="93">
        <v>1</v>
      </c>
      <c r="I1015" s="93">
        <f t="shared" si="186"/>
        <v>0</v>
      </c>
      <c r="J1015" s="93">
        <v>300</v>
      </c>
      <c r="K1015" s="93">
        <f t="shared" si="197"/>
        <v>204</v>
      </c>
      <c r="L1015" s="93">
        <f t="shared" si="196"/>
        <v>0</v>
      </c>
      <c r="M1015" s="153"/>
      <c r="N1015" s="202"/>
      <c r="O1015" s="87" t="s">
        <v>10873</v>
      </c>
      <c r="P1015" s="93" t="s">
        <v>10255</v>
      </c>
      <c r="Q1015" s="87" t="s">
        <v>10255</v>
      </c>
      <c r="R1015" s="87"/>
      <c r="S1015" s="123" t="s">
        <v>10319</v>
      </c>
    </row>
    <row r="1016" spans="1:19" s="2" customFormat="1">
      <c r="A1016" s="93">
        <v>1011</v>
      </c>
      <c r="B1016" s="90">
        <v>4731316581711</v>
      </c>
      <c r="C1016" s="104" t="s">
        <v>1989</v>
      </c>
      <c r="D1016" s="94" t="s">
        <v>1990</v>
      </c>
      <c r="E1016" s="94" t="s">
        <v>1991</v>
      </c>
      <c r="F1016" s="93"/>
      <c r="G1016" s="93">
        <v>0</v>
      </c>
      <c r="H1016" s="93">
        <v>12</v>
      </c>
      <c r="I1016" s="93">
        <f t="shared" si="186"/>
        <v>0</v>
      </c>
      <c r="J1016" s="93">
        <v>3600</v>
      </c>
      <c r="K1016" s="93">
        <f t="shared" si="197"/>
        <v>2448</v>
      </c>
      <c r="L1016" s="93">
        <f t="shared" si="196"/>
        <v>0</v>
      </c>
      <c r="M1016" s="153" t="s">
        <v>10068</v>
      </c>
      <c r="N1016" s="143"/>
      <c r="O1016" s="87" t="s">
        <v>10874</v>
      </c>
      <c r="P1016" s="87" t="s">
        <v>10255</v>
      </c>
      <c r="Q1016" s="87" t="s">
        <v>10255</v>
      </c>
      <c r="R1016" s="87" t="s">
        <v>10255</v>
      </c>
      <c r="S1016" s="123"/>
    </row>
    <row r="1017" spans="1:19" s="1" customFormat="1">
      <c r="A1017" s="93">
        <v>1012</v>
      </c>
      <c r="B1017" s="90">
        <v>9789860426021</v>
      </c>
      <c r="C1017" s="104" t="s">
        <v>1992</v>
      </c>
      <c r="D1017" s="94" t="s">
        <v>662</v>
      </c>
      <c r="E1017" s="94" t="s">
        <v>1993</v>
      </c>
      <c r="F1017" s="93">
        <v>2014</v>
      </c>
      <c r="G1017" s="93">
        <v>0</v>
      </c>
      <c r="H1017" s="93">
        <v>1</v>
      </c>
      <c r="I1017" s="93">
        <f t="shared" si="186"/>
        <v>0</v>
      </c>
      <c r="J1017" s="93">
        <v>540</v>
      </c>
      <c r="K1017" s="93">
        <f t="shared" si="197"/>
        <v>367</v>
      </c>
      <c r="L1017" s="93">
        <f t="shared" si="196"/>
        <v>0</v>
      </c>
      <c r="M1017" s="153"/>
      <c r="N1017" s="143"/>
      <c r="O1017" s="87" t="s">
        <v>10874</v>
      </c>
      <c r="P1017" s="87"/>
      <c r="Q1017" s="93" t="s">
        <v>10241</v>
      </c>
      <c r="R1017" s="93" t="s">
        <v>10241</v>
      </c>
      <c r="S1017" s="123" t="s">
        <v>10292</v>
      </c>
    </row>
    <row r="1018" spans="1:19" s="1" customFormat="1">
      <c r="A1018" s="93">
        <v>1013</v>
      </c>
      <c r="B1018" s="90">
        <v>9789865910396</v>
      </c>
      <c r="C1018" s="104" t="s">
        <v>1994</v>
      </c>
      <c r="D1018" s="94" t="s">
        <v>80</v>
      </c>
      <c r="E1018" s="131" t="s">
        <v>1995</v>
      </c>
      <c r="F1018" s="129">
        <v>2014</v>
      </c>
      <c r="G1018" s="93">
        <v>0</v>
      </c>
      <c r="H1018" s="93">
        <v>1</v>
      </c>
      <c r="I1018" s="93">
        <f t="shared" si="186"/>
        <v>0</v>
      </c>
      <c r="J1018" s="93">
        <v>200</v>
      </c>
      <c r="K1018" s="93">
        <f t="shared" si="197"/>
        <v>136</v>
      </c>
      <c r="L1018" s="93">
        <f t="shared" si="196"/>
        <v>0</v>
      </c>
      <c r="M1018" s="153"/>
      <c r="N1018" s="202" t="s">
        <v>10897</v>
      </c>
      <c r="O1018" s="87" t="s">
        <v>10874</v>
      </c>
      <c r="P1018" s="87"/>
      <c r="Q1018" s="87" t="s">
        <v>10255</v>
      </c>
      <c r="R1018" s="87" t="s">
        <v>10255</v>
      </c>
      <c r="S1018" s="123"/>
    </row>
    <row r="1019" spans="1:19" s="1" customFormat="1">
      <c r="A1019" s="93">
        <v>1014</v>
      </c>
      <c r="B1019" s="90">
        <v>9789866049743</v>
      </c>
      <c r="C1019" s="104" t="s">
        <v>1996</v>
      </c>
      <c r="D1019" s="94" t="s">
        <v>164</v>
      </c>
      <c r="E1019" s="94" t="s">
        <v>1997</v>
      </c>
      <c r="F1019" s="93">
        <v>2016</v>
      </c>
      <c r="G1019" s="93">
        <v>0</v>
      </c>
      <c r="H1019" s="93">
        <v>1</v>
      </c>
      <c r="I1019" s="93">
        <f t="shared" si="186"/>
        <v>0</v>
      </c>
      <c r="J1019" s="93">
        <v>280</v>
      </c>
      <c r="K1019" s="93">
        <f t="shared" si="197"/>
        <v>190</v>
      </c>
      <c r="L1019" s="93">
        <f t="shared" si="196"/>
        <v>0</v>
      </c>
      <c r="M1019" s="153"/>
      <c r="N1019" s="143"/>
      <c r="O1019" s="87" t="s">
        <v>10738</v>
      </c>
      <c r="P1019" s="87" t="s">
        <v>10255</v>
      </c>
      <c r="Q1019" s="87" t="s">
        <v>10255</v>
      </c>
      <c r="R1019" s="87"/>
      <c r="S1019" s="123"/>
    </row>
    <row r="1020" spans="1:19" s="1" customFormat="1">
      <c r="A1020" s="93">
        <v>1015</v>
      </c>
      <c r="B1020" s="90">
        <v>9789863380498</v>
      </c>
      <c r="C1020" s="104" t="s">
        <v>1998</v>
      </c>
      <c r="D1020" s="94" t="s">
        <v>43</v>
      </c>
      <c r="E1020" s="94" t="s">
        <v>1999</v>
      </c>
      <c r="F1020" s="93">
        <v>2014</v>
      </c>
      <c r="G1020" s="93">
        <v>0</v>
      </c>
      <c r="H1020" s="93">
        <v>1</v>
      </c>
      <c r="I1020" s="93">
        <f t="shared" si="186"/>
        <v>0</v>
      </c>
      <c r="J1020" s="93">
        <v>280</v>
      </c>
      <c r="K1020" s="93">
        <f t="shared" si="197"/>
        <v>190</v>
      </c>
      <c r="L1020" s="93">
        <f t="shared" si="196"/>
        <v>0</v>
      </c>
      <c r="M1020" s="153"/>
      <c r="N1020" s="143"/>
      <c r="O1020" s="87" t="s">
        <v>10734</v>
      </c>
      <c r="P1020" s="87"/>
      <c r="Q1020" s="87" t="s">
        <v>10255</v>
      </c>
      <c r="R1020" s="87" t="s">
        <v>10255</v>
      </c>
      <c r="S1020" s="123"/>
    </row>
    <row r="1021" spans="1:19" s="1" customFormat="1">
      <c r="A1021" s="93">
        <v>1016</v>
      </c>
      <c r="B1021" s="90">
        <v>9789865664008</v>
      </c>
      <c r="C1021" s="104" t="s">
        <v>2000</v>
      </c>
      <c r="D1021" s="94" t="s">
        <v>125</v>
      </c>
      <c r="E1021" s="94" t="s">
        <v>2001</v>
      </c>
      <c r="F1021" s="93">
        <v>2014</v>
      </c>
      <c r="G1021" s="93">
        <v>0</v>
      </c>
      <c r="H1021" s="93">
        <v>1</v>
      </c>
      <c r="I1021" s="93">
        <f t="shared" si="186"/>
        <v>0</v>
      </c>
      <c r="J1021" s="93">
        <v>270</v>
      </c>
      <c r="K1021" s="93">
        <f t="shared" si="197"/>
        <v>184</v>
      </c>
      <c r="L1021" s="93">
        <f t="shared" si="196"/>
        <v>0</v>
      </c>
      <c r="M1021" s="153"/>
      <c r="N1021" s="143"/>
      <c r="O1021" s="87" t="s">
        <v>10738</v>
      </c>
      <c r="P1021" s="87" t="s">
        <v>10255</v>
      </c>
      <c r="Q1021" s="87"/>
      <c r="R1021" s="87"/>
      <c r="S1021" s="123"/>
    </row>
    <row r="1022" spans="1:19" s="1" customFormat="1">
      <c r="A1022" s="93">
        <v>1017</v>
      </c>
      <c r="B1022" s="90">
        <v>9789862741542</v>
      </c>
      <c r="C1022" s="104" t="s">
        <v>2002</v>
      </c>
      <c r="D1022" s="94" t="s">
        <v>218</v>
      </c>
      <c r="E1022" s="131" t="s">
        <v>2003</v>
      </c>
      <c r="F1022" s="129">
        <v>2014</v>
      </c>
      <c r="G1022" s="93">
        <v>0</v>
      </c>
      <c r="H1022" s="93">
        <v>1</v>
      </c>
      <c r="I1022" s="93">
        <f t="shared" si="186"/>
        <v>0</v>
      </c>
      <c r="J1022" s="93">
        <v>280</v>
      </c>
      <c r="K1022" s="93">
        <f t="shared" si="197"/>
        <v>190</v>
      </c>
      <c r="L1022" s="93">
        <f t="shared" si="196"/>
        <v>0</v>
      </c>
      <c r="M1022" s="153"/>
      <c r="N1022" s="202"/>
      <c r="O1022" s="87" t="s">
        <v>10738</v>
      </c>
      <c r="P1022" s="87"/>
      <c r="Q1022" s="87" t="s">
        <v>10255</v>
      </c>
      <c r="R1022" s="87"/>
      <c r="S1022" s="123" t="s">
        <v>10306</v>
      </c>
    </row>
    <row r="1023" spans="1:19" s="1" customFormat="1">
      <c r="A1023" s="93">
        <v>1018</v>
      </c>
      <c r="B1023" s="90">
        <v>9789866215377</v>
      </c>
      <c r="C1023" s="104" t="s">
        <v>2004</v>
      </c>
      <c r="D1023" s="94" t="s">
        <v>950</v>
      </c>
      <c r="E1023" s="94" t="s">
        <v>2005</v>
      </c>
      <c r="F1023" s="93">
        <v>2014</v>
      </c>
      <c r="G1023" s="93">
        <v>0</v>
      </c>
      <c r="H1023" s="93">
        <v>1</v>
      </c>
      <c r="I1023" s="93">
        <f t="shared" si="186"/>
        <v>0</v>
      </c>
      <c r="J1023" s="93">
        <v>280</v>
      </c>
      <c r="K1023" s="93">
        <f t="shared" si="197"/>
        <v>190</v>
      </c>
      <c r="L1023" s="93">
        <f t="shared" si="196"/>
        <v>0</v>
      </c>
      <c r="M1023" s="153"/>
      <c r="N1023" s="143"/>
      <c r="O1023" s="87" t="s">
        <v>10738</v>
      </c>
      <c r="P1023" s="87" t="s">
        <v>10255</v>
      </c>
      <c r="Q1023" s="87" t="s">
        <v>10255</v>
      </c>
      <c r="R1023" s="87"/>
      <c r="S1023" s="123" t="s">
        <v>10288</v>
      </c>
    </row>
    <row r="1024" spans="1:19" s="1" customFormat="1">
      <c r="A1024" s="93">
        <v>1019</v>
      </c>
      <c r="B1024" s="90">
        <v>9789571459318</v>
      </c>
      <c r="C1024" s="104" t="s">
        <v>2006</v>
      </c>
      <c r="D1024" s="94" t="s">
        <v>823</v>
      </c>
      <c r="E1024" s="131" t="s">
        <v>2007</v>
      </c>
      <c r="F1024" s="129">
        <v>2014</v>
      </c>
      <c r="G1024" s="93">
        <v>0</v>
      </c>
      <c r="H1024" s="93">
        <v>1</v>
      </c>
      <c r="I1024" s="93">
        <f t="shared" si="186"/>
        <v>0</v>
      </c>
      <c r="J1024" s="93">
        <v>170</v>
      </c>
      <c r="K1024" s="93">
        <f t="shared" si="197"/>
        <v>116</v>
      </c>
      <c r="L1024" s="93">
        <f t="shared" ref="L1024:L1029" si="198">G1024*K1024</f>
        <v>0</v>
      </c>
      <c r="M1024" s="153"/>
      <c r="N1024" s="202"/>
      <c r="O1024" s="87" t="s">
        <v>10778</v>
      </c>
      <c r="P1024" s="87"/>
      <c r="Q1024" s="87" t="s">
        <v>10255</v>
      </c>
      <c r="R1024" s="87" t="s">
        <v>10255</v>
      </c>
      <c r="S1024" s="123"/>
    </row>
    <row r="1025" spans="1:19" s="1" customFormat="1">
      <c r="A1025" s="93">
        <v>1020</v>
      </c>
      <c r="B1025" s="90">
        <v>9789865863364</v>
      </c>
      <c r="C1025" s="104" t="s">
        <v>2008</v>
      </c>
      <c r="D1025" s="94" t="s">
        <v>378</v>
      </c>
      <c r="E1025" s="131" t="s">
        <v>2009</v>
      </c>
      <c r="F1025" s="129">
        <v>2014</v>
      </c>
      <c r="G1025" s="93">
        <v>0</v>
      </c>
      <c r="H1025" s="93">
        <v>1</v>
      </c>
      <c r="I1025" s="93">
        <f t="shared" si="186"/>
        <v>0</v>
      </c>
      <c r="J1025" s="93">
        <v>280</v>
      </c>
      <c r="K1025" s="93">
        <f t="shared" si="197"/>
        <v>190</v>
      </c>
      <c r="L1025" s="93">
        <f t="shared" si="198"/>
        <v>0</v>
      </c>
      <c r="M1025" s="153"/>
      <c r="N1025" s="202"/>
      <c r="O1025" s="87" t="s">
        <v>10738</v>
      </c>
      <c r="P1025" s="87" t="s">
        <v>10255</v>
      </c>
      <c r="Q1025" s="87" t="s">
        <v>10255</v>
      </c>
      <c r="R1025" s="87"/>
      <c r="S1025" s="123" t="s">
        <v>10295</v>
      </c>
    </row>
    <row r="1026" spans="1:19" s="1" customFormat="1">
      <c r="A1026" s="93">
        <v>1021</v>
      </c>
      <c r="B1026" s="90">
        <v>9789865863425</v>
      </c>
      <c r="C1026" s="104" t="s">
        <v>2010</v>
      </c>
      <c r="D1026" s="94" t="s">
        <v>378</v>
      </c>
      <c r="E1026" s="131" t="s">
        <v>2011</v>
      </c>
      <c r="F1026" s="129">
        <v>2014</v>
      </c>
      <c r="G1026" s="93">
        <v>0</v>
      </c>
      <c r="H1026" s="93">
        <v>1</v>
      </c>
      <c r="I1026" s="93">
        <f t="shared" si="186"/>
        <v>0</v>
      </c>
      <c r="J1026" s="93">
        <v>280</v>
      </c>
      <c r="K1026" s="93">
        <f t="shared" si="197"/>
        <v>190</v>
      </c>
      <c r="L1026" s="93">
        <f t="shared" si="198"/>
        <v>0</v>
      </c>
      <c r="M1026" s="153"/>
      <c r="N1026" s="202"/>
      <c r="O1026" s="87" t="s">
        <v>10738</v>
      </c>
      <c r="P1026" s="87" t="s">
        <v>10255</v>
      </c>
      <c r="Q1026" s="87" t="s">
        <v>10255</v>
      </c>
      <c r="R1026" s="87"/>
      <c r="S1026" s="123" t="s">
        <v>10288</v>
      </c>
    </row>
    <row r="1027" spans="1:19" s="1" customFormat="1">
      <c r="A1027" s="93">
        <v>1022</v>
      </c>
      <c r="B1027" s="90">
        <v>9789865863401</v>
      </c>
      <c r="C1027" s="104" t="s">
        <v>2012</v>
      </c>
      <c r="D1027" s="94" t="s">
        <v>378</v>
      </c>
      <c r="E1027" s="131" t="s">
        <v>2011</v>
      </c>
      <c r="F1027" s="129">
        <v>2014</v>
      </c>
      <c r="G1027" s="93">
        <v>0</v>
      </c>
      <c r="H1027" s="93">
        <v>1</v>
      </c>
      <c r="I1027" s="93">
        <f t="shared" si="186"/>
        <v>0</v>
      </c>
      <c r="J1027" s="93">
        <v>280</v>
      </c>
      <c r="K1027" s="93">
        <f t="shared" si="197"/>
        <v>190</v>
      </c>
      <c r="L1027" s="93">
        <f t="shared" si="198"/>
        <v>0</v>
      </c>
      <c r="M1027" s="153"/>
      <c r="N1027" s="202"/>
      <c r="O1027" s="87" t="s">
        <v>10738</v>
      </c>
      <c r="P1027" s="87" t="s">
        <v>10255</v>
      </c>
      <c r="Q1027" s="87" t="s">
        <v>10255</v>
      </c>
      <c r="R1027" s="87"/>
      <c r="S1027" s="123" t="s">
        <v>10288</v>
      </c>
    </row>
    <row r="1028" spans="1:19" s="1" customFormat="1">
      <c r="A1028" s="93">
        <v>1023</v>
      </c>
      <c r="B1028" s="90">
        <v>9789865863036</v>
      </c>
      <c r="C1028" s="104" t="s">
        <v>2013</v>
      </c>
      <c r="D1028" s="94" t="s">
        <v>378</v>
      </c>
      <c r="E1028" s="131" t="s">
        <v>2014</v>
      </c>
      <c r="F1028" s="129">
        <v>2013</v>
      </c>
      <c r="G1028" s="93">
        <v>0</v>
      </c>
      <c r="H1028" s="93">
        <v>1</v>
      </c>
      <c r="I1028" s="93">
        <f t="shared" si="186"/>
        <v>0</v>
      </c>
      <c r="J1028" s="93">
        <v>299</v>
      </c>
      <c r="K1028" s="93">
        <f t="shared" si="197"/>
        <v>203</v>
      </c>
      <c r="L1028" s="93">
        <f t="shared" si="198"/>
        <v>0</v>
      </c>
      <c r="M1028" s="153"/>
      <c r="N1028" s="202"/>
      <c r="O1028" s="87" t="s">
        <v>10874</v>
      </c>
      <c r="P1028" s="87"/>
      <c r="Q1028" s="93" t="s">
        <v>10255</v>
      </c>
      <c r="R1028" s="93" t="s">
        <v>10255</v>
      </c>
      <c r="S1028" s="123" t="s">
        <v>10345</v>
      </c>
    </row>
    <row r="1029" spans="1:19" s="1" customFormat="1">
      <c r="A1029" s="93">
        <v>1024</v>
      </c>
      <c r="B1029" s="90">
        <v>9789865863081</v>
      </c>
      <c r="C1029" s="104" t="s">
        <v>2015</v>
      </c>
      <c r="D1029" s="94" t="s">
        <v>378</v>
      </c>
      <c r="E1029" s="131" t="s">
        <v>2016</v>
      </c>
      <c r="F1029" s="129">
        <v>2013</v>
      </c>
      <c r="G1029" s="93">
        <v>0</v>
      </c>
      <c r="H1029" s="93">
        <v>1</v>
      </c>
      <c r="I1029" s="93">
        <f t="shared" si="186"/>
        <v>0</v>
      </c>
      <c r="J1029" s="93">
        <v>299</v>
      </c>
      <c r="K1029" s="93">
        <f t="shared" si="197"/>
        <v>203</v>
      </c>
      <c r="L1029" s="93">
        <f t="shared" si="198"/>
        <v>0</v>
      </c>
      <c r="M1029" s="153"/>
      <c r="N1029" s="202"/>
      <c r="O1029" s="87" t="s">
        <v>10874</v>
      </c>
      <c r="P1029" s="87"/>
      <c r="Q1029" s="87"/>
      <c r="R1029" s="93" t="s">
        <v>10255</v>
      </c>
      <c r="S1029" s="123"/>
    </row>
    <row r="1030" spans="1:19" s="1" customFormat="1" ht="28.5">
      <c r="A1030" s="93">
        <v>1025</v>
      </c>
      <c r="B1030" s="90">
        <v>9789577517739</v>
      </c>
      <c r="C1030" s="104" t="s">
        <v>2017</v>
      </c>
      <c r="D1030" s="94" t="s">
        <v>776</v>
      </c>
      <c r="E1030" s="94" t="s">
        <v>2018</v>
      </c>
      <c r="F1030" s="93">
        <v>2016</v>
      </c>
      <c r="G1030" s="93">
        <v>0</v>
      </c>
      <c r="H1030" s="93">
        <v>1</v>
      </c>
      <c r="I1030" s="93">
        <f t="shared" ref="I1030:I1093" si="199">G1030*H1030</f>
        <v>0</v>
      </c>
      <c r="J1030" s="93">
        <v>300</v>
      </c>
      <c r="K1030" s="93">
        <f t="shared" si="197"/>
        <v>204</v>
      </c>
      <c r="L1030" s="93">
        <f t="shared" ref="L1030:L1035" si="200">G1030*K1030</f>
        <v>0</v>
      </c>
      <c r="M1030" s="153"/>
      <c r="N1030" s="143"/>
      <c r="O1030" s="87" t="s">
        <v>10537</v>
      </c>
      <c r="P1030" s="87"/>
      <c r="Q1030" s="87"/>
      <c r="R1030" s="93" t="s">
        <v>10241</v>
      </c>
      <c r="S1030" s="123"/>
    </row>
    <row r="1031" spans="1:19" s="1" customFormat="1">
      <c r="A1031" s="93">
        <v>1026</v>
      </c>
      <c r="B1031" s="90">
        <v>9789862296448</v>
      </c>
      <c r="C1031" s="104" t="s">
        <v>2019</v>
      </c>
      <c r="D1031" s="94" t="s">
        <v>571</v>
      </c>
      <c r="E1031" s="94" t="s">
        <v>2020</v>
      </c>
      <c r="F1031" s="93">
        <v>2012</v>
      </c>
      <c r="G1031" s="93">
        <v>0</v>
      </c>
      <c r="H1031" s="93">
        <v>1</v>
      </c>
      <c r="I1031" s="93">
        <f t="shared" si="199"/>
        <v>0</v>
      </c>
      <c r="J1031" s="93">
        <v>280</v>
      </c>
      <c r="K1031" s="93">
        <f t="shared" si="197"/>
        <v>190</v>
      </c>
      <c r="L1031" s="93">
        <f t="shared" si="200"/>
        <v>0</v>
      </c>
      <c r="M1031" s="153"/>
      <c r="N1031" s="143"/>
      <c r="O1031" s="87" t="s">
        <v>10761</v>
      </c>
      <c r="P1031" s="87"/>
      <c r="Q1031" s="87" t="s">
        <v>10255</v>
      </c>
      <c r="R1031" s="87" t="s">
        <v>10255</v>
      </c>
      <c r="S1031" s="123"/>
    </row>
    <row r="1032" spans="1:19" s="2" customFormat="1">
      <c r="A1032" s="113">
        <v>1027</v>
      </c>
      <c r="B1032" s="110">
        <v>9789863378334</v>
      </c>
      <c r="C1032" s="111" t="s">
        <v>10583</v>
      </c>
      <c r="D1032" s="112" t="s">
        <v>632</v>
      </c>
      <c r="E1032" s="112" t="s">
        <v>2021</v>
      </c>
      <c r="F1032" s="113">
        <v>2014</v>
      </c>
      <c r="G1032" s="113">
        <v>0</v>
      </c>
      <c r="H1032" s="113">
        <v>1</v>
      </c>
      <c r="I1032" s="113">
        <f t="shared" si="199"/>
        <v>0</v>
      </c>
      <c r="J1032" s="113">
        <v>200</v>
      </c>
      <c r="K1032" s="113">
        <v>0</v>
      </c>
      <c r="L1032" s="113">
        <f t="shared" si="200"/>
        <v>0</v>
      </c>
      <c r="M1032" s="142" t="s">
        <v>10582</v>
      </c>
      <c r="N1032" s="143"/>
      <c r="O1032" s="87"/>
      <c r="P1032" s="87"/>
      <c r="Q1032" s="87"/>
      <c r="R1032" s="87"/>
      <c r="S1032" s="123"/>
    </row>
    <row r="1033" spans="1:19" s="1" customFormat="1">
      <c r="A1033" s="93">
        <v>1028</v>
      </c>
      <c r="B1033" s="90">
        <v>9789862253885</v>
      </c>
      <c r="C1033" s="104" t="s">
        <v>2022</v>
      </c>
      <c r="D1033" s="94" t="s">
        <v>410</v>
      </c>
      <c r="E1033" s="94" t="s">
        <v>2023</v>
      </c>
      <c r="F1033" s="93">
        <v>2014</v>
      </c>
      <c r="G1033" s="93">
        <v>0</v>
      </c>
      <c r="H1033" s="93">
        <v>1</v>
      </c>
      <c r="I1033" s="93">
        <f t="shared" si="199"/>
        <v>0</v>
      </c>
      <c r="J1033" s="93">
        <v>280</v>
      </c>
      <c r="K1033" s="93">
        <f>ROUND(J1033*0.68,0)</f>
        <v>190</v>
      </c>
      <c r="L1033" s="93">
        <f t="shared" si="200"/>
        <v>0</v>
      </c>
      <c r="M1033" s="153"/>
      <c r="N1033" s="143"/>
      <c r="O1033" s="87" t="s">
        <v>10734</v>
      </c>
      <c r="P1033" s="87" t="s">
        <v>10255</v>
      </c>
      <c r="Q1033" s="87"/>
      <c r="R1033" s="87"/>
      <c r="S1033" s="123"/>
    </row>
    <row r="1034" spans="1:19" s="1" customFormat="1">
      <c r="A1034" s="113">
        <v>1029</v>
      </c>
      <c r="B1034" s="110">
        <v>9789866301605</v>
      </c>
      <c r="C1034" s="111" t="s">
        <v>2024</v>
      </c>
      <c r="D1034" s="112" t="s">
        <v>2025</v>
      </c>
      <c r="E1034" s="112" t="s">
        <v>2026</v>
      </c>
      <c r="F1034" s="113">
        <v>2014</v>
      </c>
      <c r="G1034" s="113">
        <v>0</v>
      </c>
      <c r="H1034" s="113">
        <v>1</v>
      </c>
      <c r="I1034" s="113">
        <f t="shared" si="199"/>
        <v>0</v>
      </c>
      <c r="J1034" s="113">
        <v>260</v>
      </c>
      <c r="K1034" s="113">
        <v>0</v>
      </c>
      <c r="L1034" s="113">
        <f t="shared" si="200"/>
        <v>0</v>
      </c>
      <c r="M1034" s="142" t="s">
        <v>10406</v>
      </c>
      <c r="N1034" s="143"/>
      <c r="O1034" s="87" t="s">
        <v>10808</v>
      </c>
      <c r="P1034" s="87"/>
      <c r="Q1034" s="87"/>
      <c r="R1034" s="87" t="s">
        <v>10255</v>
      </c>
      <c r="S1034" s="123" t="s">
        <v>10288</v>
      </c>
    </row>
    <row r="1035" spans="1:19" s="1" customFormat="1">
      <c r="A1035" s="93">
        <v>1030</v>
      </c>
      <c r="B1035" s="90">
        <v>9789574449446</v>
      </c>
      <c r="C1035" s="104" t="s">
        <v>2027</v>
      </c>
      <c r="D1035" s="94" t="s">
        <v>906</v>
      </c>
      <c r="E1035" s="94" t="s">
        <v>2028</v>
      </c>
      <c r="F1035" s="93">
        <v>2014</v>
      </c>
      <c r="G1035" s="93">
        <v>0</v>
      </c>
      <c r="H1035" s="93">
        <v>1</v>
      </c>
      <c r="I1035" s="93">
        <f t="shared" si="199"/>
        <v>0</v>
      </c>
      <c r="J1035" s="93">
        <v>250</v>
      </c>
      <c r="K1035" s="93">
        <f>ROUND(J1035*0.68,0)</f>
        <v>170</v>
      </c>
      <c r="L1035" s="93">
        <f t="shared" si="200"/>
        <v>0</v>
      </c>
      <c r="M1035" s="153"/>
      <c r="N1035" s="143"/>
      <c r="O1035" s="87" t="s">
        <v>10739</v>
      </c>
      <c r="P1035" s="87"/>
      <c r="Q1035" s="87" t="s">
        <v>10255</v>
      </c>
      <c r="R1035" s="87" t="s">
        <v>10255</v>
      </c>
      <c r="S1035" s="123"/>
    </row>
    <row r="1036" spans="1:19" s="1" customFormat="1">
      <c r="A1036" s="93">
        <v>1031</v>
      </c>
      <c r="B1036" s="90">
        <v>9789864400218</v>
      </c>
      <c r="C1036" s="104" t="s">
        <v>2029</v>
      </c>
      <c r="D1036" s="94" t="s">
        <v>158</v>
      </c>
      <c r="E1036" s="131" t="s">
        <v>2030</v>
      </c>
      <c r="F1036" s="129">
        <v>2015</v>
      </c>
      <c r="G1036" s="93">
        <v>0</v>
      </c>
      <c r="H1036" s="93">
        <v>1</v>
      </c>
      <c r="I1036" s="93">
        <f t="shared" si="199"/>
        <v>0</v>
      </c>
      <c r="J1036" s="93">
        <v>220</v>
      </c>
      <c r="K1036" s="93">
        <f>ROUND(J1036*0.68,0)</f>
        <v>150</v>
      </c>
      <c r="L1036" s="93">
        <f t="shared" ref="L1036:L1042" si="201">G1036*K1036</f>
        <v>0</v>
      </c>
      <c r="M1036" s="153"/>
      <c r="N1036" s="202"/>
      <c r="O1036" s="87" t="s">
        <v>10874</v>
      </c>
      <c r="P1036" s="87"/>
      <c r="Q1036" s="87" t="s">
        <v>10255</v>
      </c>
      <c r="R1036" s="87" t="s">
        <v>10255</v>
      </c>
      <c r="S1036" s="123" t="s">
        <v>10308</v>
      </c>
    </row>
    <row r="1037" spans="1:19" s="1" customFormat="1">
      <c r="A1037" s="93">
        <v>1032</v>
      </c>
      <c r="B1037" s="90">
        <v>9789865910990</v>
      </c>
      <c r="C1037" s="104" t="s">
        <v>2031</v>
      </c>
      <c r="D1037" s="94" t="s">
        <v>1761</v>
      </c>
      <c r="E1037" s="131" t="s">
        <v>2032</v>
      </c>
      <c r="F1037" s="129">
        <v>2016</v>
      </c>
      <c r="G1037" s="93">
        <v>0</v>
      </c>
      <c r="H1037" s="93">
        <v>1</v>
      </c>
      <c r="I1037" s="93">
        <f t="shared" si="199"/>
        <v>0</v>
      </c>
      <c r="J1037" s="93">
        <v>240</v>
      </c>
      <c r="K1037" s="93">
        <f>ROUND(J1037*0.68,0)</f>
        <v>163</v>
      </c>
      <c r="L1037" s="93">
        <f t="shared" si="201"/>
        <v>0</v>
      </c>
      <c r="M1037" s="153"/>
      <c r="N1037" s="202"/>
      <c r="O1037" s="87" t="s">
        <v>10874</v>
      </c>
      <c r="P1037" s="87"/>
      <c r="Q1037" s="87" t="s">
        <v>10255</v>
      </c>
      <c r="R1037" s="87" t="s">
        <v>10255</v>
      </c>
      <c r="S1037" s="123"/>
    </row>
    <row r="1038" spans="1:19" s="1" customFormat="1">
      <c r="A1038" s="93">
        <v>1033</v>
      </c>
      <c r="B1038" s="90">
        <v>9789862114780</v>
      </c>
      <c r="C1038" s="104" t="s">
        <v>2033</v>
      </c>
      <c r="D1038" s="94" t="s">
        <v>95</v>
      </c>
      <c r="E1038" s="131" t="s">
        <v>2034</v>
      </c>
      <c r="F1038" s="129">
        <v>2014</v>
      </c>
      <c r="G1038" s="93">
        <v>0</v>
      </c>
      <c r="H1038" s="93">
        <v>1</v>
      </c>
      <c r="I1038" s="93">
        <f t="shared" si="199"/>
        <v>0</v>
      </c>
      <c r="J1038" s="93">
        <v>290</v>
      </c>
      <c r="K1038" s="93">
        <f>ROUND(J1038*0.68,0)</f>
        <v>197</v>
      </c>
      <c r="L1038" s="93">
        <f t="shared" si="201"/>
        <v>0</v>
      </c>
      <c r="M1038" s="153"/>
      <c r="N1038" s="202"/>
      <c r="O1038" s="87" t="s">
        <v>10738</v>
      </c>
      <c r="P1038" s="87" t="s">
        <v>10255</v>
      </c>
      <c r="Q1038" s="87" t="s">
        <v>10255</v>
      </c>
      <c r="R1038" s="87"/>
      <c r="S1038" s="123" t="s">
        <v>10292</v>
      </c>
    </row>
    <row r="1039" spans="1:19" s="1" customFormat="1">
      <c r="A1039" s="93">
        <v>1034</v>
      </c>
      <c r="B1039" s="90">
        <v>9789865806378</v>
      </c>
      <c r="C1039" s="104" t="s">
        <v>2035</v>
      </c>
      <c r="D1039" s="94" t="s">
        <v>1330</v>
      </c>
      <c r="E1039" s="131" t="s">
        <v>2036</v>
      </c>
      <c r="F1039" s="129">
        <v>2014</v>
      </c>
      <c r="G1039" s="93">
        <v>0</v>
      </c>
      <c r="H1039" s="93">
        <v>1</v>
      </c>
      <c r="I1039" s="93">
        <f t="shared" si="199"/>
        <v>0</v>
      </c>
      <c r="J1039" s="93">
        <v>220</v>
      </c>
      <c r="K1039" s="93">
        <f>ROUND(J1039*0.68,0)</f>
        <v>150</v>
      </c>
      <c r="L1039" s="93">
        <f t="shared" si="201"/>
        <v>0</v>
      </c>
      <c r="M1039" s="153"/>
      <c r="N1039" s="202"/>
      <c r="O1039" s="87" t="s">
        <v>10797</v>
      </c>
      <c r="P1039" s="87"/>
      <c r="Q1039" s="87" t="s">
        <v>10255</v>
      </c>
      <c r="R1039" s="87" t="s">
        <v>10255</v>
      </c>
      <c r="S1039" s="123" t="s">
        <v>10288</v>
      </c>
    </row>
    <row r="1040" spans="1:19" s="1" customFormat="1">
      <c r="A1040" s="93">
        <v>1035</v>
      </c>
      <c r="B1040" s="90">
        <v>9789865806569</v>
      </c>
      <c r="C1040" s="104" t="s">
        <v>2037</v>
      </c>
      <c r="D1040" s="94" t="s">
        <v>1330</v>
      </c>
      <c r="E1040" s="139" t="s">
        <v>2036</v>
      </c>
      <c r="F1040" s="136">
        <v>2014</v>
      </c>
      <c r="G1040" s="93">
        <v>0</v>
      </c>
      <c r="H1040" s="93">
        <v>1</v>
      </c>
      <c r="I1040" s="93">
        <f t="shared" si="199"/>
        <v>0</v>
      </c>
      <c r="J1040" s="93">
        <v>220</v>
      </c>
      <c r="K1040" s="93">
        <f t="shared" ref="K1040:K1041" si="202">ROUND(J1040*0.68,0)</f>
        <v>150</v>
      </c>
      <c r="L1040" s="93">
        <f t="shared" si="201"/>
        <v>0</v>
      </c>
      <c r="M1040" s="153"/>
      <c r="N1040" s="202"/>
      <c r="O1040" s="87" t="s">
        <v>10874</v>
      </c>
      <c r="P1040" s="87"/>
      <c r="Q1040" s="93" t="s">
        <v>10255</v>
      </c>
      <c r="R1040" s="93" t="s">
        <v>10255</v>
      </c>
      <c r="S1040" s="123" t="s">
        <v>10679</v>
      </c>
    </row>
    <row r="1041" spans="1:19" s="1" customFormat="1">
      <c r="A1041" s="93">
        <v>1036</v>
      </c>
      <c r="B1041" s="90">
        <v>9789865806583</v>
      </c>
      <c r="C1041" s="104" t="s">
        <v>2038</v>
      </c>
      <c r="D1041" s="94" t="s">
        <v>1330</v>
      </c>
      <c r="E1041" s="139" t="s">
        <v>2036</v>
      </c>
      <c r="F1041" s="136">
        <v>2014</v>
      </c>
      <c r="G1041" s="93">
        <v>0</v>
      </c>
      <c r="H1041" s="93">
        <v>1</v>
      </c>
      <c r="I1041" s="93">
        <f t="shared" si="199"/>
        <v>0</v>
      </c>
      <c r="J1041" s="93">
        <v>220</v>
      </c>
      <c r="K1041" s="93">
        <f t="shared" si="202"/>
        <v>150</v>
      </c>
      <c r="L1041" s="93">
        <f t="shared" si="201"/>
        <v>0</v>
      </c>
      <c r="M1041" s="153"/>
      <c r="N1041" s="202"/>
      <c r="O1041" s="87" t="s">
        <v>10874</v>
      </c>
      <c r="P1041" s="87"/>
      <c r="Q1041" s="93" t="s">
        <v>10255</v>
      </c>
      <c r="R1041" s="93" t="s">
        <v>10255</v>
      </c>
      <c r="S1041" s="123" t="s">
        <v>10311</v>
      </c>
    </row>
    <row r="1042" spans="1:19" s="1" customFormat="1">
      <c r="A1042" s="93">
        <v>1037</v>
      </c>
      <c r="B1042" s="90">
        <v>9789866437908</v>
      </c>
      <c r="C1042" s="104" t="s">
        <v>2039</v>
      </c>
      <c r="D1042" s="94" t="s">
        <v>67</v>
      </c>
      <c r="E1042" s="131" t="s">
        <v>2040</v>
      </c>
      <c r="F1042" s="129">
        <v>2014</v>
      </c>
      <c r="G1042" s="93">
        <v>0</v>
      </c>
      <c r="H1042" s="93">
        <v>1</v>
      </c>
      <c r="I1042" s="93">
        <f t="shared" si="199"/>
        <v>0</v>
      </c>
      <c r="J1042" s="93">
        <v>250</v>
      </c>
      <c r="K1042" s="93">
        <f t="shared" ref="K1042:K1047" si="203">ROUND(J1042*0.68,0)</f>
        <v>170</v>
      </c>
      <c r="L1042" s="93">
        <f t="shared" si="201"/>
        <v>0</v>
      </c>
      <c r="M1042" s="153"/>
      <c r="N1042" s="202"/>
      <c r="O1042" s="87" t="s">
        <v>10873</v>
      </c>
      <c r="P1042" s="87" t="s">
        <v>10255</v>
      </c>
      <c r="Q1042" s="87"/>
      <c r="R1042" s="87"/>
      <c r="S1042" s="123" t="s">
        <v>10292</v>
      </c>
    </row>
    <row r="1043" spans="1:19" s="1" customFormat="1" ht="28.5">
      <c r="A1043" s="93">
        <v>1038</v>
      </c>
      <c r="B1043" s="90">
        <v>9789573273134</v>
      </c>
      <c r="C1043" s="104" t="s">
        <v>2041</v>
      </c>
      <c r="D1043" s="94" t="s">
        <v>773</v>
      </c>
      <c r="E1043" s="94" t="s">
        <v>2042</v>
      </c>
      <c r="F1043" s="93">
        <v>2013</v>
      </c>
      <c r="G1043" s="93">
        <v>0</v>
      </c>
      <c r="H1043" s="93">
        <v>1</v>
      </c>
      <c r="I1043" s="93">
        <f t="shared" si="199"/>
        <v>0</v>
      </c>
      <c r="J1043" s="93">
        <v>280</v>
      </c>
      <c r="K1043" s="93">
        <f t="shared" si="203"/>
        <v>190</v>
      </c>
      <c r="L1043" s="93">
        <f t="shared" ref="L1043:L1048" si="204">G1043*K1043</f>
        <v>0</v>
      </c>
      <c r="M1043" s="153"/>
      <c r="N1043" s="143"/>
      <c r="O1043" s="87" t="s">
        <v>10738</v>
      </c>
      <c r="P1043" s="87"/>
      <c r="Q1043" s="87" t="s">
        <v>10255</v>
      </c>
      <c r="R1043" s="87" t="s">
        <v>10255</v>
      </c>
      <c r="S1043" s="123" t="s">
        <v>10364</v>
      </c>
    </row>
    <row r="1044" spans="1:19" s="1" customFormat="1">
      <c r="A1044" s="93">
        <v>1039</v>
      </c>
      <c r="B1044" s="90">
        <v>9789869226103</v>
      </c>
      <c r="C1044" s="104" t="s">
        <v>2043</v>
      </c>
      <c r="D1044" s="94" t="s">
        <v>111</v>
      </c>
      <c r="E1044" s="94" t="s">
        <v>156</v>
      </c>
      <c r="F1044" s="93">
        <v>2015</v>
      </c>
      <c r="G1044" s="93">
        <v>0</v>
      </c>
      <c r="H1044" s="93">
        <v>1</v>
      </c>
      <c r="I1044" s="93">
        <f t="shared" si="199"/>
        <v>0</v>
      </c>
      <c r="J1044" s="93">
        <v>280</v>
      </c>
      <c r="K1044" s="93">
        <f t="shared" si="203"/>
        <v>190</v>
      </c>
      <c r="L1044" s="93">
        <f t="shared" si="204"/>
        <v>0</v>
      </c>
      <c r="M1044" s="153"/>
      <c r="N1044" s="143"/>
      <c r="O1044" s="87" t="s">
        <v>10874</v>
      </c>
      <c r="P1044" s="87"/>
      <c r="Q1044" s="87" t="s">
        <v>10255</v>
      </c>
      <c r="R1044" s="87" t="s">
        <v>10255</v>
      </c>
      <c r="S1044" s="123"/>
    </row>
    <row r="1045" spans="1:19" s="3" customFormat="1" ht="19.5">
      <c r="A1045" s="93">
        <v>1040</v>
      </c>
      <c r="B1045" s="90">
        <v>9789866215322</v>
      </c>
      <c r="C1045" s="104" t="s">
        <v>2044</v>
      </c>
      <c r="D1045" s="94" t="s">
        <v>950</v>
      </c>
      <c r="E1045" s="94" t="s">
        <v>2045</v>
      </c>
      <c r="F1045" s="93">
        <v>2014</v>
      </c>
      <c r="G1045" s="93">
        <v>0</v>
      </c>
      <c r="H1045" s="93">
        <v>1</v>
      </c>
      <c r="I1045" s="93">
        <f t="shared" si="199"/>
        <v>0</v>
      </c>
      <c r="J1045" s="93">
        <v>250</v>
      </c>
      <c r="K1045" s="93">
        <f t="shared" si="203"/>
        <v>170</v>
      </c>
      <c r="L1045" s="93">
        <f t="shared" si="204"/>
        <v>0</v>
      </c>
      <c r="M1045" s="153"/>
      <c r="N1045" s="143"/>
      <c r="O1045" s="87" t="s">
        <v>10738</v>
      </c>
      <c r="P1045" s="87"/>
      <c r="Q1045" s="87" t="s">
        <v>10255</v>
      </c>
      <c r="R1045" s="87" t="s">
        <v>10255</v>
      </c>
      <c r="S1045" s="123" t="s">
        <v>10292</v>
      </c>
    </row>
    <row r="1046" spans="1:19" s="3" customFormat="1" ht="19.5">
      <c r="A1046" s="93">
        <v>1041</v>
      </c>
      <c r="B1046" s="90">
        <v>9789865995065</v>
      </c>
      <c r="C1046" s="104" t="s">
        <v>2046</v>
      </c>
      <c r="D1046" s="94" t="s">
        <v>594</v>
      </c>
      <c r="E1046" s="131" t="s">
        <v>2047</v>
      </c>
      <c r="F1046" s="129">
        <v>2012</v>
      </c>
      <c r="G1046" s="93">
        <v>0</v>
      </c>
      <c r="H1046" s="93">
        <v>1</v>
      </c>
      <c r="I1046" s="93">
        <f t="shared" si="199"/>
        <v>0</v>
      </c>
      <c r="J1046" s="93">
        <v>250</v>
      </c>
      <c r="K1046" s="93">
        <f t="shared" si="203"/>
        <v>170</v>
      </c>
      <c r="L1046" s="93">
        <f t="shared" si="204"/>
        <v>0</v>
      </c>
      <c r="M1046" s="153"/>
      <c r="N1046" s="202"/>
      <c r="O1046" s="87" t="s">
        <v>10874</v>
      </c>
      <c r="P1046" s="87"/>
      <c r="Q1046" s="87"/>
      <c r="R1046" s="87" t="s">
        <v>10255</v>
      </c>
      <c r="S1046" s="123" t="s">
        <v>10358</v>
      </c>
    </row>
    <row r="1047" spans="1:19" s="3" customFormat="1" ht="19.5">
      <c r="A1047" s="93">
        <v>1042</v>
      </c>
      <c r="B1047" s="90">
        <v>9789573274544</v>
      </c>
      <c r="C1047" s="104" t="s">
        <v>2048</v>
      </c>
      <c r="D1047" s="94" t="s">
        <v>773</v>
      </c>
      <c r="E1047" s="94" t="s">
        <v>2049</v>
      </c>
      <c r="F1047" s="93">
        <v>2014</v>
      </c>
      <c r="G1047" s="93">
        <v>0</v>
      </c>
      <c r="H1047" s="93">
        <v>1</v>
      </c>
      <c r="I1047" s="93">
        <f t="shared" si="199"/>
        <v>0</v>
      </c>
      <c r="J1047" s="93">
        <v>270</v>
      </c>
      <c r="K1047" s="93">
        <f t="shared" si="203"/>
        <v>184</v>
      </c>
      <c r="L1047" s="93">
        <f t="shared" si="204"/>
        <v>0</v>
      </c>
      <c r="M1047" s="153"/>
      <c r="N1047" s="143"/>
      <c r="O1047" s="87" t="s">
        <v>10738</v>
      </c>
      <c r="P1047" s="87" t="s">
        <v>10255</v>
      </c>
      <c r="Q1047" s="87" t="s">
        <v>10255</v>
      </c>
      <c r="R1047" s="87"/>
      <c r="S1047" s="123" t="s">
        <v>10306</v>
      </c>
    </row>
    <row r="1048" spans="1:19" s="3" customFormat="1" ht="19.5">
      <c r="A1048" s="113">
        <v>1043</v>
      </c>
      <c r="B1048" s="110">
        <v>9789862113936</v>
      </c>
      <c r="C1048" s="111" t="s">
        <v>2050</v>
      </c>
      <c r="D1048" s="112" t="s">
        <v>95</v>
      </c>
      <c r="E1048" s="112" t="s">
        <v>2051</v>
      </c>
      <c r="F1048" s="113">
        <v>2013</v>
      </c>
      <c r="G1048" s="113">
        <v>0</v>
      </c>
      <c r="H1048" s="113">
        <v>3</v>
      </c>
      <c r="I1048" s="113">
        <f t="shared" si="199"/>
        <v>0</v>
      </c>
      <c r="J1048" s="113">
        <v>790</v>
      </c>
      <c r="K1048" s="113">
        <v>0</v>
      </c>
      <c r="L1048" s="113">
        <f t="shared" si="204"/>
        <v>0</v>
      </c>
      <c r="M1048" s="142" t="s">
        <v>10693</v>
      </c>
      <c r="N1048" s="143"/>
      <c r="O1048" s="87" t="s">
        <v>10738</v>
      </c>
      <c r="P1048" s="87" t="s">
        <v>10255</v>
      </c>
      <c r="Q1048" s="87"/>
      <c r="R1048" s="87"/>
      <c r="S1048" s="123"/>
    </row>
    <row r="1049" spans="1:19" s="3" customFormat="1" ht="19.5">
      <c r="A1049" s="93">
        <v>1044</v>
      </c>
      <c r="B1049" s="90">
        <v>9789574514151</v>
      </c>
      <c r="C1049" s="104" t="s">
        <v>2052</v>
      </c>
      <c r="D1049" s="94" t="s">
        <v>233</v>
      </c>
      <c r="E1049" s="131" t="s">
        <v>2053</v>
      </c>
      <c r="F1049" s="129">
        <v>2011</v>
      </c>
      <c r="G1049" s="93">
        <v>0</v>
      </c>
      <c r="H1049" s="93">
        <v>1</v>
      </c>
      <c r="I1049" s="93">
        <f t="shared" si="199"/>
        <v>0</v>
      </c>
      <c r="J1049" s="93">
        <v>210</v>
      </c>
      <c r="K1049" s="93">
        <f t="shared" ref="K1049:K1061" si="205">ROUND(J1049*0.68,0)</f>
        <v>143</v>
      </c>
      <c r="L1049" s="93">
        <f t="shared" ref="L1049:L1050" si="206">G1049*K1049</f>
        <v>0</v>
      </c>
      <c r="M1049" s="153"/>
      <c r="N1049" s="202"/>
      <c r="O1049" s="87" t="s">
        <v>10874</v>
      </c>
      <c r="P1049" s="87"/>
      <c r="Q1049" s="87"/>
      <c r="R1049" s="87" t="s">
        <v>10255</v>
      </c>
      <c r="S1049" s="123"/>
    </row>
    <row r="1050" spans="1:19" s="3" customFormat="1" ht="19.5">
      <c r="A1050" s="93">
        <v>1045</v>
      </c>
      <c r="B1050" s="90">
        <v>9789570845525</v>
      </c>
      <c r="C1050" s="104" t="s">
        <v>2054</v>
      </c>
      <c r="D1050" s="94" t="s">
        <v>766</v>
      </c>
      <c r="E1050" s="131" t="s">
        <v>2055</v>
      </c>
      <c r="F1050" s="129">
        <v>2015</v>
      </c>
      <c r="G1050" s="93">
        <v>0</v>
      </c>
      <c r="H1050" s="93">
        <v>1</v>
      </c>
      <c r="I1050" s="93">
        <f t="shared" si="199"/>
        <v>0</v>
      </c>
      <c r="J1050" s="93">
        <v>320</v>
      </c>
      <c r="K1050" s="93">
        <f t="shared" si="205"/>
        <v>218</v>
      </c>
      <c r="L1050" s="93">
        <f t="shared" si="206"/>
        <v>0</v>
      </c>
      <c r="M1050" s="153"/>
      <c r="N1050" s="202"/>
      <c r="O1050" s="87" t="s">
        <v>10882</v>
      </c>
      <c r="P1050" s="87"/>
      <c r="Q1050" s="93" t="s">
        <v>10241</v>
      </c>
      <c r="R1050" s="93" t="s">
        <v>10241</v>
      </c>
      <c r="S1050" s="123" t="s">
        <v>10322</v>
      </c>
    </row>
    <row r="1051" spans="1:19" s="3" customFormat="1" ht="19.5">
      <c r="A1051" s="93">
        <v>1046</v>
      </c>
      <c r="B1051" s="90">
        <v>9789576938474</v>
      </c>
      <c r="C1051" s="104" t="s">
        <v>2056</v>
      </c>
      <c r="D1051" s="94" t="s">
        <v>1706</v>
      </c>
      <c r="E1051" s="94" t="s">
        <v>2057</v>
      </c>
      <c r="F1051" s="93">
        <v>2014</v>
      </c>
      <c r="G1051" s="93">
        <v>0</v>
      </c>
      <c r="H1051" s="93">
        <v>1</v>
      </c>
      <c r="I1051" s="93">
        <f t="shared" si="199"/>
        <v>0</v>
      </c>
      <c r="J1051" s="93">
        <v>300</v>
      </c>
      <c r="K1051" s="93">
        <f t="shared" si="205"/>
        <v>204</v>
      </c>
      <c r="L1051" s="93">
        <f t="shared" ref="L1051:L1063" si="207">G1051*K1051</f>
        <v>0</v>
      </c>
      <c r="M1051" s="153"/>
      <c r="N1051" s="143"/>
      <c r="O1051" s="87" t="s">
        <v>10874</v>
      </c>
      <c r="P1051" s="87"/>
      <c r="Q1051" s="87"/>
      <c r="R1051" s="93" t="s">
        <v>10255</v>
      </c>
      <c r="S1051" s="123" t="s">
        <v>10311</v>
      </c>
    </row>
    <row r="1052" spans="1:19" s="3" customFormat="1" ht="19.5">
      <c r="A1052" s="93">
        <v>1047</v>
      </c>
      <c r="B1052" s="90">
        <v>9789864430246</v>
      </c>
      <c r="C1052" s="104" t="s">
        <v>2058</v>
      </c>
      <c r="D1052" s="94" t="s">
        <v>625</v>
      </c>
      <c r="E1052" s="94" t="s">
        <v>2059</v>
      </c>
      <c r="F1052" s="93">
        <v>2015</v>
      </c>
      <c r="G1052" s="93">
        <v>0</v>
      </c>
      <c r="H1052" s="93">
        <v>1</v>
      </c>
      <c r="I1052" s="93">
        <f t="shared" si="199"/>
        <v>0</v>
      </c>
      <c r="J1052" s="93">
        <v>450</v>
      </c>
      <c r="K1052" s="93">
        <f t="shared" si="205"/>
        <v>306</v>
      </c>
      <c r="L1052" s="93">
        <f t="shared" si="207"/>
        <v>0</v>
      </c>
      <c r="M1052" s="153"/>
      <c r="N1052" s="143"/>
      <c r="O1052" s="87" t="s">
        <v>10873</v>
      </c>
      <c r="P1052" s="87"/>
      <c r="Q1052" s="93" t="s">
        <v>10241</v>
      </c>
      <c r="R1052" s="87"/>
      <c r="S1052" s="123" t="s">
        <v>10308</v>
      </c>
    </row>
    <row r="1053" spans="1:19" s="3" customFormat="1" ht="19.5">
      <c r="A1053" s="93">
        <v>1048</v>
      </c>
      <c r="B1053" s="90">
        <v>9789866215339</v>
      </c>
      <c r="C1053" s="104" t="s">
        <v>2060</v>
      </c>
      <c r="D1053" s="94" t="s">
        <v>950</v>
      </c>
      <c r="E1053" s="94" t="s">
        <v>2061</v>
      </c>
      <c r="F1053" s="93">
        <v>2014</v>
      </c>
      <c r="G1053" s="93">
        <v>0</v>
      </c>
      <c r="H1053" s="93">
        <v>1</v>
      </c>
      <c r="I1053" s="93">
        <f t="shared" si="199"/>
        <v>0</v>
      </c>
      <c r="J1053" s="93">
        <v>250</v>
      </c>
      <c r="K1053" s="93">
        <f t="shared" si="205"/>
        <v>170</v>
      </c>
      <c r="L1053" s="93">
        <f t="shared" si="207"/>
        <v>0</v>
      </c>
      <c r="M1053" s="153"/>
      <c r="N1053" s="143"/>
      <c r="O1053" s="87" t="s">
        <v>10738</v>
      </c>
      <c r="P1053" s="87"/>
      <c r="Q1053" s="87" t="s">
        <v>10255</v>
      </c>
      <c r="R1053" s="87" t="s">
        <v>10255</v>
      </c>
      <c r="S1053" s="123" t="s">
        <v>10292</v>
      </c>
    </row>
    <row r="1054" spans="1:19" s="3" customFormat="1" ht="19.5">
      <c r="A1054" s="93">
        <v>1049</v>
      </c>
      <c r="B1054" s="90">
        <v>9789864500215</v>
      </c>
      <c r="C1054" s="104" t="s">
        <v>2062</v>
      </c>
      <c r="D1054" s="94" t="s">
        <v>228</v>
      </c>
      <c r="E1054" s="94" t="s">
        <v>2063</v>
      </c>
      <c r="F1054" s="93">
        <v>2015</v>
      </c>
      <c r="G1054" s="93">
        <v>0</v>
      </c>
      <c r="H1054" s="93">
        <v>1</v>
      </c>
      <c r="I1054" s="93">
        <f t="shared" si="199"/>
        <v>0</v>
      </c>
      <c r="J1054" s="93">
        <v>260</v>
      </c>
      <c r="K1054" s="93">
        <f t="shared" si="205"/>
        <v>177</v>
      </c>
      <c r="L1054" s="93">
        <f t="shared" si="207"/>
        <v>0</v>
      </c>
      <c r="M1054" s="153"/>
      <c r="N1054" s="143"/>
      <c r="O1054" s="87" t="s">
        <v>10734</v>
      </c>
      <c r="P1054" s="87"/>
      <c r="Q1054" s="87" t="s">
        <v>10255</v>
      </c>
      <c r="R1054" s="87" t="s">
        <v>10255</v>
      </c>
      <c r="S1054" s="123"/>
    </row>
    <row r="1055" spans="1:19" s="3" customFormat="1" ht="19.5">
      <c r="A1055" s="93">
        <v>1050</v>
      </c>
      <c r="B1055" s="90">
        <v>9789861783338</v>
      </c>
      <c r="C1055" s="104" t="s">
        <v>2064</v>
      </c>
      <c r="D1055" s="94" t="s">
        <v>2065</v>
      </c>
      <c r="E1055" s="94" t="s">
        <v>2066</v>
      </c>
      <c r="F1055" s="93">
        <v>2014</v>
      </c>
      <c r="G1055" s="93">
        <v>0</v>
      </c>
      <c r="H1055" s="93">
        <v>1</v>
      </c>
      <c r="I1055" s="93">
        <f t="shared" si="199"/>
        <v>0</v>
      </c>
      <c r="J1055" s="93">
        <v>250</v>
      </c>
      <c r="K1055" s="93">
        <f t="shared" si="205"/>
        <v>170</v>
      </c>
      <c r="L1055" s="93">
        <f t="shared" si="207"/>
        <v>0</v>
      </c>
      <c r="M1055" s="153"/>
      <c r="N1055" s="143"/>
      <c r="O1055" s="87" t="s">
        <v>10874</v>
      </c>
      <c r="P1055" s="87"/>
      <c r="Q1055" s="87"/>
      <c r="R1055" s="87" t="s">
        <v>10255</v>
      </c>
      <c r="S1055" s="123" t="s">
        <v>10306</v>
      </c>
    </row>
    <row r="1056" spans="1:19" s="3" customFormat="1" ht="19.5">
      <c r="A1056" s="93">
        <v>1051</v>
      </c>
      <c r="B1056" s="90">
        <v>9789861778747</v>
      </c>
      <c r="C1056" s="104" t="s">
        <v>2067</v>
      </c>
      <c r="D1056" s="94" t="s">
        <v>625</v>
      </c>
      <c r="E1056" s="94" t="s">
        <v>2068</v>
      </c>
      <c r="F1056" s="93">
        <v>2014</v>
      </c>
      <c r="G1056" s="93">
        <v>0</v>
      </c>
      <c r="H1056" s="93">
        <v>1</v>
      </c>
      <c r="I1056" s="93">
        <f t="shared" si="199"/>
        <v>0</v>
      </c>
      <c r="J1056" s="93">
        <v>450</v>
      </c>
      <c r="K1056" s="93">
        <f t="shared" si="205"/>
        <v>306</v>
      </c>
      <c r="L1056" s="93">
        <f t="shared" si="207"/>
        <v>0</v>
      </c>
      <c r="M1056" s="153"/>
      <c r="N1056" s="143"/>
      <c r="O1056" s="87" t="s">
        <v>10874</v>
      </c>
      <c r="P1056" s="87"/>
      <c r="Q1056" s="87"/>
      <c r="R1056" s="93" t="s">
        <v>10241</v>
      </c>
      <c r="S1056" s="123" t="s">
        <v>10292</v>
      </c>
    </row>
    <row r="1057" spans="1:19" s="3" customFormat="1" ht="19.5">
      <c r="A1057" s="93">
        <v>1052</v>
      </c>
      <c r="B1057" s="90">
        <v>9789861783260</v>
      </c>
      <c r="C1057" s="104" t="s">
        <v>2069</v>
      </c>
      <c r="D1057" s="94" t="s">
        <v>2065</v>
      </c>
      <c r="E1057" s="94" t="s">
        <v>2070</v>
      </c>
      <c r="F1057" s="93">
        <v>2014</v>
      </c>
      <c r="G1057" s="93">
        <v>0</v>
      </c>
      <c r="H1057" s="93">
        <v>1</v>
      </c>
      <c r="I1057" s="93">
        <f t="shared" si="199"/>
        <v>0</v>
      </c>
      <c r="J1057" s="93">
        <v>339</v>
      </c>
      <c r="K1057" s="93">
        <f t="shared" si="205"/>
        <v>231</v>
      </c>
      <c r="L1057" s="93">
        <f t="shared" si="207"/>
        <v>0</v>
      </c>
      <c r="M1057" s="153"/>
      <c r="N1057" s="143"/>
      <c r="O1057" s="87" t="s">
        <v>10874</v>
      </c>
      <c r="P1057" s="87"/>
      <c r="Q1057" s="87"/>
      <c r="R1057" s="93" t="s">
        <v>10241</v>
      </c>
      <c r="S1057" s="123" t="s">
        <v>10305</v>
      </c>
    </row>
    <row r="1058" spans="1:19" s="3" customFormat="1" ht="19.5">
      <c r="A1058" s="93">
        <v>1053</v>
      </c>
      <c r="B1058" s="90">
        <v>9789861778846</v>
      </c>
      <c r="C1058" s="104" t="s">
        <v>2071</v>
      </c>
      <c r="D1058" s="94" t="s">
        <v>625</v>
      </c>
      <c r="E1058" s="94" t="s">
        <v>2072</v>
      </c>
      <c r="F1058" s="93">
        <v>2014</v>
      </c>
      <c r="G1058" s="93">
        <v>0</v>
      </c>
      <c r="H1058" s="93">
        <v>1</v>
      </c>
      <c r="I1058" s="93">
        <f t="shared" si="199"/>
        <v>0</v>
      </c>
      <c r="J1058" s="93">
        <v>450</v>
      </c>
      <c r="K1058" s="93">
        <f t="shared" si="205"/>
        <v>306</v>
      </c>
      <c r="L1058" s="93">
        <f t="shared" si="207"/>
        <v>0</v>
      </c>
      <c r="M1058" s="153"/>
      <c r="N1058" s="143"/>
      <c r="O1058" s="87" t="s">
        <v>10874</v>
      </c>
      <c r="P1058" s="87"/>
      <c r="Q1058" s="87"/>
      <c r="R1058" s="93" t="s">
        <v>10241</v>
      </c>
      <c r="S1058" s="123" t="s">
        <v>10292</v>
      </c>
    </row>
    <row r="1059" spans="1:19" s="3" customFormat="1" ht="19.5">
      <c r="A1059" s="93">
        <v>1054</v>
      </c>
      <c r="B1059" s="90">
        <v>9789861777016</v>
      </c>
      <c r="C1059" s="104" t="s">
        <v>2073</v>
      </c>
      <c r="D1059" s="94" t="s">
        <v>625</v>
      </c>
      <c r="E1059" s="94" t="s">
        <v>2074</v>
      </c>
      <c r="F1059" s="93">
        <v>2013</v>
      </c>
      <c r="G1059" s="93">
        <v>0</v>
      </c>
      <c r="H1059" s="93">
        <v>1</v>
      </c>
      <c r="I1059" s="93">
        <f t="shared" si="199"/>
        <v>0</v>
      </c>
      <c r="J1059" s="93">
        <v>450</v>
      </c>
      <c r="K1059" s="93">
        <f t="shared" si="205"/>
        <v>306</v>
      </c>
      <c r="L1059" s="93">
        <f t="shared" si="207"/>
        <v>0</v>
      </c>
      <c r="M1059" s="153"/>
      <c r="N1059" s="143"/>
      <c r="O1059" s="87" t="s">
        <v>10874</v>
      </c>
      <c r="P1059" s="87"/>
      <c r="Q1059" s="87"/>
      <c r="R1059" s="93" t="s">
        <v>10255</v>
      </c>
      <c r="S1059" s="123" t="s">
        <v>10345</v>
      </c>
    </row>
    <row r="1060" spans="1:19" s="3" customFormat="1" ht="19.5">
      <c r="A1060" s="93">
        <v>1055</v>
      </c>
      <c r="B1060" s="90">
        <v>9789861777276</v>
      </c>
      <c r="C1060" s="104" t="s">
        <v>2075</v>
      </c>
      <c r="D1060" s="94" t="s">
        <v>625</v>
      </c>
      <c r="E1060" s="94" t="s">
        <v>2076</v>
      </c>
      <c r="F1060" s="93">
        <v>2013</v>
      </c>
      <c r="G1060" s="93">
        <v>0</v>
      </c>
      <c r="H1060" s="93">
        <v>1</v>
      </c>
      <c r="I1060" s="93">
        <f t="shared" si="199"/>
        <v>0</v>
      </c>
      <c r="J1060" s="93">
        <v>450</v>
      </c>
      <c r="K1060" s="93">
        <f t="shared" si="205"/>
        <v>306</v>
      </c>
      <c r="L1060" s="93">
        <f t="shared" si="207"/>
        <v>0</v>
      </c>
      <c r="M1060" s="153"/>
      <c r="N1060" s="143"/>
      <c r="O1060" s="87" t="s">
        <v>10874</v>
      </c>
      <c r="P1060" s="87"/>
      <c r="Q1060" s="87"/>
      <c r="R1060" s="93" t="s">
        <v>10255</v>
      </c>
      <c r="S1060" s="123" t="s">
        <v>10382</v>
      </c>
    </row>
    <row r="1061" spans="1:19" s="1" customFormat="1">
      <c r="A1061" s="93">
        <v>1056</v>
      </c>
      <c r="B1061" s="90">
        <v>9789861782638</v>
      </c>
      <c r="C1061" s="104" t="s">
        <v>2077</v>
      </c>
      <c r="D1061" s="94" t="s">
        <v>2065</v>
      </c>
      <c r="E1061" s="94" t="s">
        <v>2078</v>
      </c>
      <c r="F1061" s="93">
        <v>2013</v>
      </c>
      <c r="G1061" s="93">
        <v>0</v>
      </c>
      <c r="H1061" s="93">
        <v>1</v>
      </c>
      <c r="I1061" s="93">
        <f t="shared" si="199"/>
        <v>0</v>
      </c>
      <c r="J1061" s="93">
        <v>299</v>
      </c>
      <c r="K1061" s="93">
        <f t="shared" si="205"/>
        <v>203</v>
      </c>
      <c r="L1061" s="93">
        <f t="shared" si="207"/>
        <v>0</v>
      </c>
      <c r="M1061" s="153"/>
      <c r="N1061" s="143"/>
      <c r="O1061" s="87" t="s">
        <v>10874</v>
      </c>
      <c r="P1061" s="87"/>
      <c r="Q1061" s="87"/>
      <c r="R1061" s="93" t="s">
        <v>10255</v>
      </c>
      <c r="S1061" s="123" t="s">
        <v>10345</v>
      </c>
    </row>
    <row r="1062" spans="1:19" s="2" customFormat="1">
      <c r="A1062" s="113">
        <v>1057</v>
      </c>
      <c r="B1062" s="110">
        <v>9789754263008</v>
      </c>
      <c r="C1062" s="111" t="s">
        <v>10263</v>
      </c>
      <c r="D1062" s="112" t="s">
        <v>2079</v>
      </c>
      <c r="E1062" s="112" t="s">
        <v>2080</v>
      </c>
      <c r="F1062" s="113">
        <v>2013</v>
      </c>
      <c r="G1062" s="113">
        <v>0</v>
      </c>
      <c r="H1062" s="113">
        <v>3</v>
      </c>
      <c r="I1062" s="113">
        <f t="shared" si="199"/>
        <v>0</v>
      </c>
      <c r="J1062" s="113">
        <v>750</v>
      </c>
      <c r="K1062" s="113">
        <v>0</v>
      </c>
      <c r="L1062" s="113">
        <f t="shared" si="207"/>
        <v>0</v>
      </c>
      <c r="M1062" s="160" t="s">
        <v>2081</v>
      </c>
      <c r="N1062" s="143"/>
      <c r="O1062" s="87" t="s">
        <v>10809</v>
      </c>
      <c r="P1062" s="87"/>
      <c r="Q1062" s="87"/>
      <c r="R1062" s="87"/>
      <c r="S1062" s="123"/>
    </row>
    <row r="1063" spans="1:19" s="1" customFormat="1">
      <c r="A1063" s="113">
        <v>1058</v>
      </c>
      <c r="B1063" s="110">
        <v>9789574447558</v>
      </c>
      <c r="C1063" s="111" t="s">
        <v>2082</v>
      </c>
      <c r="D1063" s="112" t="s">
        <v>228</v>
      </c>
      <c r="E1063" s="112" t="s">
        <v>2083</v>
      </c>
      <c r="F1063" s="113">
        <v>2011</v>
      </c>
      <c r="G1063" s="113">
        <v>0</v>
      </c>
      <c r="H1063" s="113">
        <v>1</v>
      </c>
      <c r="I1063" s="113">
        <f t="shared" si="199"/>
        <v>0</v>
      </c>
      <c r="J1063" s="113">
        <v>300</v>
      </c>
      <c r="K1063" s="113">
        <v>0</v>
      </c>
      <c r="L1063" s="113">
        <f t="shared" si="207"/>
        <v>0</v>
      </c>
      <c r="M1063" s="160" t="s">
        <v>2081</v>
      </c>
      <c r="N1063" s="143"/>
      <c r="O1063" s="87"/>
      <c r="P1063" s="87"/>
      <c r="Q1063" s="93" t="s">
        <v>10255</v>
      </c>
      <c r="R1063" s="93" t="s">
        <v>10255</v>
      </c>
      <c r="S1063" s="123" t="s">
        <v>10332</v>
      </c>
    </row>
    <row r="1064" spans="1:19" s="1" customFormat="1">
      <c r="A1064" s="93">
        <v>1059</v>
      </c>
      <c r="B1064" s="90">
        <v>9789574448586</v>
      </c>
      <c r="C1064" s="104" t="s">
        <v>2084</v>
      </c>
      <c r="D1064" s="94" t="s">
        <v>228</v>
      </c>
      <c r="E1064" s="94" t="s">
        <v>2085</v>
      </c>
      <c r="F1064" s="93">
        <v>2012</v>
      </c>
      <c r="G1064" s="93">
        <v>0</v>
      </c>
      <c r="H1064" s="93">
        <v>1</v>
      </c>
      <c r="I1064" s="93">
        <f t="shared" si="199"/>
        <v>0</v>
      </c>
      <c r="J1064" s="93">
        <v>260</v>
      </c>
      <c r="K1064" s="93">
        <f t="shared" ref="K1064:K1076" si="208">ROUND(J1064*0.68,0)</f>
        <v>177</v>
      </c>
      <c r="L1064" s="93">
        <f t="shared" ref="L1064:L1070" si="209">G1064*K1064</f>
        <v>0</v>
      </c>
      <c r="M1064" s="153"/>
      <c r="N1064" s="143"/>
      <c r="O1064" s="87" t="s">
        <v>10734</v>
      </c>
      <c r="P1064" s="87"/>
      <c r="Q1064" s="87"/>
      <c r="R1064" s="87" t="s">
        <v>10255</v>
      </c>
      <c r="S1064" s="123" t="s">
        <v>10243</v>
      </c>
    </row>
    <row r="1065" spans="1:19" s="1" customFormat="1">
      <c r="A1065" s="93">
        <v>1060</v>
      </c>
      <c r="B1065" s="90">
        <v>9789574447909</v>
      </c>
      <c r="C1065" s="104" t="s">
        <v>2086</v>
      </c>
      <c r="D1065" s="94" t="s">
        <v>228</v>
      </c>
      <c r="E1065" s="94" t="s">
        <v>2087</v>
      </c>
      <c r="F1065" s="93">
        <v>2011</v>
      </c>
      <c r="G1065" s="93">
        <v>0</v>
      </c>
      <c r="H1065" s="93">
        <v>1</v>
      </c>
      <c r="I1065" s="93">
        <f t="shared" si="199"/>
        <v>0</v>
      </c>
      <c r="J1065" s="93">
        <v>260</v>
      </c>
      <c r="K1065" s="93">
        <f t="shared" si="208"/>
        <v>177</v>
      </c>
      <c r="L1065" s="93">
        <f t="shared" si="209"/>
        <v>0</v>
      </c>
      <c r="M1065" s="153"/>
      <c r="N1065" s="143"/>
      <c r="O1065" s="87" t="s">
        <v>10734</v>
      </c>
      <c r="P1065" s="87"/>
      <c r="Q1065" s="87" t="s">
        <v>10255</v>
      </c>
      <c r="R1065" s="87" t="s">
        <v>10255</v>
      </c>
      <c r="S1065" s="123"/>
    </row>
    <row r="1066" spans="1:19" s="1" customFormat="1">
      <c r="A1066" s="93">
        <v>1061</v>
      </c>
      <c r="B1066" s="90">
        <v>9789574448180</v>
      </c>
      <c r="C1066" s="104" t="s">
        <v>2088</v>
      </c>
      <c r="D1066" s="94" t="s">
        <v>228</v>
      </c>
      <c r="E1066" s="94" t="s">
        <v>2089</v>
      </c>
      <c r="F1066" s="93">
        <v>2012</v>
      </c>
      <c r="G1066" s="93">
        <v>0</v>
      </c>
      <c r="H1066" s="93">
        <v>1</v>
      </c>
      <c r="I1066" s="93">
        <f t="shared" si="199"/>
        <v>0</v>
      </c>
      <c r="J1066" s="93">
        <v>350</v>
      </c>
      <c r="K1066" s="93">
        <f t="shared" si="208"/>
        <v>238</v>
      </c>
      <c r="L1066" s="93">
        <f t="shared" si="209"/>
        <v>0</v>
      </c>
      <c r="M1066" s="153"/>
      <c r="N1066" s="143"/>
      <c r="O1066" s="87" t="s">
        <v>10874</v>
      </c>
      <c r="P1066" s="87"/>
      <c r="Q1066" s="93" t="s">
        <v>10255</v>
      </c>
      <c r="R1066" s="93" t="s">
        <v>10255</v>
      </c>
      <c r="S1066" s="123" t="s">
        <v>10368</v>
      </c>
    </row>
    <row r="1067" spans="1:19" s="1" customFormat="1">
      <c r="A1067" s="93">
        <v>1062</v>
      </c>
      <c r="B1067" s="90">
        <v>9789574448722</v>
      </c>
      <c r="C1067" s="104" t="s">
        <v>2090</v>
      </c>
      <c r="D1067" s="94" t="s">
        <v>228</v>
      </c>
      <c r="E1067" s="94" t="s">
        <v>2091</v>
      </c>
      <c r="F1067" s="93">
        <v>2013</v>
      </c>
      <c r="G1067" s="93">
        <v>0</v>
      </c>
      <c r="H1067" s="93">
        <v>1</v>
      </c>
      <c r="I1067" s="93">
        <f t="shared" si="199"/>
        <v>0</v>
      </c>
      <c r="J1067" s="93">
        <v>320</v>
      </c>
      <c r="K1067" s="93">
        <f t="shared" si="208"/>
        <v>218</v>
      </c>
      <c r="L1067" s="93">
        <f t="shared" si="209"/>
        <v>0</v>
      </c>
      <c r="M1067" s="153"/>
      <c r="N1067" s="143"/>
      <c r="O1067" s="87" t="s">
        <v>10874</v>
      </c>
      <c r="P1067" s="87"/>
      <c r="Q1067" s="87"/>
      <c r="R1067" s="93" t="s">
        <v>10255</v>
      </c>
      <c r="S1067" s="123" t="s">
        <v>10294</v>
      </c>
    </row>
    <row r="1068" spans="1:19" s="1" customFormat="1">
      <c r="A1068" s="93">
        <v>1063</v>
      </c>
      <c r="B1068" s="90">
        <v>9789574449323</v>
      </c>
      <c r="C1068" s="104" t="s">
        <v>2092</v>
      </c>
      <c r="D1068" s="94" t="s">
        <v>228</v>
      </c>
      <c r="E1068" s="94" t="s">
        <v>2093</v>
      </c>
      <c r="F1068" s="93">
        <v>2014</v>
      </c>
      <c r="G1068" s="93">
        <v>0</v>
      </c>
      <c r="H1068" s="93">
        <v>1</v>
      </c>
      <c r="I1068" s="93">
        <f t="shared" si="199"/>
        <v>0</v>
      </c>
      <c r="J1068" s="93">
        <v>320</v>
      </c>
      <c r="K1068" s="93">
        <f t="shared" si="208"/>
        <v>218</v>
      </c>
      <c r="L1068" s="93">
        <f t="shared" si="209"/>
        <v>0</v>
      </c>
      <c r="M1068" s="153"/>
      <c r="N1068" s="143"/>
      <c r="O1068" s="87" t="s">
        <v>10874</v>
      </c>
      <c r="P1068" s="87"/>
      <c r="Q1068" s="93" t="s">
        <v>10255</v>
      </c>
      <c r="R1068" s="93" t="s">
        <v>10255</v>
      </c>
      <c r="S1068" s="123" t="s">
        <v>10309</v>
      </c>
    </row>
    <row r="1069" spans="1:19" s="1" customFormat="1" ht="42.75">
      <c r="A1069" s="93">
        <v>1064</v>
      </c>
      <c r="B1069" s="90">
        <v>9789574448036</v>
      </c>
      <c r="C1069" s="104" t="s">
        <v>10584</v>
      </c>
      <c r="D1069" s="94" t="s">
        <v>228</v>
      </c>
      <c r="E1069" s="94" t="s">
        <v>2094</v>
      </c>
      <c r="F1069" s="93">
        <v>2011</v>
      </c>
      <c r="G1069" s="93">
        <v>0</v>
      </c>
      <c r="H1069" s="93">
        <v>4</v>
      </c>
      <c r="I1069" s="93">
        <f t="shared" si="199"/>
        <v>0</v>
      </c>
      <c r="J1069" s="93">
        <v>1040</v>
      </c>
      <c r="K1069" s="93">
        <f t="shared" si="208"/>
        <v>707</v>
      </c>
      <c r="L1069" s="93">
        <f t="shared" si="209"/>
        <v>0</v>
      </c>
      <c r="M1069" s="153"/>
      <c r="N1069" s="143"/>
      <c r="O1069" s="87" t="s">
        <v>10734</v>
      </c>
      <c r="P1069" s="87"/>
      <c r="Q1069" s="87"/>
      <c r="R1069" s="93" t="s">
        <v>10241</v>
      </c>
      <c r="S1069" s="123"/>
    </row>
    <row r="1070" spans="1:19" s="1" customFormat="1">
      <c r="A1070" s="93">
        <v>1065</v>
      </c>
      <c r="B1070" s="90">
        <v>9789574447916</v>
      </c>
      <c r="C1070" s="104" t="s">
        <v>2095</v>
      </c>
      <c r="D1070" s="94" t="s">
        <v>228</v>
      </c>
      <c r="E1070" s="94" t="s">
        <v>1208</v>
      </c>
      <c r="F1070" s="93">
        <v>2012</v>
      </c>
      <c r="G1070" s="93">
        <v>0</v>
      </c>
      <c r="H1070" s="93">
        <v>1</v>
      </c>
      <c r="I1070" s="93">
        <f t="shared" si="199"/>
        <v>0</v>
      </c>
      <c r="J1070" s="93">
        <v>250</v>
      </c>
      <c r="K1070" s="93">
        <f t="shared" si="208"/>
        <v>170</v>
      </c>
      <c r="L1070" s="93">
        <f t="shared" si="209"/>
        <v>0</v>
      </c>
      <c r="M1070" s="153"/>
      <c r="N1070" s="143"/>
      <c r="O1070" s="87" t="s">
        <v>10734</v>
      </c>
      <c r="P1070" s="87"/>
      <c r="Q1070" s="87" t="s">
        <v>10255</v>
      </c>
      <c r="R1070" s="87" t="s">
        <v>10255</v>
      </c>
      <c r="S1070" s="123"/>
    </row>
    <row r="1071" spans="1:19" s="1" customFormat="1">
      <c r="A1071" s="93">
        <v>1066</v>
      </c>
      <c r="B1071" s="90">
        <v>9789574448265</v>
      </c>
      <c r="C1071" s="104" t="s">
        <v>2096</v>
      </c>
      <c r="D1071" s="94" t="s">
        <v>228</v>
      </c>
      <c r="E1071" s="131" t="s">
        <v>2097</v>
      </c>
      <c r="F1071" s="129">
        <v>2012</v>
      </c>
      <c r="G1071" s="93">
        <v>0</v>
      </c>
      <c r="H1071" s="93">
        <v>1</v>
      </c>
      <c r="I1071" s="93">
        <f t="shared" si="199"/>
        <v>0</v>
      </c>
      <c r="J1071" s="93">
        <v>220</v>
      </c>
      <c r="K1071" s="93">
        <f t="shared" si="208"/>
        <v>150</v>
      </c>
      <c r="L1071" s="93">
        <f t="shared" ref="L1071:L1084" si="210">G1071*K1071</f>
        <v>0</v>
      </c>
      <c r="M1071" s="153"/>
      <c r="N1071" s="202"/>
      <c r="O1071" s="87" t="s">
        <v>10734</v>
      </c>
      <c r="P1071" s="87"/>
      <c r="Q1071" s="87" t="s">
        <v>10255</v>
      </c>
      <c r="R1071" s="87" t="s">
        <v>10255</v>
      </c>
      <c r="S1071" s="123"/>
    </row>
    <row r="1072" spans="1:19" s="1" customFormat="1">
      <c r="A1072" s="93">
        <v>1067</v>
      </c>
      <c r="B1072" s="90">
        <v>9789574447206</v>
      </c>
      <c r="C1072" s="104" t="s">
        <v>2098</v>
      </c>
      <c r="D1072" s="94" t="s">
        <v>228</v>
      </c>
      <c r="E1072" s="94" t="s">
        <v>2099</v>
      </c>
      <c r="F1072" s="93">
        <v>2010</v>
      </c>
      <c r="G1072" s="93">
        <v>0</v>
      </c>
      <c r="H1072" s="93">
        <v>1</v>
      </c>
      <c r="I1072" s="93">
        <f t="shared" si="199"/>
        <v>0</v>
      </c>
      <c r="J1072" s="93">
        <v>250</v>
      </c>
      <c r="K1072" s="93">
        <f t="shared" si="208"/>
        <v>170</v>
      </c>
      <c r="L1072" s="93">
        <f t="shared" si="210"/>
        <v>0</v>
      </c>
      <c r="M1072" s="153"/>
      <c r="N1072" s="143"/>
      <c r="O1072" s="87" t="s">
        <v>10734</v>
      </c>
      <c r="P1072" s="87"/>
      <c r="Q1072" s="87" t="s">
        <v>10255</v>
      </c>
      <c r="R1072" s="87" t="s">
        <v>10255</v>
      </c>
      <c r="S1072" s="123"/>
    </row>
    <row r="1073" spans="1:19" s="2" customFormat="1">
      <c r="A1073" s="93">
        <v>1068</v>
      </c>
      <c r="B1073" s="90">
        <v>9789574449477</v>
      </c>
      <c r="C1073" s="104" t="s">
        <v>2100</v>
      </c>
      <c r="D1073" s="94" t="s">
        <v>228</v>
      </c>
      <c r="E1073" s="94" t="s">
        <v>2101</v>
      </c>
      <c r="F1073" s="93">
        <v>2014</v>
      </c>
      <c r="G1073" s="93">
        <v>0</v>
      </c>
      <c r="H1073" s="93">
        <v>1</v>
      </c>
      <c r="I1073" s="93">
        <f t="shared" si="199"/>
        <v>0</v>
      </c>
      <c r="J1073" s="93">
        <v>260</v>
      </c>
      <c r="K1073" s="93">
        <f t="shared" si="208"/>
        <v>177</v>
      </c>
      <c r="L1073" s="93">
        <f t="shared" si="210"/>
        <v>0</v>
      </c>
      <c r="M1073" s="153"/>
      <c r="N1073" s="143"/>
      <c r="O1073" s="87" t="s">
        <v>10734</v>
      </c>
      <c r="P1073" s="87"/>
      <c r="Q1073" s="87" t="s">
        <v>10255</v>
      </c>
      <c r="R1073" s="87" t="s">
        <v>10255</v>
      </c>
      <c r="S1073" s="123"/>
    </row>
    <row r="1074" spans="1:19" s="1" customFormat="1">
      <c r="A1074" s="93">
        <v>1069</v>
      </c>
      <c r="B1074" s="90">
        <v>9789574446926</v>
      </c>
      <c r="C1074" s="104" t="s">
        <v>2102</v>
      </c>
      <c r="D1074" s="94" t="s">
        <v>228</v>
      </c>
      <c r="E1074" s="94" t="s">
        <v>2103</v>
      </c>
      <c r="F1074" s="93">
        <v>2010</v>
      </c>
      <c r="G1074" s="93">
        <v>0</v>
      </c>
      <c r="H1074" s="93">
        <v>1</v>
      </c>
      <c r="I1074" s="93">
        <f t="shared" si="199"/>
        <v>0</v>
      </c>
      <c r="J1074" s="93">
        <v>250</v>
      </c>
      <c r="K1074" s="93">
        <f t="shared" si="208"/>
        <v>170</v>
      </c>
      <c r="L1074" s="93">
        <f t="shared" si="210"/>
        <v>0</v>
      </c>
      <c r="M1074" s="153"/>
      <c r="N1074" s="143"/>
      <c r="O1074" s="87" t="s">
        <v>10734</v>
      </c>
      <c r="P1074" s="87"/>
      <c r="Q1074" s="87" t="s">
        <v>10255</v>
      </c>
      <c r="R1074" s="87" t="s">
        <v>10255</v>
      </c>
      <c r="S1074" s="123"/>
    </row>
    <row r="1075" spans="1:19" s="1" customFormat="1">
      <c r="A1075" s="93">
        <v>1070</v>
      </c>
      <c r="B1075" s="90">
        <v>9789574447114</v>
      </c>
      <c r="C1075" s="104" t="s">
        <v>2104</v>
      </c>
      <c r="D1075" s="94" t="s">
        <v>228</v>
      </c>
      <c r="E1075" s="131" t="s">
        <v>2105</v>
      </c>
      <c r="F1075" s="129">
        <v>2010</v>
      </c>
      <c r="G1075" s="93">
        <v>0</v>
      </c>
      <c r="H1075" s="93">
        <v>1</v>
      </c>
      <c r="I1075" s="93">
        <f t="shared" si="199"/>
        <v>0</v>
      </c>
      <c r="J1075" s="93">
        <v>240</v>
      </c>
      <c r="K1075" s="93">
        <f t="shared" si="208"/>
        <v>163</v>
      </c>
      <c r="L1075" s="93">
        <f t="shared" si="210"/>
        <v>0</v>
      </c>
      <c r="M1075" s="153"/>
      <c r="N1075" s="202"/>
      <c r="O1075" s="87" t="s">
        <v>10734</v>
      </c>
      <c r="P1075" s="87"/>
      <c r="Q1075" s="87" t="s">
        <v>10255</v>
      </c>
      <c r="R1075" s="87" t="s">
        <v>10255</v>
      </c>
      <c r="S1075" s="123"/>
    </row>
    <row r="1076" spans="1:19" s="1" customFormat="1">
      <c r="A1076" s="93">
        <v>1071</v>
      </c>
      <c r="B1076" s="90">
        <v>9789574447954</v>
      </c>
      <c r="C1076" s="104" t="s">
        <v>2106</v>
      </c>
      <c r="D1076" s="94" t="s">
        <v>228</v>
      </c>
      <c r="E1076" s="94" t="s">
        <v>2107</v>
      </c>
      <c r="F1076" s="93">
        <v>2011</v>
      </c>
      <c r="G1076" s="93">
        <v>0</v>
      </c>
      <c r="H1076" s="93">
        <v>1</v>
      </c>
      <c r="I1076" s="93">
        <f t="shared" si="199"/>
        <v>0</v>
      </c>
      <c r="J1076" s="93">
        <v>260</v>
      </c>
      <c r="K1076" s="93">
        <f t="shared" si="208"/>
        <v>177</v>
      </c>
      <c r="L1076" s="93">
        <f t="shared" si="210"/>
        <v>0</v>
      </c>
      <c r="M1076" s="153"/>
      <c r="N1076" s="143"/>
      <c r="O1076" s="87" t="s">
        <v>10734</v>
      </c>
      <c r="P1076" s="87"/>
      <c r="Q1076" s="87" t="s">
        <v>10255</v>
      </c>
      <c r="R1076" s="87" t="s">
        <v>10255</v>
      </c>
      <c r="S1076" s="123" t="s">
        <v>10244</v>
      </c>
    </row>
    <row r="1077" spans="1:19" s="3" customFormat="1" ht="19.5">
      <c r="A1077" s="113">
        <v>1072</v>
      </c>
      <c r="B1077" s="110">
        <v>9789574447831</v>
      </c>
      <c r="C1077" s="111" t="s">
        <v>2108</v>
      </c>
      <c r="D1077" s="112" t="s">
        <v>228</v>
      </c>
      <c r="E1077" s="112" t="s">
        <v>2109</v>
      </c>
      <c r="F1077" s="113">
        <v>2011</v>
      </c>
      <c r="G1077" s="113">
        <v>0</v>
      </c>
      <c r="H1077" s="113">
        <v>1</v>
      </c>
      <c r="I1077" s="113">
        <f t="shared" si="199"/>
        <v>0</v>
      </c>
      <c r="J1077" s="113">
        <v>260</v>
      </c>
      <c r="K1077" s="113">
        <v>0</v>
      </c>
      <c r="L1077" s="113">
        <f t="shared" si="210"/>
        <v>0</v>
      </c>
      <c r="M1077" s="160" t="s">
        <v>2081</v>
      </c>
      <c r="N1077" s="143"/>
      <c r="O1077" s="87" t="s">
        <v>10734</v>
      </c>
      <c r="P1077" s="87"/>
      <c r="Q1077" s="87" t="s">
        <v>10255</v>
      </c>
      <c r="R1077" s="87" t="s">
        <v>10255</v>
      </c>
      <c r="S1077" s="123"/>
    </row>
    <row r="1078" spans="1:19" s="3" customFormat="1" ht="19.5">
      <c r="A1078" s="93">
        <v>1073</v>
      </c>
      <c r="B1078" s="90">
        <v>9789574446810</v>
      </c>
      <c r="C1078" s="104" t="s">
        <v>2110</v>
      </c>
      <c r="D1078" s="94" t="s">
        <v>228</v>
      </c>
      <c r="E1078" s="131" t="s">
        <v>2111</v>
      </c>
      <c r="F1078" s="129">
        <v>2010</v>
      </c>
      <c r="G1078" s="93">
        <v>0</v>
      </c>
      <c r="H1078" s="93">
        <v>1</v>
      </c>
      <c r="I1078" s="93">
        <f t="shared" si="199"/>
        <v>0</v>
      </c>
      <c r="J1078" s="93">
        <v>200</v>
      </c>
      <c r="K1078" s="93">
        <f>ROUND(J1078*0.68,0)</f>
        <v>136</v>
      </c>
      <c r="L1078" s="93">
        <f t="shared" si="210"/>
        <v>0</v>
      </c>
      <c r="M1078" s="153"/>
      <c r="N1078" s="202"/>
      <c r="O1078" s="87" t="s">
        <v>10734</v>
      </c>
      <c r="P1078" s="87"/>
      <c r="Q1078" s="87" t="s">
        <v>10255</v>
      </c>
      <c r="R1078" s="87" t="s">
        <v>10255</v>
      </c>
      <c r="S1078" s="123"/>
    </row>
    <row r="1079" spans="1:19" s="3" customFormat="1" ht="19.5">
      <c r="A1079" s="93">
        <v>1074</v>
      </c>
      <c r="B1079" s="90">
        <v>9789574448890</v>
      </c>
      <c r="C1079" s="104" t="s">
        <v>2112</v>
      </c>
      <c r="D1079" s="94" t="s">
        <v>228</v>
      </c>
      <c r="E1079" s="94" t="s">
        <v>2113</v>
      </c>
      <c r="F1079" s="93">
        <v>2013</v>
      </c>
      <c r="G1079" s="93">
        <v>0</v>
      </c>
      <c r="H1079" s="93">
        <v>1</v>
      </c>
      <c r="I1079" s="93">
        <f t="shared" si="199"/>
        <v>0</v>
      </c>
      <c r="J1079" s="93">
        <v>280</v>
      </c>
      <c r="K1079" s="93">
        <f>ROUND(J1079*0.68,0)</f>
        <v>190</v>
      </c>
      <c r="L1079" s="93">
        <f t="shared" si="210"/>
        <v>0</v>
      </c>
      <c r="M1079" s="153"/>
      <c r="N1079" s="143"/>
      <c r="O1079" s="87" t="s">
        <v>10734</v>
      </c>
      <c r="P1079" s="87"/>
      <c r="Q1079" s="87"/>
      <c r="R1079" s="87" t="s">
        <v>10255</v>
      </c>
      <c r="S1079" s="123"/>
    </row>
    <row r="1080" spans="1:19" s="3" customFormat="1" ht="19.5">
      <c r="A1080" s="93">
        <v>1075</v>
      </c>
      <c r="B1080" s="90">
        <v>9789574449149</v>
      </c>
      <c r="C1080" s="104" t="s">
        <v>2114</v>
      </c>
      <c r="D1080" s="94" t="s">
        <v>228</v>
      </c>
      <c r="E1080" s="94" t="s">
        <v>2115</v>
      </c>
      <c r="F1080" s="93">
        <v>2013</v>
      </c>
      <c r="G1080" s="93">
        <v>0</v>
      </c>
      <c r="H1080" s="93">
        <v>1</v>
      </c>
      <c r="I1080" s="93">
        <f t="shared" si="199"/>
        <v>0</v>
      </c>
      <c r="J1080" s="93">
        <v>300</v>
      </c>
      <c r="K1080" s="93">
        <f>ROUND(J1080*0.68,0)</f>
        <v>204</v>
      </c>
      <c r="L1080" s="93">
        <f t="shared" si="210"/>
        <v>0</v>
      </c>
      <c r="M1080" s="153"/>
      <c r="N1080" s="143"/>
      <c r="O1080" s="87" t="s">
        <v>10874</v>
      </c>
      <c r="P1080" s="87"/>
      <c r="Q1080" s="87"/>
      <c r="R1080" s="93" t="s">
        <v>10255</v>
      </c>
      <c r="S1080" s="123" t="s">
        <v>10297</v>
      </c>
    </row>
    <row r="1081" spans="1:19" s="3" customFormat="1" ht="19.5">
      <c r="A1081" s="93">
        <v>1076</v>
      </c>
      <c r="B1081" s="90">
        <v>9789574448227</v>
      </c>
      <c r="C1081" s="104" t="s">
        <v>2116</v>
      </c>
      <c r="D1081" s="94" t="s">
        <v>228</v>
      </c>
      <c r="E1081" s="94" t="s">
        <v>1890</v>
      </c>
      <c r="F1081" s="93">
        <v>2012</v>
      </c>
      <c r="G1081" s="93">
        <v>0</v>
      </c>
      <c r="H1081" s="93">
        <v>1</v>
      </c>
      <c r="I1081" s="93">
        <f t="shared" si="199"/>
        <v>0</v>
      </c>
      <c r="J1081" s="93">
        <v>280</v>
      </c>
      <c r="K1081" s="93">
        <f>ROUND(J1081*0.68,0)</f>
        <v>190</v>
      </c>
      <c r="L1081" s="93">
        <f t="shared" si="210"/>
        <v>0</v>
      </c>
      <c r="M1081" s="153"/>
      <c r="N1081" s="143"/>
      <c r="O1081" s="87" t="s">
        <v>10739</v>
      </c>
      <c r="P1081" s="87"/>
      <c r="Q1081" s="87"/>
      <c r="R1081" s="87" t="s">
        <v>10255</v>
      </c>
      <c r="S1081" s="123"/>
    </row>
    <row r="1082" spans="1:19" s="3" customFormat="1" ht="19.5">
      <c r="A1082" s="93">
        <v>1077</v>
      </c>
      <c r="B1082" s="90">
        <v>9789574449101</v>
      </c>
      <c r="C1082" s="104" t="s">
        <v>2117</v>
      </c>
      <c r="D1082" s="94" t="s">
        <v>228</v>
      </c>
      <c r="E1082" s="94" t="s">
        <v>2118</v>
      </c>
      <c r="F1082" s="93">
        <v>2013</v>
      </c>
      <c r="G1082" s="93">
        <v>0</v>
      </c>
      <c r="H1082" s="93">
        <v>1</v>
      </c>
      <c r="I1082" s="93">
        <f t="shared" si="199"/>
        <v>0</v>
      </c>
      <c r="J1082" s="93">
        <v>260</v>
      </c>
      <c r="K1082" s="93">
        <f>ROUND(J1082*0.68,0)</f>
        <v>177</v>
      </c>
      <c r="L1082" s="93">
        <f t="shared" si="210"/>
        <v>0</v>
      </c>
      <c r="M1082" s="153"/>
      <c r="N1082" s="143"/>
      <c r="O1082" s="87" t="s">
        <v>10734</v>
      </c>
      <c r="P1082" s="87"/>
      <c r="Q1082" s="87" t="s">
        <v>10255</v>
      </c>
      <c r="R1082" s="87" t="s">
        <v>10255</v>
      </c>
      <c r="S1082" s="123"/>
    </row>
    <row r="1083" spans="1:19" s="3" customFormat="1" ht="19.5">
      <c r="A1083" s="113">
        <v>1078</v>
      </c>
      <c r="B1083" s="110">
        <v>9789574447480</v>
      </c>
      <c r="C1083" s="111" t="s">
        <v>2119</v>
      </c>
      <c r="D1083" s="112" t="s">
        <v>228</v>
      </c>
      <c r="E1083" s="112" t="s">
        <v>2120</v>
      </c>
      <c r="F1083" s="113">
        <v>2011</v>
      </c>
      <c r="G1083" s="113">
        <v>0</v>
      </c>
      <c r="H1083" s="113">
        <v>1</v>
      </c>
      <c r="I1083" s="113">
        <f t="shared" si="199"/>
        <v>0</v>
      </c>
      <c r="J1083" s="113">
        <v>240</v>
      </c>
      <c r="K1083" s="113">
        <v>0</v>
      </c>
      <c r="L1083" s="113">
        <f t="shared" si="210"/>
        <v>0</v>
      </c>
      <c r="M1083" s="160" t="s">
        <v>2081</v>
      </c>
      <c r="N1083" s="143"/>
      <c r="O1083" s="87" t="s">
        <v>10734</v>
      </c>
      <c r="P1083" s="87"/>
      <c r="Q1083" s="87" t="s">
        <v>10255</v>
      </c>
      <c r="R1083" s="87" t="s">
        <v>10255</v>
      </c>
      <c r="S1083" s="123"/>
    </row>
    <row r="1084" spans="1:19" s="3" customFormat="1" ht="19.5">
      <c r="A1084" s="93">
        <v>1079</v>
      </c>
      <c r="B1084" s="90">
        <v>9789574447510</v>
      </c>
      <c r="C1084" s="104" t="s">
        <v>2121</v>
      </c>
      <c r="D1084" s="94" t="s">
        <v>228</v>
      </c>
      <c r="E1084" s="94" t="s">
        <v>2122</v>
      </c>
      <c r="F1084" s="93">
        <v>2012</v>
      </c>
      <c r="G1084" s="93">
        <v>0</v>
      </c>
      <c r="H1084" s="93">
        <v>1</v>
      </c>
      <c r="I1084" s="93">
        <f t="shared" si="199"/>
        <v>0</v>
      </c>
      <c r="J1084" s="93">
        <v>260</v>
      </c>
      <c r="K1084" s="93">
        <f t="shared" ref="K1084:K1095" si="211">ROUND(J1084*0.68,0)</f>
        <v>177</v>
      </c>
      <c r="L1084" s="93">
        <f t="shared" si="210"/>
        <v>0</v>
      </c>
      <c r="M1084" s="153"/>
      <c r="N1084" s="143"/>
      <c r="O1084" s="87" t="s">
        <v>10734</v>
      </c>
      <c r="P1084" s="87"/>
      <c r="Q1084" s="87" t="s">
        <v>10255</v>
      </c>
      <c r="R1084" s="87" t="s">
        <v>10255</v>
      </c>
      <c r="S1084" s="123"/>
    </row>
    <row r="1085" spans="1:19" s="3" customFormat="1" ht="19.5">
      <c r="A1085" s="93">
        <v>1080</v>
      </c>
      <c r="B1085" s="90">
        <v>9789574448777</v>
      </c>
      <c r="C1085" s="104" t="s">
        <v>2123</v>
      </c>
      <c r="D1085" s="94" t="s">
        <v>228</v>
      </c>
      <c r="E1085" s="131" t="s">
        <v>156</v>
      </c>
      <c r="F1085" s="129">
        <v>2013</v>
      </c>
      <c r="G1085" s="93">
        <v>0</v>
      </c>
      <c r="H1085" s="93">
        <v>1</v>
      </c>
      <c r="I1085" s="93">
        <f t="shared" si="199"/>
        <v>0</v>
      </c>
      <c r="J1085" s="93">
        <v>240</v>
      </c>
      <c r="K1085" s="93">
        <f t="shared" si="211"/>
        <v>163</v>
      </c>
      <c r="L1085" s="93">
        <f t="shared" ref="L1085:L1086" si="212">G1085*K1085</f>
        <v>0</v>
      </c>
      <c r="M1085" s="153"/>
      <c r="N1085" s="202"/>
      <c r="O1085" s="87" t="s">
        <v>10734</v>
      </c>
      <c r="P1085" s="87"/>
      <c r="Q1085" s="87"/>
      <c r="R1085" s="87" t="s">
        <v>10255</v>
      </c>
      <c r="S1085" s="123"/>
    </row>
    <row r="1086" spans="1:19" s="3" customFormat="1" ht="19.5">
      <c r="A1086" s="93">
        <v>1081</v>
      </c>
      <c r="B1086" s="90">
        <v>9789574446964</v>
      </c>
      <c r="C1086" s="104" t="s">
        <v>2124</v>
      </c>
      <c r="D1086" s="94" t="s">
        <v>228</v>
      </c>
      <c r="E1086" s="131" t="s">
        <v>156</v>
      </c>
      <c r="F1086" s="129">
        <v>2012</v>
      </c>
      <c r="G1086" s="93">
        <v>0</v>
      </c>
      <c r="H1086" s="93">
        <v>1</v>
      </c>
      <c r="I1086" s="93">
        <f t="shared" si="199"/>
        <v>0</v>
      </c>
      <c r="J1086" s="93">
        <v>230</v>
      </c>
      <c r="K1086" s="93">
        <f t="shared" si="211"/>
        <v>156</v>
      </c>
      <c r="L1086" s="93">
        <f t="shared" si="212"/>
        <v>0</v>
      </c>
      <c r="M1086" s="153"/>
      <c r="N1086" s="202"/>
      <c r="O1086" s="87" t="s">
        <v>10734</v>
      </c>
      <c r="P1086" s="87"/>
      <c r="Q1086" s="87" t="s">
        <v>10255</v>
      </c>
      <c r="R1086" s="87" t="s">
        <v>10255</v>
      </c>
      <c r="S1086" s="123"/>
    </row>
    <row r="1087" spans="1:19" s="3" customFormat="1" ht="19.5">
      <c r="A1087" s="93">
        <v>1082</v>
      </c>
      <c r="B1087" s="90">
        <v>9789574448104</v>
      </c>
      <c r="C1087" s="104" t="s">
        <v>2125</v>
      </c>
      <c r="D1087" s="94" t="s">
        <v>228</v>
      </c>
      <c r="E1087" s="94" t="s">
        <v>2115</v>
      </c>
      <c r="F1087" s="93">
        <v>2012</v>
      </c>
      <c r="G1087" s="93">
        <v>0</v>
      </c>
      <c r="H1087" s="93">
        <v>1</v>
      </c>
      <c r="I1087" s="93">
        <f t="shared" si="199"/>
        <v>0</v>
      </c>
      <c r="J1087" s="93">
        <v>260</v>
      </c>
      <c r="K1087" s="93">
        <f t="shared" si="211"/>
        <v>177</v>
      </c>
      <c r="L1087" s="93">
        <f>G1087*K1087</f>
        <v>0</v>
      </c>
      <c r="M1087" s="153"/>
      <c r="N1087" s="143"/>
      <c r="O1087" s="87" t="s">
        <v>10734</v>
      </c>
      <c r="P1087" s="87"/>
      <c r="Q1087" s="87" t="s">
        <v>10255</v>
      </c>
      <c r="R1087" s="87" t="s">
        <v>10255</v>
      </c>
      <c r="S1087" s="123" t="s">
        <v>10245</v>
      </c>
    </row>
    <row r="1088" spans="1:19" s="3" customFormat="1" ht="19.5">
      <c r="A1088" s="93">
        <v>1083</v>
      </c>
      <c r="B1088" s="90">
        <v>9789574445035</v>
      </c>
      <c r="C1088" s="104" t="s">
        <v>2126</v>
      </c>
      <c r="D1088" s="94" t="s">
        <v>228</v>
      </c>
      <c r="E1088" s="131" t="s">
        <v>2127</v>
      </c>
      <c r="F1088" s="129">
        <v>2008</v>
      </c>
      <c r="G1088" s="93">
        <v>0</v>
      </c>
      <c r="H1088" s="93">
        <v>1</v>
      </c>
      <c r="I1088" s="93">
        <f t="shared" si="199"/>
        <v>0</v>
      </c>
      <c r="J1088" s="93">
        <v>230</v>
      </c>
      <c r="K1088" s="93">
        <f t="shared" si="211"/>
        <v>156</v>
      </c>
      <c r="L1088" s="93">
        <f t="shared" ref="L1088:L1090" si="213">G1088*K1088</f>
        <v>0</v>
      </c>
      <c r="M1088" s="153"/>
      <c r="N1088" s="202"/>
      <c r="O1088" s="87" t="s">
        <v>10734</v>
      </c>
      <c r="P1088" s="87"/>
      <c r="Q1088" s="87" t="s">
        <v>10255</v>
      </c>
      <c r="R1088" s="87" t="s">
        <v>10255</v>
      </c>
      <c r="S1088" s="123"/>
    </row>
    <row r="1089" spans="1:19" s="3" customFormat="1" ht="19.5">
      <c r="A1089" s="93">
        <v>1084</v>
      </c>
      <c r="B1089" s="90">
        <v>9789574446506</v>
      </c>
      <c r="C1089" s="104" t="s">
        <v>2128</v>
      </c>
      <c r="D1089" s="94" t="s">
        <v>228</v>
      </c>
      <c r="E1089" s="131" t="s">
        <v>2129</v>
      </c>
      <c r="F1089" s="129">
        <v>2009</v>
      </c>
      <c r="G1089" s="93">
        <v>0</v>
      </c>
      <c r="H1089" s="93">
        <v>1</v>
      </c>
      <c r="I1089" s="93">
        <f t="shared" si="199"/>
        <v>0</v>
      </c>
      <c r="J1089" s="93">
        <v>240</v>
      </c>
      <c r="K1089" s="93">
        <f t="shared" si="211"/>
        <v>163</v>
      </c>
      <c r="L1089" s="93">
        <f t="shared" si="213"/>
        <v>0</v>
      </c>
      <c r="M1089" s="153"/>
      <c r="N1089" s="202"/>
      <c r="O1089" s="87" t="s">
        <v>10734</v>
      </c>
      <c r="P1089" s="87"/>
      <c r="Q1089" s="87" t="s">
        <v>10255</v>
      </c>
      <c r="R1089" s="87" t="s">
        <v>10255</v>
      </c>
      <c r="S1089" s="123"/>
    </row>
    <row r="1090" spans="1:19" s="3" customFormat="1" ht="19.5">
      <c r="A1090" s="93">
        <v>1085</v>
      </c>
      <c r="B1090" s="90">
        <v>9789574446230</v>
      </c>
      <c r="C1090" s="104" t="s">
        <v>2130</v>
      </c>
      <c r="D1090" s="94" t="s">
        <v>228</v>
      </c>
      <c r="E1090" s="131" t="s">
        <v>2131</v>
      </c>
      <c r="F1090" s="129">
        <v>2009</v>
      </c>
      <c r="G1090" s="93">
        <v>0</v>
      </c>
      <c r="H1090" s="93">
        <v>1</v>
      </c>
      <c r="I1090" s="93">
        <f t="shared" si="199"/>
        <v>0</v>
      </c>
      <c r="J1090" s="93">
        <v>240</v>
      </c>
      <c r="K1090" s="93">
        <f t="shared" si="211"/>
        <v>163</v>
      </c>
      <c r="L1090" s="93">
        <f t="shared" si="213"/>
        <v>0</v>
      </c>
      <c r="M1090" s="153"/>
      <c r="N1090" s="202"/>
      <c r="O1090" s="87" t="s">
        <v>10734</v>
      </c>
      <c r="P1090" s="87"/>
      <c r="Q1090" s="87" t="s">
        <v>10255</v>
      </c>
      <c r="R1090" s="87" t="s">
        <v>10255</v>
      </c>
      <c r="S1090" s="123"/>
    </row>
    <row r="1091" spans="1:19" s="3" customFormat="1" ht="19.5">
      <c r="A1091" s="93">
        <v>1086</v>
      </c>
      <c r="B1091" s="90">
        <v>9789574449224</v>
      </c>
      <c r="C1091" s="104" t="s">
        <v>2132</v>
      </c>
      <c r="D1091" s="94" t="s">
        <v>228</v>
      </c>
      <c r="E1091" s="94" t="s">
        <v>533</v>
      </c>
      <c r="F1091" s="93">
        <v>2014</v>
      </c>
      <c r="G1091" s="93">
        <v>0</v>
      </c>
      <c r="H1091" s="93">
        <v>1</v>
      </c>
      <c r="I1091" s="93">
        <f t="shared" si="199"/>
        <v>0</v>
      </c>
      <c r="J1091" s="93">
        <v>260</v>
      </c>
      <c r="K1091" s="93">
        <f t="shared" si="211"/>
        <v>177</v>
      </c>
      <c r="L1091" s="93">
        <f t="shared" ref="L1091:L1113" si="214">G1091*K1091</f>
        <v>0</v>
      </c>
      <c r="M1091" s="153"/>
      <c r="N1091" s="143"/>
      <c r="O1091" s="87" t="s">
        <v>10734</v>
      </c>
      <c r="P1091" s="87"/>
      <c r="Q1091" s="87" t="s">
        <v>10255</v>
      </c>
      <c r="R1091" s="87" t="s">
        <v>10255</v>
      </c>
      <c r="S1091" s="123"/>
    </row>
    <row r="1092" spans="1:19" s="3" customFormat="1" ht="19.5">
      <c r="A1092" s="93">
        <v>1087</v>
      </c>
      <c r="B1092" s="90">
        <v>9789574447701</v>
      </c>
      <c r="C1092" s="104" t="s">
        <v>2133</v>
      </c>
      <c r="D1092" s="94" t="s">
        <v>228</v>
      </c>
      <c r="E1092" s="94" t="s">
        <v>2134</v>
      </c>
      <c r="F1092" s="93">
        <v>2011</v>
      </c>
      <c r="G1092" s="93">
        <v>0</v>
      </c>
      <c r="H1092" s="93">
        <v>1</v>
      </c>
      <c r="I1092" s="93">
        <f t="shared" si="199"/>
        <v>0</v>
      </c>
      <c r="J1092" s="93">
        <v>260</v>
      </c>
      <c r="K1092" s="93">
        <f t="shared" si="211"/>
        <v>177</v>
      </c>
      <c r="L1092" s="93">
        <f t="shared" si="214"/>
        <v>0</v>
      </c>
      <c r="M1092" s="153"/>
      <c r="N1092" s="143"/>
      <c r="O1092" s="87" t="s">
        <v>10734</v>
      </c>
      <c r="P1092" s="87"/>
      <c r="Q1092" s="87" t="s">
        <v>10255</v>
      </c>
      <c r="R1092" s="87" t="s">
        <v>10255</v>
      </c>
      <c r="S1092" s="123"/>
    </row>
    <row r="1093" spans="1:19" s="3" customFormat="1" ht="19.5">
      <c r="A1093" s="93">
        <v>1088</v>
      </c>
      <c r="B1093" s="90">
        <v>9789574445165</v>
      </c>
      <c r="C1093" s="104" t="s">
        <v>2135</v>
      </c>
      <c r="D1093" s="94" t="s">
        <v>228</v>
      </c>
      <c r="E1093" s="131" t="s">
        <v>2136</v>
      </c>
      <c r="F1093" s="129">
        <v>2008</v>
      </c>
      <c r="G1093" s="93">
        <v>0</v>
      </c>
      <c r="H1093" s="93">
        <v>1</v>
      </c>
      <c r="I1093" s="93">
        <f t="shared" si="199"/>
        <v>0</v>
      </c>
      <c r="J1093" s="93">
        <v>240</v>
      </c>
      <c r="K1093" s="93">
        <f t="shared" si="211"/>
        <v>163</v>
      </c>
      <c r="L1093" s="93">
        <f t="shared" si="214"/>
        <v>0</v>
      </c>
      <c r="M1093" s="153"/>
      <c r="N1093" s="202"/>
      <c r="O1093" s="87" t="s">
        <v>10734</v>
      </c>
      <c r="P1093" s="87"/>
      <c r="Q1093" s="87" t="s">
        <v>10255</v>
      </c>
      <c r="R1093" s="87" t="s">
        <v>10255</v>
      </c>
      <c r="S1093" s="123" t="s">
        <v>10246</v>
      </c>
    </row>
    <row r="1094" spans="1:19" s="3" customFormat="1" ht="19.5">
      <c r="A1094" s="93">
        <v>1089</v>
      </c>
      <c r="B1094" s="90">
        <v>9789574447732</v>
      </c>
      <c r="C1094" s="104" t="s">
        <v>2137</v>
      </c>
      <c r="D1094" s="94" t="s">
        <v>228</v>
      </c>
      <c r="E1094" s="94" t="s">
        <v>2138</v>
      </c>
      <c r="F1094" s="93">
        <v>2012</v>
      </c>
      <c r="G1094" s="93">
        <v>0</v>
      </c>
      <c r="H1094" s="93">
        <v>1</v>
      </c>
      <c r="I1094" s="93">
        <f t="shared" ref="I1094:I1157" si="215">G1094*H1094</f>
        <v>0</v>
      </c>
      <c r="J1094" s="93">
        <v>260</v>
      </c>
      <c r="K1094" s="93">
        <f t="shared" si="211"/>
        <v>177</v>
      </c>
      <c r="L1094" s="93">
        <f t="shared" si="214"/>
        <v>0</v>
      </c>
      <c r="M1094" s="153"/>
      <c r="N1094" s="143"/>
      <c r="O1094" s="87" t="s">
        <v>10734</v>
      </c>
      <c r="P1094" s="87"/>
      <c r="Q1094" s="87" t="s">
        <v>10255</v>
      </c>
      <c r="R1094" s="87" t="s">
        <v>10255</v>
      </c>
      <c r="S1094" s="123"/>
    </row>
    <row r="1095" spans="1:19" s="3" customFormat="1" ht="19.5">
      <c r="A1095" s="93">
        <v>1090</v>
      </c>
      <c r="B1095" s="90">
        <v>9789574447152</v>
      </c>
      <c r="C1095" s="104" t="s">
        <v>2139</v>
      </c>
      <c r="D1095" s="94" t="s">
        <v>228</v>
      </c>
      <c r="E1095" s="131" t="s">
        <v>2140</v>
      </c>
      <c r="F1095" s="129">
        <v>2010</v>
      </c>
      <c r="G1095" s="93">
        <v>0</v>
      </c>
      <c r="H1095" s="93">
        <v>1</v>
      </c>
      <c r="I1095" s="93">
        <f t="shared" si="215"/>
        <v>0</v>
      </c>
      <c r="J1095" s="93">
        <v>240</v>
      </c>
      <c r="K1095" s="93">
        <f t="shared" si="211"/>
        <v>163</v>
      </c>
      <c r="L1095" s="93">
        <f t="shared" si="214"/>
        <v>0</v>
      </c>
      <c r="M1095" s="153"/>
      <c r="N1095" s="202"/>
      <c r="O1095" s="87" t="s">
        <v>10734</v>
      </c>
      <c r="P1095" s="87"/>
      <c r="Q1095" s="87" t="s">
        <v>10255</v>
      </c>
      <c r="R1095" s="87" t="s">
        <v>10255</v>
      </c>
      <c r="S1095" s="123"/>
    </row>
    <row r="1096" spans="1:19" s="3" customFormat="1" ht="142.5">
      <c r="A1096" s="113">
        <v>1091</v>
      </c>
      <c r="B1096" s="110">
        <v>9789574445950</v>
      </c>
      <c r="C1096" s="111" t="s">
        <v>2141</v>
      </c>
      <c r="D1096" s="112" t="s">
        <v>228</v>
      </c>
      <c r="E1096" s="112" t="s">
        <v>2142</v>
      </c>
      <c r="F1096" s="113">
        <v>2009</v>
      </c>
      <c r="G1096" s="113">
        <v>0</v>
      </c>
      <c r="H1096" s="113">
        <v>1</v>
      </c>
      <c r="I1096" s="113">
        <f t="shared" si="215"/>
        <v>0</v>
      </c>
      <c r="J1096" s="113">
        <v>200</v>
      </c>
      <c r="K1096" s="113">
        <v>0</v>
      </c>
      <c r="L1096" s="113">
        <f t="shared" si="214"/>
        <v>0</v>
      </c>
      <c r="M1096" s="142" t="s">
        <v>10549</v>
      </c>
      <c r="N1096" s="143"/>
      <c r="O1096" s="87" t="s">
        <v>10734</v>
      </c>
      <c r="P1096" s="87"/>
      <c r="Q1096" s="87" t="s">
        <v>10255</v>
      </c>
      <c r="R1096" s="87" t="s">
        <v>10255</v>
      </c>
      <c r="S1096" s="124" t="s">
        <v>10247</v>
      </c>
    </row>
    <row r="1097" spans="1:19" s="3" customFormat="1" ht="19.5">
      <c r="A1097" s="93">
        <v>1092</v>
      </c>
      <c r="B1097" s="90">
        <v>9789574448500</v>
      </c>
      <c r="C1097" s="104" t="s">
        <v>2143</v>
      </c>
      <c r="D1097" s="94" t="s">
        <v>228</v>
      </c>
      <c r="E1097" s="94" t="s">
        <v>2144</v>
      </c>
      <c r="F1097" s="93">
        <v>2012</v>
      </c>
      <c r="G1097" s="93">
        <v>0</v>
      </c>
      <c r="H1097" s="93">
        <v>1</v>
      </c>
      <c r="I1097" s="93">
        <f t="shared" si="215"/>
        <v>0</v>
      </c>
      <c r="J1097" s="93">
        <v>260</v>
      </c>
      <c r="K1097" s="93">
        <f>ROUND(J1097*0.68,0)</f>
        <v>177</v>
      </c>
      <c r="L1097" s="93">
        <f t="shared" si="214"/>
        <v>0</v>
      </c>
      <c r="M1097" s="153"/>
      <c r="N1097" s="143"/>
      <c r="O1097" s="87" t="s">
        <v>10734</v>
      </c>
      <c r="P1097" s="87"/>
      <c r="Q1097" s="87" t="s">
        <v>10255</v>
      </c>
      <c r="R1097" s="87" t="s">
        <v>10255</v>
      </c>
      <c r="S1097" s="123"/>
    </row>
    <row r="1098" spans="1:19" s="3" customFormat="1" ht="19.5">
      <c r="A1098" s="93">
        <v>1093</v>
      </c>
      <c r="B1098" s="90">
        <v>9789574449248</v>
      </c>
      <c r="C1098" s="104" t="s">
        <v>2145</v>
      </c>
      <c r="D1098" s="94" t="s">
        <v>228</v>
      </c>
      <c r="E1098" s="94"/>
      <c r="F1098" s="93">
        <v>2014</v>
      </c>
      <c r="G1098" s="93">
        <v>0</v>
      </c>
      <c r="H1098" s="93">
        <v>1</v>
      </c>
      <c r="I1098" s="93">
        <f t="shared" si="215"/>
        <v>0</v>
      </c>
      <c r="J1098" s="93">
        <v>260</v>
      </c>
      <c r="K1098" s="93">
        <f>ROUND(J1098*0.68,0)</f>
        <v>177</v>
      </c>
      <c r="L1098" s="93">
        <f t="shared" si="214"/>
        <v>0</v>
      </c>
      <c r="M1098" s="153"/>
      <c r="N1098" s="143"/>
      <c r="O1098" s="87" t="s">
        <v>10734</v>
      </c>
      <c r="P1098" s="87"/>
      <c r="Q1098" s="87"/>
      <c r="R1098" s="87" t="s">
        <v>10255</v>
      </c>
      <c r="S1098" s="123"/>
    </row>
    <row r="1099" spans="1:19" s="3" customFormat="1" ht="19.5">
      <c r="A1099" s="93">
        <v>1094</v>
      </c>
      <c r="B1099" s="90">
        <v>9789574447961</v>
      </c>
      <c r="C1099" s="104" t="s">
        <v>2146</v>
      </c>
      <c r="D1099" s="94" t="s">
        <v>228</v>
      </c>
      <c r="E1099" s="131" t="s">
        <v>2147</v>
      </c>
      <c r="F1099" s="129">
        <v>2011</v>
      </c>
      <c r="G1099" s="93">
        <v>0</v>
      </c>
      <c r="H1099" s="93">
        <v>1</v>
      </c>
      <c r="I1099" s="93">
        <f t="shared" si="215"/>
        <v>0</v>
      </c>
      <c r="J1099" s="93">
        <v>240</v>
      </c>
      <c r="K1099" s="93">
        <f>ROUND(J1099*0.68,0)</f>
        <v>163</v>
      </c>
      <c r="L1099" s="93">
        <f t="shared" si="214"/>
        <v>0</v>
      </c>
      <c r="M1099" s="153"/>
      <c r="N1099" s="202"/>
      <c r="O1099" s="87" t="s">
        <v>10805</v>
      </c>
      <c r="P1099" s="87"/>
      <c r="Q1099" s="87"/>
      <c r="R1099" s="87" t="s">
        <v>10255</v>
      </c>
      <c r="S1099" s="123"/>
    </row>
    <row r="1100" spans="1:19" s="3" customFormat="1" ht="19.5">
      <c r="A1100" s="93">
        <v>1095</v>
      </c>
      <c r="B1100" s="90">
        <v>9789574446988</v>
      </c>
      <c r="C1100" s="104" t="s">
        <v>2148</v>
      </c>
      <c r="D1100" s="94" t="s">
        <v>228</v>
      </c>
      <c r="E1100" s="94" t="s">
        <v>172</v>
      </c>
      <c r="F1100" s="93">
        <v>2010</v>
      </c>
      <c r="G1100" s="93">
        <v>0</v>
      </c>
      <c r="H1100" s="93">
        <v>1</v>
      </c>
      <c r="I1100" s="93">
        <f t="shared" si="215"/>
        <v>0</v>
      </c>
      <c r="J1100" s="93">
        <v>250</v>
      </c>
      <c r="K1100" s="93">
        <f>ROUND(J1100*0.68,0)</f>
        <v>170</v>
      </c>
      <c r="L1100" s="93">
        <f t="shared" si="214"/>
        <v>0</v>
      </c>
      <c r="M1100" s="153"/>
      <c r="N1100" s="143"/>
      <c r="O1100" s="87" t="s">
        <v>10734</v>
      </c>
      <c r="P1100" s="87"/>
      <c r="Q1100" s="87" t="s">
        <v>10255</v>
      </c>
      <c r="R1100" s="87" t="s">
        <v>10255</v>
      </c>
      <c r="S1100" s="123"/>
    </row>
    <row r="1101" spans="1:19" s="3" customFormat="1" ht="19.5">
      <c r="A1101" s="113">
        <v>1096</v>
      </c>
      <c r="B1101" s="110">
        <v>9789574448128</v>
      </c>
      <c r="C1101" s="111" t="s">
        <v>2149</v>
      </c>
      <c r="D1101" s="112" t="s">
        <v>228</v>
      </c>
      <c r="E1101" s="112" t="s">
        <v>2150</v>
      </c>
      <c r="F1101" s="113">
        <v>2012</v>
      </c>
      <c r="G1101" s="113">
        <v>0</v>
      </c>
      <c r="H1101" s="113">
        <v>1</v>
      </c>
      <c r="I1101" s="113">
        <f t="shared" si="215"/>
        <v>0</v>
      </c>
      <c r="J1101" s="113">
        <v>260</v>
      </c>
      <c r="K1101" s="113">
        <v>0</v>
      </c>
      <c r="L1101" s="113">
        <f t="shared" si="214"/>
        <v>0</v>
      </c>
      <c r="M1101" s="142" t="s">
        <v>10406</v>
      </c>
      <c r="N1101" s="143"/>
      <c r="O1101" s="87" t="s">
        <v>10734</v>
      </c>
      <c r="P1101" s="87"/>
      <c r="Q1101" s="87" t="s">
        <v>10255</v>
      </c>
      <c r="R1101" s="87" t="s">
        <v>10255</v>
      </c>
      <c r="S1101" s="123"/>
    </row>
    <row r="1102" spans="1:19" s="3" customFormat="1" ht="19.5">
      <c r="A1102" s="93">
        <v>1097</v>
      </c>
      <c r="B1102" s="90">
        <v>9789574449118</v>
      </c>
      <c r="C1102" s="104" t="s">
        <v>10695</v>
      </c>
      <c r="D1102" s="94" t="s">
        <v>228</v>
      </c>
      <c r="E1102" s="94" t="s">
        <v>2151</v>
      </c>
      <c r="F1102" s="93">
        <v>2013</v>
      </c>
      <c r="G1102" s="93">
        <v>0</v>
      </c>
      <c r="H1102" s="93">
        <v>1</v>
      </c>
      <c r="I1102" s="93">
        <f t="shared" si="215"/>
        <v>0</v>
      </c>
      <c r="J1102" s="93">
        <v>320</v>
      </c>
      <c r="K1102" s="93">
        <f>ROUND(J1102*0.68,0)</f>
        <v>218</v>
      </c>
      <c r="L1102" s="93">
        <f t="shared" si="214"/>
        <v>0</v>
      </c>
      <c r="M1102" s="154"/>
      <c r="N1102" s="143"/>
      <c r="O1102" s="87" t="s">
        <v>10737</v>
      </c>
      <c r="P1102" s="87"/>
      <c r="Q1102" s="87"/>
      <c r="R1102" s="93" t="s">
        <v>10255</v>
      </c>
      <c r="S1102" s="123"/>
    </row>
    <row r="1103" spans="1:19" s="3" customFormat="1" ht="19.5">
      <c r="A1103" s="93">
        <v>1098</v>
      </c>
      <c r="B1103" s="90">
        <v>9789574449125</v>
      </c>
      <c r="C1103" s="104" t="s">
        <v>2152</v>
      </c>
      <c r="D1103" s="94" t="s">
        <v>228</v>
      </c>
      <c r="E1103" s="94" t="s">
        <v>2151</v>
      </c>
      <c r="F1103" s="93">
        <v>2013</v>
      </c>
      <c r="G1103" s="93">
        <v>0</v>
      </c>
      <c r="H1103" s="93">
        <v>1</v>
      </c>
      <c r="I1103" s="93">
        <f t="shared" si="215"/>
        <v>0</v>
      </c>
      <c r="J1103" s="93">
        <v>320</v>
      </c>
      <c r="K1103" s="93">
        <f>ROUND(J1103*0.68,0)</f>
        <v>218</v>
      </c>
      <c r="L1103" s="93">
        <f t="shared" si="214"/>
        <v>0</v>
      </c>
      <c r="M1103" s="153"/>
      <c r="N1103" s="143"/>
      <c r="O1103" s="87" t="s">
        <v>10737</v>
      </c>
      <c r="P1103" s="87"/>
      <c r="Q1103" s="87"/>
      <c r="R1103" s="93" t="s">
        <v>10255</v>
      </c>
      <c r="S1103" s="123"/>
    </row>
    <row r="1104" spans="1:19" s="3" customFormat="1" ht="19.5">
      <c r="A1104" s="93">
        <v>1099</v>
      </c>
      <c r="B1104" s="90">
        <v>9789574447770</v>
      </c>
      <c r="C1104" s="104" t="s">
        <v>2153</v>
      </c>
      <c r="D1104" s="94" t="s">
        <v>228</v>
      </c>
      <c r="E1104" s="94" t="s">
        <v>2154</v>
      </c>
      <c r="F1104" s="93">
        <v>2011</v>
      </c>
      <c r="G1104" s="93">
        <v>0</v>
      </c>
      <c r="H1104" s="93">
        <v>1</v>
      </c>
      <c r="I1104" s="93">
        <f t="shared" si="215"/>
        <v>0</v>
      </c>
      <c r="J1104" s="93">
        <v>260</v>
      </c>
      <c r="K1104" s="93">
        <f>ROUND(J1104*0.68,0)</f>
        <v>177</v>
      </c>
      <c r="L1104" s="93">
        <f t="shared" si="214"/>
        <v>0</v>
      </c>
      <c r="M1104" s="153"/>
      <c r="N1104" s="143"/>
      <c r="O1104" s="87" t="s">
        <v>10734</v>
      </c>
      <c r="P1104" s="87" t="s">
        <v>10255</v>
      </c>
      <c r="Q1104" s="87" t="s">
        <v>10255</v>
      </c>
      <c r="R1104" s="87"/>
      <c r="S1104" s="123"/>
    </row>
    <row r="1105" spans="1:19" s="3" customFormat="1" ht="19.5">
      <c r="A1105" s="93">
        <v>1100</v>
      </c>
      <c r="B1105" s="90">
        <v>9789574447817</v>
      </c>
      <c r="C1105" s="104" t="s">
        <v>2155</v>
      </c>
      <c r="D1105" s="94" t="s">
        <v>228</v>
      </c>
      <c r="E1105" s="94" t="s">
        <v>2156</v>
      </c>
      <c r="F1105" s="93">
        <v>2011</v>
      </c>
      <c r="G1105" s="93">
        <v>0</v>
      </c>
      <c r="H1105" s="93">
        <v>1</v>
      </c>
      <c r="I1105" s="93">
        <f t="shared" si="215"/>
        <v>0</v>
      </c>
      <c r="J1105" s="93">
        <v>260</v>
      </c>
      <c r="K1105" s="93">
        <f>ROUND(J1105*0.68,0)</f>
        <v>177</v>
      </c>
      <c r="L1105" s="93">
        <f t="shared" si="214"/>
        <v>0</v>
      </c>
      <c r="M1105" s="153"/>
      <c r="N1105" s="143"/>
      <c r="O1105" s="87" t="s">
        <v>10734</v>
      </c>
      <c r="P1105" s="87"/>
      <c r="Q1105" s="87" t="s">
        <v>10255</v>
      </c>
      <c r="R1105" s="87" t="s">
        <v>10255</v>
      </c>
      <c r="S1105" s="123"/>
    </row>
    <row r="1106" spans="1:19" s="3" customFormat="1" ht="19.5">
      <c r="A1106" s="113">
        <v>1101</v>
      </c>
      <c r="B1106" s="110">
        <v>9789574447169</v>
      </c>
      <c r="C1106" s="111" t="s">
        <v>2157</v>
      </c>
      <c r="D1106" s="112" t="s">
        <v>228</v>
      </c>
      <c r="E1106" s="112" t="s">
        <v>2158</v>
      </c>
      <c r="F1106" s="113">
        <v>2010</v>
      </c>
      <c r="G1106" s="113">
        <v>0</v>
      </c>
      <c r="H1106" s="113">
        <v>1</v>
      </c>
      <c r="I1106" s="113">
        <f t="shared" si="215"/>
        <v>0</v>
      </c>
      <c r="J1106" s="113">
        <v>240</v>
      </c>
      <c r="K1106" s="113">
        <v>0</v>
      </c>
      <c r="L1106" s="113">
        <f t="shared" si="214"/>
        <v>0</v>
      </c>
      <c r="M1106" s="142" t="s">
        <v>10548</v>
      </c>
      <c r="N1106" s="143"/>
      <c r="O1106" s="87" t="s">
        <v>10734</v>
      </c>
      <c r="P1106" s="87"/>
      <c r="Q1106" s="87" t="s">
        <v>10255</v>
      </c>
      <c r="R1106" s="87" t="s">
        <v>10255</v>
      </c>
      <c r="S1106" s="123"/>
    </row>
    <row r="1107" spans="1:19" s="3" customFormat="1" ht="19.5">
      <c r="A1107" s="93">
        <v>1102</v>
      </c>
      <c r="B1107" s="90">
        <v>9789574448982</v>
      </c>
      <c r="C1107" s="104" t="s">
        <v>2159</v>
      </c>
      <c r="D1107" s="94" t="s">
        <v>228</v>
      </c>
      <c r="E1107" s="94" t="s">
        <v>2160</v>
      </c>
      <c r="F1107" s="93">
        <v>2013</v>
      </c>
      <c r="G1107" s="93">
        <v>0</v>
      </c>
      <c r="H1107" s="93">
        <v>1</v>
      </c>
      <c r="I1107" s="93">
        <f t="shared" si="215"/>
        <v>0</v>
      </c>
      <c r="J1107" s="93">
        <v>260</v>
      </c>
      <c r="K1107" s="93">
        <f t="shared" ref="K1107:K1118" si="216">ROUND(J1107*0.68,0)</f>
        <v>177</v>
      </c>
      <c r="L1107" s="93">
        <f t="shared" si="214"/>
        <v>0</v>
      </c>
      <c r="M1107" s="153"/>
      <c r="N1107" s="143"/>
      <c r="O1107" s="87" t="s">
        <v>10734</v>
      </c>
      <c r="P1107" s="87"/>
      <c r="Q1107" s="87" t="s">
        <v>10255</v>
      </c>
      <c r="R1107" s="87" t="s">
        <v>10255</v>
      </c>
      <c r="S1107" s="123"/>
    </row>
    <row r="1108" spans="1:19" s="3" customFormat="1" ht="19.5">
      <c r="A1108" s="93">
        <v>1103</v>
      </c>
      <c r="B1108" s="90">
        <v>9789574449064</v>
      </c>
      <c r="C1108" s="104" t="s">
        <v>2161</v>
      </c>
      <c r="D1108" s="94" t="s">
        <v>228</v>
      </c>
      <c r="E1108" s="94" t="s">
        <v>2162</v>
      </c>
      <c r="F1108" s="93">
        <v>2013</v>
      </c>
      <c r="G1108" s="93">
        <v>0</v>
      </c>
      <c r="H1108" s="93">
        <v>1</v>
      </c>
      <c r="I1108" s="93">
        <f t="shared" si="215"/>
        <v>0</v>
      </c>
      <c r="J1108" s="93">
        <v>260</v>
      </c>
      <c r="K1108" s="93">
        <f t="shared" si="216"/>
        <v>177</v>
      </c>
      <c r="L1108" s="93">
        <f t="shared" si="214"/>
        <v>0</v>
      </c>
      <c r="M1108" s="153"/>
      <c r="N1108" s="143"/>
      <c r="O1108" s="87" t="s">
        <v>10734</v>
      </c>
      <c r="P1108" s="87"/>
      <c r="Q1108" s="87" t="s">
        <v>10255</v>
      </c>
      <c r="R1108" s="87" t="s">
        <v>10255</v>
      </c>
      <c r="S1108" s="123"/>
    </row>
    <row r="1109" spans="1:19" s="1" customFormat="1">
      <c r="A1109" s="93">
        <v>1104</v>
      </c>
      <c r="B1109" s="90">
        <v>9789574447008</v>
      </c>
      <c r="C1109" s="104" t="s">
        <v>2163</v>
      </c>
      <c r="D1109" s="94" t="s">
        <v>228</v>
      </c>
      <c r="E1109" s="94" t="s">
        <v>2134</v>
      </c>
      <c r="F1109" s="93">
        <v>2010</v>
      </c>
      <c r="G1109" s="93">
        <v>0</v>
      </c>
      <c r="H1109" s="93">
        <v>1</v>
      </c>
      <c r="I1109" s="93">
        <f t="shared" si="215"/>
        <v>0</v>
      </c>
      <c r="J1109" s="93">
        <v>250</v>
      </c>
      <c r="K1109" s="93">
        <f t="shared" si="216"/>
        <v>170</v>
      </c>
      <c r="L1109" s="93">
        <f t="shared" si="214"/>
        <v>0</v>
      </c>
      <c r="M1109" s="153"/>
      <c r="N1109" s="143"/>
      <c r="O1109" s="87" t="s">
        <v>10734</v>
      </c>
      <c r="P1109" s="87"/>
      <c r="Q1109" s="87" t="s">
        <v>10255</v>
      </c>
      <c r="R1109" s="87" t="s">
        <v>10255</v>
      </c>
      <c r="S1109" s="123"/>
    </row>
    <row r="1110" spans="1:19" s="1" customFormat="1">
      <c r="A1110" s="93">
        <v>1105</v>
      </c>
      <c r="B1110" s="90">
        <v>9789574449040</v>
      </c>
      <c r="C1110" s="104" t="s">
        <v>2164</v>
      </c>
      <c r="D1110" s="94" t="s">
        <v>228</v>
      </c>
      <c r="E1110" s="94" t="s">
        <v>2165</v>
      </c>
      <c r="F1110" s="93">
        <v>2013</v>
      </c>
      <c r="G1110" s="93">
        <v>0</v>
      </c>
      <c r="H1110" s="93">
        <v>1</v>
      </c>
      <c r="I1110" s="93">
        <f t="shared" si="215"/>
        <v>0</v>
      </c>
      <c r="J1110" s="93">
        <v>280</v>
      </c>
      <c r="K1110" s="93">
        <f t="shared" si="216"/>
        <v>190</v>
      </c>
      <c r="L1110" s="93">
        <f t="shared" si="214"/>
        <v>0</v>
      </c>
      <c r="M1110" s="153"/>
      <c r="N1110" s="143"/>
      <c r="O1110" s="87" t="s">
        <v>10807</v>
      </c>
      <c r="P1110" s="87"/>
      <c r="Q1110" s="87"/>
      <c r="R1110" s="87" t="s">
        <v>10255</v>
      </c>
      <c r="S1110" s="123"/>
    </row>
    <row r="1111" spans="1:19" s="1" customFormat="1">
      <c r="A1111" s="93">
        <v>1106</v>
      </c>
      <c r="B1111" s="90">
        <v>9789574446803</v>
      </c>
      <c r="C1111" s="104" t="s">
        <v>2166</v>
      </c>
      <c r="D1111" s="94" t="s">
        <v>228</v>
      </c>
      <c r="E1111" s="131" t="s">
        <v>2167</v>
      </c>
      <c r="F1111" s="129">
        <v>2010</v>
      </c>
      <c r="G1111" s="93">
        <v>0</v>
      </c>
      <c r="H1111" s="93">
        <v>1</v>
      </c>
      <c r="I1111" s="93">
        <f t="shared" si="215"/>
        <v>0</v>
      </c>
      <c r="J1111" s="93">
        <v>240</v>
      </c>
      <c r="K1111" s="93">
        <f t="shared" si="216"/>
        <v>163</v>
      </c>
      <c r="L1111" s="93">
        <f t="shared" si="214"/>
        <v>0</v>
      </c>
      <c r="M1111" s="153"/>
      <c r="N1111" s="202"/>
      <c r="O1111" s="87" t="s">
        <v>10734</v>
      </c>
      <c r="P1111" s="87"/>
      <c r="Q1111" s="87" t="s">
        <v>10255</v>
      </c>
      <c r="R1111" s="87" t="s">
        <v>10255</v>
      </c>
      <c r="S1111" s="123"/>
    </row>
    <row r="1112" spans="1:19" s="1" customFormat="1">
      <c r="A1112" s="93">
        <v>1107</v>
      </c>
      <c r="B1112" s="90">
        <v>9789574448579</v>
      </c>
      <c r="C1112" s="104" t="s">
        <v>2168</v>
      </c>
      <c r="D1112" s="94" t="s">
        <v>228</v>
      </c>
      <c r="E1112" s="94" t="s">
        <v>2169</v>
      </c>
      <c r="F1112" s="93">
        <v>2012</v>
      </c>
      <c r="G1112" s="93">
        <v>0</v>
      </c>
      <c r="H1112" s="93">
        <v>1</v>
      </c>
      <c r="I1112" s="93">
        <f t="shared" si="215"/>
        <v>0</v>
      </c>
      <c r="J1112" s="93">
        <v>280</v>
      </c>
      <c r="K1112" s="93">
        <f t="shared" si="216"/>
        <v>190</v>
      </c>
      <c r="L1112" s="93">
        <f t="shared" si="214"/>
        <v>0</v>
      </c>
      <c r="M1112" s="153"/>
      <c r="N1112" s="143"/>
      <c r="O1112" s="87" t="s">
        <v>10807</v>
      </c>
      <c r="P1112" s="87"/>
      <c r="Q1112" s="87" t="s">
        <v>10255</v>
      </c>
      <c r="R1112" s="87" t="s">
        <v>10255</v>
      </c>
      <c r="S1112" s="123"/>
    </row>
    <row r="1113" spans="1:19" s="1" customFormat="1">
      <c r="A1113" s="93">
        <v>1108</v>
      </c>
      <c r="B1113" s="90">
        <v>9789574448753</v>
      </c>
      <c r="C1113" s="104" t="s">
        <v>2170</v>
      </c>
      <c r="D1113" s="94" t="s">
        <v>228</v>
      </c>
      <c r="E1113" s="94" t="s">
        <v>1890</v>
      </c>
      <c r="F1113" s="93">
        <v>2013</v>
      </c>
      <c r="G1113" s="93">
        <v>0</v>
      </c>
      <c r="H1113" s="93">
        <v>1</v>
      </c>
      <c r="I1113" s="93">
        <f t="shared" si="215"/>
        <v>0</v>
      </c>
      <c r="J1113" s="93">
        <v>280</v>
      </c>
      <c r="K1113" s="93">
        <f t="shared" si="216"/>
        <v>190</v>
      </c>
      <c r="L1113" s="93">
        <f t="shared" si="214"/>
        <v>0</v>
      </c>
      <c r="M1113" s="153"/>
      <c r="N1113" s="143"/>
      <c r="O1113" s="87" t="s">
        <v>10807</v>
      </c>
      <c r="P1113" s="87"/>
      <c r="Q1113" s="87"/>
      <c r="R1113" s="87" t="s">
        <v>10255</v>
      </c>
      <c r="S1113" s="123"/>
    </row>
    <row r="1114" spans="1:19" s="1" customFormat="1">
      <c r="A1114" s="93">
        <v>1109</v>
      </c>
      <c r="B1114" s="90">
        <v>9789574447824</v>
      </c>
      <c r="C1114" s="104" t="s">
        <v>2171</v>
      </c>
      <c r="D1114" s="94" t="s">
        <v>228</v>
      </c>
      <c r="E1114" s="131" t="s">
        <v>2172</v>
      </c>
      <c r="F1114" s="129">
        <v>2011</v>
      </c>
      <c r="G1114" s="93">
        <v>0</v>
      </c>
      <c r="H1114" s="93">
        <v>1</v>
      </c>
      <c r="I1114" s="93">
        <f t="shared" si="215"/>
        <v>0</v>
      </c>
      <c r="J1114" s="93">
        <v>240</v>
      </c>
      <c r="K1114" s="93">
        <f t="shared" si="216"/>
        <v>163</v>
      </c>
      <c r="L1114" s="93">
        <f t="shared" ref="L1114:L1115" si="217">G1114*K1114</f>
        <v>0</v>
      </c>
      <c r="M1114" s="153"/>
      <c r="N1114" s="202"/>
      <c r="O1114" s="87" t="s">
        <v>10810</v>
      </c>
      <c r="P1114" s="87"/>
      <c r="Q1114" s="87"/>
      <c r="R1114" s="87" t="s">
        <v>10255</v>
      </c>
      <c r="S1114" s="123"/>
    </row>
    <row r="1115" spans="1:19" s="1" customFormat="1">
      <c r="A1115" s="93">
        <v>1110</v>
      </c>
      <c r="B1115" s="90">
        <v>9789574447756</v>
      </c>
      <c r="C1115" s="104" t="s">
        <v>2173</v>
      </c>
      <c r="D1115" s="94" t="s">
        <v>228</v>
      </c>
      <c r="E1115" s="131" t="s">
        <v>199</v>
      </c>
      <c r="F1115" s="129">
        <v>2011</v>
      </c>
      <c r="G1115" s="93">
        <v>0</v>
      </c>
      <c r="H1115" s="93">
        <v>1</v>
      </c>
      <c r="I1115" s="93">
        <f t="shared" si="215"/>
        <v>0</v>
      </c>
      <c r="J1115" s="93">
        <v>240</v>
      </c>
      <c r="K1115" s="93">
        <f t="shared" si="216"/>
        <v>163</v>
      </c>
      <c r="L1115" s="93">
        <f t="shared" si="217"/>
        <v>0</v>
      </c>
      <c r="M1115" s="153"/>
      <c r="N1115" s="202"/>
      <c r="O1115" s="87" t="s">
        <v>10734</v>
      </c>
      <c r="P1115" s="87"/>
      <c r="Q1115" s="87" t="s">
        <v>10255</v>
      </c>
      <c r="R1115" s="87" t="s">
        <v>10255</v>
      </c>
      <c r="S1115" s="123"/>
    </row>
    <row r="1116" spans="1:19" s="2" customFormat="1">
      <c r="A1116" s="93">
        <v>1111</v>
      </c>
      <c r="B1116" s="90">
        <v>9789574449132</v>
      </c>
      <c r="C1116" s="104" t="s">
        <v>2174</v>
      </c>
      <c r="D1116" s="94" t="s">
        <v>228</v>
      </c>
      <c r="E1116" s="94" t="s">
        <v>2175</v>
      </c>
      <c r="F1116" s="93">
        <v>2013</v>
      </c>
      <c r="G1116" s="93">
        <v>0</v>
      </c>
      <c r="H1116" s="93">
        <v>1</v>
      </c>
      <c r="I1116" s="93">
        <f t="shared" si="215"/>
        <v>0</v>
      </c>
      <c r="J1116" s="93">
        <v>260</v>
      </c>
      <c r="K1116" s="93">
        <f t="shared" si="216"/>
        <v>177</v>
      </c>
      <c r="L1116" s="93">
        <f t="shared" ref="L1116:L1125" si="218">G1116*K1116</f>
        <v>0</v>
      </c>
      <c r="M1116" s="153"/>
      <c r="N1116" s="143"/>
      <c r="O1116" s="87" t="s">
        <v>10734</v>
      </c>
      <c r="P1116" s="87"/>
      <c r="Q1116" s="87" t="s">
        <v>10255</v>
      </c>
      <c r="R1116" s="87" t="s">
        <v>10255</v>
      </c>
      <c r="S1116" s="123"/>
    </row>
    <row r="1117" spans="1:19" s="1" customFormat="1">
      <c r="A1117" s="93">
        <v>1112</v>
      </c>
      <c r="B1117" s="90">
        <v>9789574447220</v>
      </c>
      <c r="C1117" s="104" t="s">
        <v>2176</v>
      </c>
      <c r="D1117" s="94" t="s">
        <v>228</v>
      </c>
      <c r="E1117" s="131" t="s">
        <v>2097</v>
      </c>
      <c r="F1117" s="129">
        <v>2011</v>
      </c>
      <c r="G1117" s="93">
        <v>0</v>
      </c>
      <c r="H1117" s="93">
        <v>1</v>
      </c>
      <c r="I1117" s="93">
        <f t="shared" si="215"/>
        <v>0</v>
      </c>
      <c r="J1117" s="93">
        <v>200</v>
      </c>
      <c r="K1117" s="93">
        <f t="shared" si="216"/>
        <v>136</v>
      </c>
      <c r="L1117" s="93">
        <f t="shared" si="218"/>
        <v>0</v>
      </c>
      <c r="M1117" s="153"/>
      <c r="N1117" s="202"/>
      <c r="O1117" s="87" t="s">
        <v>10734</v>
      </c>
      <c r="P1117" s="87"/>
      <c r="Q1117" s="87" t="s">
        <v>10255</v>
      </c>
      <c r="R1117" s="87" t="s">
        <v>10255</v>
      </c>
      <c r="S1117" s="123"/>
    </row>
    <row r="1118" spans="1:19" s="1" customFormat="1">
      <c r="A1118" s="93">
        <v>1113</v>
      </c>
      <c r="B1118" s="90">
        <v>9789574444236</v>
      </c>
      <c r="C1118" s="104" t="s">
        <v>2177</v>
      </c>
      <c r="D1118" s="94" t="s">
        <v>228</v>
      </c>
      <c r="E1118" s="94" t="s">
        <v>99</v>
      </c>
      <c r="F1118" s="93">
        <v>2007</v>
      </c>
      <c r="G1118" s="93">
        <v>0</v>
      </c>
      <c r="H1118" s="93">
        <v>1</v>
      </c>
      <c r="I1118" s="93">
        <f t="shared" si="215"/>
        <v>0</v>
      </c>
      <c r="J1118" s="93">
        <v>250</v>
      </c>
      <c r="K1118" s="93">
        <f t="shared" si="216"/>
        <v>170</v>
      </c>
      <c r="L1118" s="93">
        <f t="shared" si="218"/>
        <v>0</v>
      </c>
      <c r="M1118" s="153"/>
      <c r="N1118" s="143"/>
      <c r="O1118" s="87" t="s">
        <v>10734</v>
      </c>
      <c r="P1118" s="87" t="s">
        <v>10255</v>
      </c>
      <c r="Q1118" s="87" t="s">
        <v>10255</v>
      </c>
      <c r="R1118" s="87"/>
      <c r="S1118" s="123"/>
    </row>
    <row r="1119" spans="1:19" s="1" customFormat="1">
      <c r="A1119" s="113">
        <v>1114</v>
      </c>
      <c r="B1119" s="110">
        <v>9789574445158</v>
      </c>
      <c r="C1119" s="111" t="s">
        <v>2178</v>
      </c>
      <c r="D1119" s="112" t="s">
        <v>228</v>
      </c>
      <c r="E1119" s="112" t="s">
        <v>2179</v>
      </c>
      <c r="F1119" s="113">
        <v>2008</v>
      </c>
      <c r="G1119" s="113">
        <v>0</v>
      </c>
      <c r="H1119" s="113">
        <v>1</v>
      </c>
      <c r="I1119" s="113">
        <f t="shared" si="215"/>
        <v>0</v>
      </c>
      <c r="J1119" s="113">
        <v>230</v>
      </c>
      <c r="K1119" s="113">
        <v>0</v>
      </c>
      <c r="L1119" s="113">
        <f t="shared" si="218"/>
        <v>0</v>
      </c>
      <c r="M1119" s="142" t="s">
        <v>10406</v>
      </c>
      <c r="N1119" s="143"/>
      <c r="O1119" s="87" t="s">
        <v>10734</v>
      </c>
      <c r="P1119" s="87"/>
      <c r="Q1119" s="87" t="s">
        <v>10255</v>
      </c>
      <c r="R1119" s="87" t="s">
        <v>10255</v>
      </c>
      <c r="S1119" s="123"/>
    </row>
    <row r="1120" spans="1:19" s="1" customFormat="1">
      <c r="A1120" s="93">
        <v>1115</v>
      </c>
      <c r="B1120" s="90">
        <v>9789866435539</v>
      </c>
      <c r="C1120" s="104" t="s">
        <v>2180</v>
      </c>
      <c r="D1120" s="94" t="s">
        <v>2181</v>
      </c>
      <c r="E1120" s="94" t="s">
        <v>2182</v>
      </c>
      <c r="F1120" s="93">
        <v>2011</v>
      </c>
      <c r="G1120" s="93">
        <v>0</v>
      </c>
      <c r="H1120" s="93">
        <v>1</v>
      </c>
      <c r="I1120" s="93">
        <f t="shared" si="215"/>
        <v>0</v>
      </c>
      <c r="J1120" s="93">
        <v>600</v>
      </c>
      <c r="K1120" s="93">
        <f>ROUND(J1120*0.68,0)</f>
        <v>408</v>
      </c>
      <c r="L1120" s="93">
        <f t="shared" si="218"/>
        <v>0</v>
      </c>
      <c r="M1120" s="153"/>
      <c r="N1120" s="143"/>
      <c r="O1120" s="87" t="s">
        <v>10874</v>
      </c>
      <c r="P1120" s="87"/>
      <c r="Q1120" s="87"/>
      <c r="R1120" s="87" t="s">
        <v>10255</v>
      </c>
      <c r="S1120" s="123"/>
    </row>
    <row r="1121" spans="1:19" s="1" customFormat="1">
      <c r="A1121" s="93">
        <v>1116</v>
      </c>
      <c r="B1121" s="90">
        <v>9789867112590</v>
      </c>
      <c r="C1121" s="104" t="s">
        <v>2183</v>
      </c>
      <c r="D1121" s="94" t="s">
        <v>2181</v>
      </c>
      <c r="E1121" s="94" t="s">
        <v>2184</v>
      </c>
      <c r="F1121" s="93">
        <v>2008</v>
      </c>
      <c r="G1121" s="93">
        <v>0</v>
      </c>
      <c r="H1121" s="93">
        <v>1</v>
      </c>
      <c r="I1121" s="93">
        <f t="shared" si="215"/>
        <v>0</v>
      </c>
      <c r="J1121" s="93">
        <v>280</v>
      </c>
      <c r="K1121" s="93">
        <f>ROUND(J1121*0.68,0)</f>
        <v>190</v>
      </c>
      <c r="L1121" s="93">
        <f t="shared" si="218"/>
        <v>0</v>
      </c>
      <c r="M1121" s="153"/>
      <c r="N1121" s="143"/>
      <c r="O1121" s="87" t="s">
        <v>10793</v>
      </c>
      <c r="P1121" s="87"/>
      <c r="Q1121" s="87"/>
      <c r="R1121" s="87" t="s">
        <v>10255</v>
      </c>
      <c r="S1121" s="123" t="s">
        <v>10426</v>
      </c>
    </row>
    <row r="1122" spans="1:19" s="1" customFormat="1">
      <c r="A1122" s="113">
        <v>1117</v>
      </c>
      <c r="B1122" s="110">
        <v>4715443022101</v>
      </c>
      <c r="C1122" s="111" t="s">
        <v>2185</v>
      </c>
      <c r="D1122" s="112" t="s">
        <v>2186</v>
      </c>
      <c r="E1122" s="112" t="s">
        <v>2187</v>
      </c>
      <c r="F1122" s="113"/>
      <c r="G1122" s="113">
        <v>0</v>
      </c>
      <c r="H1122" s="113">
        <v>1</v>
      </c>
      <c r="I1122" s="113">
        <f t="shared" si="215"/>
        <v>0</v>
      </c>
      <c r="J1122" s="113">
        <v>500</v>
      </c>
      <c r="K1122" s="113">
        <v>0</v>
      </c>
      <c r="L1122" s="113">
        <f t="shared" si="218"/>
        <v>0</v>
      </c>
      <c r="M1122" s="142" t="s">
        <v>10406</v>
      </c>
      <c r="N1122" s="143"/>
      <c r="O1122" s="87"/>
      <c r="P1122" s="87"/>
      <c r="Q1122" s="87"/>
      <c r="R1122" s="87"/>
      <c r="S1122" s="123"/>
    </row>
    <row r="1123" spans="1:19" s="2" customFormat="1">
      <c r="A1123" s="93">
        <v>1118</v>
      </c>
      <c r="B1123" s="90">
        <v>9789864135127</v>
      </c>
      <c r="C1123" s="104" t="s">
        <v>2188</v>
      </c>
      <c r="D1123" s="94" t="s">
        <v>2186</v>
      </c>
      <c r="E1123" s="94" t="s">
        <v>2189</v>
      </c>
      <c r="F1123" s="93">
        <v>2010</v>
      </c>
      <c r="G1123" s="93">
        <v>0</v>
      </c>
      <c r="H1123" s="93">
        <v>1</v>
      </c>
      <c r="I1123" s="93">
        <f t="shared" si="215"/>
        <v>0</v>
      </c>
      <c r="J1123" s="93">
        <v>350</v>
      </c>
      <c r="K1123" s="93">
        <f>ROUND(J1123*0.68,0)</f>
        <v>238</v>
      </c>
      <c r="L1123" s="93">
        <f t="shared" si="218"/>
        <v>0</v>
      </c>
      <c r="M1123" s="153"/>
      <c r="N1123" s="143"/>
      <c r="O1123" s="87" t="s">
        <v>10874</v>
      </c>
      <c r="P1123" s="87"/>
      <c r="Q1123" s="87"/>
      <c r="R1123" s="93" t="s">
        <v>10255</v>
      </c>
      <c r="S1123" s="123" t="s">
        <v>10335</v>
      </c>
    </row>
    <row r="1124" spans="1:19" s="1" customFormat="1">
      <c r="A1124" s="93">
        <v>1119</v>
      </c>
      <c r="B1124" s="90">
        <v>9789864136827</v>
      </c>
      <c r="C1124" s="104" t="s">
        <v>2190</v>
      </c>
      <c r="D1124" s="94" t="s">
        <v>2186</v>
      </c>
      <c r="E1124" s="94" t="s">
        <v>2191</v>
      </c>
      <c r="F1124" s="93">
        <v>2012</v>
      </c>
      <c r="G1124" s="93">
        <v>0</v>
      </c>
      <c r="H1124" s="93">
        <v>1</v>
      </c>
      <c r="I1124" s="93">
        <f t="shared" si="215"/>
        <v>0</v>
      </c>
      <c r="J1124" s="93">
        <v>280</v>
      </c>
      <c r="K1124" s="93">
        <f>ROUND(J1124*0.68,0)</f>
        <v>190</v>
      </c>
      <c r="L1124" s="93">
        <f t="shared" si="218"/>
        <v>0</v>
      </c>
      <c r="M1124" s="153"/>
      <c r="N1124" s="143"/>
      <c r="O1124" s="87" t="s">
        <v>10787</v>
      </c>
      <c r="P1124" s="87"/>
      <c r="Q1124" s="87" t="s">
        <v>10255</v>
      </c>
      <c r="R1124" s="87" t="s">
        <v>10255</v>
      </c>
      <c r="S1124" s="123"/>
    </row>
    <row r="1125" spans="1:19" s="2" customFormat="1">
      <c r="A1125" s="93">
        <v>1120</v>
      </c>
      <c r="B1125" s="90">
        <v>9789864136575</v>
      </c>
      <c r="C1125" s="104" t="s">
        <v>2192</v>
      </c>
      <c r="D1125" s="94" t="s">
        <v>2186</v>
      </c>
      <c r="E1125" s="131"/>
      <c r="F1125" s="129">
        <v>2012</v>
      </c>
      <c r="G1125" s="93">
        <v>0</v>
      </c>
      <c r="H1125" s="93">
        <v>1</v>
      </c>
      <c r="I1125" s="93">
        <f t="shared" si="215"/>
        <v>0</v>
      </c>
      <c r="J1125" s="93">
        <v>180</v>
      </c>
      <c r="K1125" s="93">
        <f>ROUND(J1125*0.68,0)</f>
        <v>122</v>
      </c>
      <c r="L1125" s="93">
        <f t="shared" si="218"/>
        <v>0</v>
      </c>
      <c r="M1125" s="153"/>
      <c r="N1125" s="202"/>
      <c r="O1125" s="87" t="s">
        <v>10760</v>
      </c>
      <c r="P1125" s="87" t="s">
        <v>10255</v>
      </c>
      <c r="Q1125" s="87"/>
      <c r="R1125" s="87"/>
      <c r="S1125" s="123"/>
    </row>
    <row r="1126" spans="1:19" s="2" customFormat="1">
      <c r="A1126" s="113">
        <v>1121</v>
      </c>
      <c r="B1126" s="110">
        <v>9789864137299</v>
      </c>
      <c r="C1126" s="111" t="s">
        <v>2193</v>
      </c>
      <c r="D1126" s="112" t="s">
        <v>2186</v>
      </c>
      <c r="E1126" s="112"/>
      <c r="F1126" s="113">
        <v>2013</v>
      </c>
      <c r="G1126" s="113">
        <v>0</v>
      </c>
      <c r="H1126" s="113">
        <v>1</v>
      </c>
      <c r="I1126" s="113">
        <f t="shared" si="215"/>
        <v>0</v>
      </c>
      <c r="J1126" s="113">
        <v>180</v>
      </c>
      <c r="K1126" s="113">
        <v>0</v>
      </c>
      <c r="L1126" s="113">
        <f t="shared" ref="L1126:L1128" si="219">G1126*K1126</f>
        <v>0</v>
      </c>
      <c r="M1126" s="142" t="s">
        <v>10406</v>
      </c>
      <c r="N1126" s="143"/>
      <c r="O1126" s="87" t="s">
        <v>10760</v>
      </c>
      <c r="P1126" s="87" t="s">
        <v>10255</v>
      </c>
      <c r="Q1126" s="87"/>
      <c r="R1126" s="87"/>
      <c r="S1126" s="123"/>
    </row>
    <row r="1127" spans="1:19" s="1" customFormat="1">
      <c r="A1127" s="113">
        <v>1122</v>
      </c>
      <c r="B1127" s="110">
        <v>9789864137183</v>
      </c>
      <c r="C1127" s="111" t="s">
        <v>2194</v>
      </c>
      <c r="D1127" s="112" t="s">
        <v>2186</v>
      </c>
      <c r="E1127" s="112" t="s">
        <v>2195</v>
      </c>
      <c r="F1127" s="113">
        <v>2013</v>
      </c>
      <c r="G1127" s="113">
        <v>0</v>
      </c>
      <c r="H1127" s="113">
        <v>1</v>
      </c>
      <c r="I1127" s="113">
        <f t="shared" si="215"/>
        <v>0</v>
      </c>
      <c r="J1127" s="113">
        <v>280</v>
      </c>
      <c r="K1127" s="113">
        <v>0</v>
      </c>
      <c r="L1127" s="113">
        <f t="shared" si="219"/>
        <v>0</v>
      </c>
      <c r="M1127" s="142" t="s">
        <v>10549</v>
      </c>
      <c r="N1127" s="143"/>
      <c r="O1127" s="87" t="s">
        <v>10734</v>
      </c>
      <c r="P1127" s="87" t="s">
        <v>10036</v>
      </c>
      <c r="Q1127" s="93" t="s">
        <v>10255</v>
      </c>
      <c r="R1127" s="93" t="s">
        <v>10255</v>
      </c>
      <c r="S1127" s="123"/>
    </row>
    <row r="1128" spans="1:19" s="2" customFormat="1">
      <c r="A1128" s="113">
        <v>1123</v>
      </c>
      <c r="B1128" s="110">
        <v>9789866722639</v>
      </c>
      <c r="C1128" s="111" t="s">
        <v>2196</v>
      </c>
      <c r="D1128" s="112" t="s">
        <v>2186</v>
      </c>
      <c r="E1128" s="112"/>
      <c r="F1128" s="113">
        <v>2009</v>
      </c>
      <c r="G1128" s="113">
        <v>0</v>
      </c>
      <c r="H1128" s="113">
        <v>1</v>
      </c>
      <c r="I1128" s="113">
        <f t="shared" si="215"/>
        <v>0</v>
      </c>
      <c r="J1128" s="114">
        <v>280</v>
      </c>
      <c r="K1128" s="113">
        <v>0</v>
      </c>
      <c r="L1128" s="113">
        <f t="shared" si="219"/>
        <v>0</v>
      </c>
      <c r="M1128" s="142" t="s">
        <v>10548</v>
      </c>
      <c r="N1128" s="143"/>
      <c r="O1128" s="87" t="s">
        <v>10734</v>
      </c>
      <c r="P1128" s="87" t="s">
        <v>10255</v>
      </c>
      <c r="Q1128" s="87"/>
      <c r="R1128" s="87"/>
      <c r="S1128" s="123"/>
    </row>
    <row r="1129" spans="1:19" s="2" customFormat="1">
      <c r="A1129" s="93">
        <v>1124</v>
      </c>
      <c r="B1129" s="90">
        <v>9789864137510</v>
      </c>
      <c r="C1129" s="104" t="s">
        <v>2197</v>
      </c>
      <c r="D1129" s="94" t="s">
        <v>2186</v>
      </c>
      <c r="E1129" s="131" t="s">
        <v>2198</v>
      </c>
      <c r="F1129" s="129">
        <v>2014</v>
      </c>
      <c r="G1129" s="93">
        <v>0</v>
      </c>
      <c r="H1129" s="93">
        <v>1</v>
      </c>
      <c r="I1129" s="93">
        <f t="shared" si="215"/>
        <v>0</v>
      </c>
      <c r="J1129" s="97">
        <v>140</v>
      </c>
      <c r="K1129" s="93">
        <f>ROUND(J1129*0.68,0)</f>
        <v>95</v>
      </c>
      <c r="L1129" s="93">
        <f t="shared" ref="L1129:L1131" si="220">G1129*K1129</f>
        <v>0</v>
      </c>
      <c r="M1129" s="153"/>
      <c r="N1129" s="202"/>
      <c r="O1129" s="87" t="s">
        <v>10805</v>
      </c>
      <c r="P1129" s="87" t="s">
        <v>10255</v>
      </c>
      <c r="Q1129" s="87"/>
      <c r="R1129" s="87"/>
      <c r="S1129" s="123"/>
    </row>
    <row r="1130" spans="1:19" s="2" customFormat="1">
      <c r="A1130" s="93">
        <v>1125</v>
      </c>
      <c r="B1130" s="90">
        <v>9789864135387</v>
      </c>
      <c r="C1130" s="104" t="s">
        <v>2199</v>
      </c>
      <c r="D1130" s="94" t="s">
        <v>2186</v>
      </c>
      <c r="E1130" s="131"/>
      <c r="F1130" s="129">
        <v>2011</v>
      </c>
      <c r="G1130" s="93">
        <v>0</v>
      </c>
      <c r="H1130" s="93">
        <v>1</v>
      </c>
      <c r="I1130" s="93">
        <f t="shared" si="215"/>
        <v>0</v>
      </c>
      <c r="J1130" s="97">
        <v>180</v>
      </c>
      <c r="K1130" s="93">
        <f>ROUND(J1130*0.68,0)</f>
        <v>122</v>
      </c>
      <c r="L1130" s="93">
        <f t="shared" si="220"/>
        <v>0</v>
      </c>
      <c r="M1130" s="153"/>
      <c r="N1130" s="202"/>
      <c r="O1130" s="87" t="s">
        <v>10760</v>
      </c>
      <c r="P1130" s="87" t="s">
        <v>10255</v>
      </c>
      <c r="Q1130" s="87"/>
      <c r="R1130" s="87"/>
      <c r="S1130" s="123"/>
    </row>
    <row r="1131" spans="1:19" s="1" customFormat="1">
      <c r="A1131" s="93">
        <v>1126</v>
      </c>
      <c r="B1131" s="90">
        <v>4715443022453</v>
      </c>
      <c r="C1131" s="104" t="s">
        <v>2200</v>
      </c>
      <c r="D1131" s="94" t="s">
        <v>2186</v>
      </c>
      <c r="E1131" s="131"/>
      <c r="F1131" s="129">
        <v>2013</v>
      </c>
      <c r="G1131" s="93">
        <v>0</v>
      </c>
      <c r="H1131" s="93">
        <v>1</v>
      </c>
      <c r="I1131" s="93">
        <f t="shared" si="215"/>
        <v>0</v>
      </c>
      <c r="J1131" s="93">
        <v>199</v>
      </c>
      <c r="K1131" s="93">
        <f>ROUND(J1131*0.68,0)</f>
        <v>135</v>
      </c>
      <c r="L1131" s="93">
        <f t="shared" si="220"/>
        <v>0</v>
      </c>
      <c r="M1131" s="153"/>
      <c r="N1131" s="202"/>
      <c r="O1131" s="87" t="s">
        <v>10800</v>
      </c>
      <c r="P1131" s="87" t="s">
        <v>10255</v>
      </c>
      <c r="Q1131" s="87"/>
      <c r="R1131" s="87"/>
      <c r="S1131" s="123"/>
    </row>
    <row r="1132" spans="1:19" s="2" customFormat="1">
      <c r="A1132" s="113">
        <v>1127</v>
      </c>
      <c r="B1132" s="110">
        <v>9789864135042</v>
      </c>
      <c r="C1132" s="111" t="s">
        <v>10561</v>
      </c>
      <c r="D1132" s="112" t="s">
        <v>2186</v>
      </c>
      <c r="E1132" s="112"/>
      <c r="F1132" s="113">
        <v>2009</v>
      </c>
      <c r="G1132" s="113">
        <v>0</v>
      </c>
      <c r="H1132" s="113">
        <v>1</v>
      </c>
      <c r="I1132" s="113">
        <f t="shared" si="215"/>
        <v>0</v>
      </c>
      <c r="J1132" s="113">
        <v>280</v>
      </c>
      <c r="K1132" s="113">
        <v>0</v>
      </c>
      <c r="L1132" s="113">
        <f>G1132*K1132</f>
        <v>0</v>
      </c>
      <c r="M1132" s="142" t="s">
        <v>10548</v>
      </c>
      <c r="N1132" s="143"/>
      <c r="O1132" s="87" t="s">
        <v>10787</v>
      </c>
      <c r="P1132" s="87"/>
      <c r="Q1132" s="87" t="s">
        <v>10255</v>
      </c>
      <c r="R1132" s="87" t="s">
        <v>10255</v>
      </c>
      <c r="S1132" s="87"/>
    </row>
    <row r="1133" spans="1:19" s="2" customFormat="1">
      <c r="A1133" s="93">
        <v>1128</v>
      </c>
      <c r="B1133" s="90">
        <v>9789864134977</v>
      </c>
      <c r="C1133" s="104" t="s">
        <v>10560</v>
      </c>
      <c r="D1133" s="94" t="s">
        <v>2186</v>
      </c>
      <c r="E1133" s="94"/>
      <c r="F1133" s="93">
        <v>2009</v>
      </c>
      <c r="G1133" s="93">
        <v>0</v>
      </c>
      <c r="H1133" s="93">
        <v>1</v>
      </c>
      <c r="I1133" s="93">
        <f t="shared" si="215"/>
        <v>0</v>
      </c>
      <c r="J1133" s="93">
        <v>280</v>
      </c>
      <c r="K1133" s="93">
        <f>ROUND(J1133*0.68,0)</f>
        <v>190</v>
      </c>
      <c r="L1133" s="93">
        <f>G1133*K1133</f>
        <v>0</v>
      </c>
      <c r="M1133" s="153"/>
      <c r="N1133" s="143"/>
      <c r="O1133" s="87" t="s">
        <v>10787</v>
      </c>
      <c r="P1133" s="87"/>
      <c r="Q1133" s="87" t="s">
        <v>10255</v>
      </c>
      <c r="R1133" s="87" t="s">
        <v>10255</v>
      </c>
      <c r="S1133" s="87"/>
    </row>
    <row r="1134" spans="1:19" s="2" customFormat="1">
      <c r="A1134" s="113">
        <v>1129</v>
      </c>
      <c r="B1134" s="110">
        <v>9789864134908</v>
      </c>
      <c r="C1134" s="111" t="s">
        <v>10558</v>
      </c>
      <c r="D1134" s="112" t="s">
        <v>2186</v>
      </c>
      <c r="E1134" s="112"/>
      <c r="F1134" s="113">
        <v>2009</v>
      </c>
      <c r="G1134" s="113">
        <v>0</v>
      </c>
      <c r="H1134" s="113">
        <v>1</v>
      </c>
      <c r="I1134" s="113">
        <f t="shared" si="215"/>
        <v>0</v>
      </c>
      <c r="J1134" s="113">
        <v>280</v>
      </c>
      <c r="K1134" s="113">
        <v>0</v>
      </c>
      <c r="L1134" s="113">
        <f t="shared" ref="L1134:L1142" si="221">G1134*K1134</f>
        <v>0</v>
      </c>
      <c r="M1134" s="142" t="s">
        <v>10548</v>
      </c>
      <c r="N1134" s="143"/>
      <c r="O1134" s="87" t="s">
        <v>10787</v>
      </c>
      <c r="P1134" s="87"/>
      <c r="Q1134" s="87" t="s">
        <v>10255</v>
      </c>
      <c r="R1134" s="87" t="s">
        <v>10255</v>
      </c>
      <c r="S1134" s="87"/>
    </row>
    <row r="1135" spans="1:19" s="2" customFormat="1">
      <c r="A1135" s="113">
        <v>1130</v>
      </c>
      <c r="B1135" s="110">
        <v>9789864134953</v>
      </c>
      <c r="C1135" s="111" t="s">
        <v>2201</v>
      </c>
      <c r="D1135" s="112" t="s">
        <v>2186</v>
      </c>
      <c r="E1135" s="112"/>
      <c r="F1135" s="113">
        <v>2009</v>
      </c>
      <c r="G1135" s="113">
        <v>0</v>
      </c>
      <c r="H1135" s="113">
        <v>1</v>
      </c>
      <c r="I1135" s="113">
        <f t="shared" si="215"/>
        <v>0</v>
      </c>
      <c r="J1135" s="113">
        <v>280</v>
      </c>
      <c r="K1135" s="113">
        <v>0</v>
      </c>
      <c r="L1135" s="113">
        <f t="shared" si="221"/>
        <v>0</v>
      </c>
      <c r="M1135" s="142" t="s">
        <v>10548</v>
      </c>
      <c r="N1135" s="143"/>
      <c r="O1135" s="87" t="s">
        <v>10787</v>
      </c>
      <c r="P1135" s="87"/>
      <c r="Q1135" s="87" t="s">
        <v>10255</v>
      </c>
      <c r="R1135" s="87" t="s">
        <v>10255</v>
      </c>
      <c r="S1135" s="87"/>
    </row>
    <row r="1136" spans="1:19" s="2" customFormat="1">
      <c r="A1136" s="113">
        <v>1131</v>
      </c>
      <c r="B1136" s="110">
        <v>9789864134595</v>
      </c>
      <c r="C1136" s="111" t="s">
        <v>10559</v>
      </c>
      <c r="D1136" s="112" t="s">
        <v>2186</v>
      </c>
      <c r="E1136" s="112"/>
      <c r="F1136" s="113">
        <v>2009</v>
      </c>
      <c r="G1136" s="113">
        <v>0</v>
      </c>
      <c r="H1136" s="113">
        <v>1</v>
      </c>
      <c r="I1136" s="113">
        <f t="shared" si="215"/>
        <v>0</v>
      </c>
      <c r="J1136" s="113">
        <v>280</v>
      </c>
      <c r="K1136" s="113">
        <v>0</v>
      </c>
      <c r="L1136" s="113">
        <f t="shared" si="221"/>
        <v>0</v>
      </c>
      <c r="M1136" s="142" t="s">
        <v>10548</v>
      </c>
      <c r="N1136" s="143"/>
      <c r="O1136" s="87" t="s">
        <v>10787</v>
      </c>
      <c r="P1136" s="87"/>
      <c r="Q1136" s="87" t="s">
        <v>10255</v>
      </c>
      <c r="R1136" s="87" t="s">
        <v>10255</v>
      </c>
      <c r="S1136" s="87"/>
    </row>
    <row r="1137" spans="1:19" s="2" customFormat="1">
      <c r="A1137" s="113">
        <v>1132</v>
      </c>
      <c r="B1137" s="110">
        <v>9789864134878</v>
      </c>
      <c r="C1137" s="111" t="s">
        <v>2202</v>
      </c>
      <c r="D1137" s="112" t="s">
        <v>2186</v>
      </c>
      <c r="E1137" s="112"/>
      <c r="F1137" s="113">
        <v>2009</v>
      </c>
      <c r="G1137" s="113">
        <v>0</v>
      </c>
      <c r="H1137" s="113">
        <v>1</v>
      </c>
      <c r="I1137" s="113">
        <f t="shared" si="215"/>
        <v>0</v>
      </c>
      <c r="J1137" s="113">
        <v>280</v>
      </c>
      <c r="K1137" s="113">
        <v>0</v>
      </c>
      <c r="L1137" s="113">
        <f t="shared" si="221"/>
        <v>0</v>
      </c>
      <c r="M1137" s="142" t="s">
        <v>10548</v>
      </c>
      <c r="N1137" s="143"/>
      <c r="O1137" s="87" t="s">
        <v>10787</v>
      </c>
      <c r="P1137" s="87"/>
      <c r="Q1137" s="87" t="s">
        <v>10255</v>
      </c>
      <c r="R1137" s="87" t="s">
        <v>10255</v>
      </c>
      <c r="S1137" s="87"/>
    </row>
    <row r="1138" spans="1:19" s="2" customFormat="1">
      <c r="A1138" s="113">
        <v>1133</v>
      </c>
      <c r="B1138" s="110">
        <v>9789864134946</v>
      </c>
      <c r="C1138" s="111" t="s">
        <v>10557</v>
      </c>
      <c r="D1138" s="112" t="s">
        <v>2186</v>
      </c>
      <c r="E1138" s="112"/>
      <c r="F1138" s="113">
        <v>2009</v>
      </c>
      <c r="G1138" s="113">
        <v>0</v>
      </c>
      <c r="H1138" s="113">
        <v>1</v>
      </c>
      <c r="I1138" s="113">
        <f t="shared" si="215"/>
        <v>0</v>
      </c>
      <c r="J1138" s="113">
        <v>280</v>
      </c>
      <c r="K1138" s="113">
        <v>0</v>
      </c>
      <c r="L1138" s="113">
        <f t="shared" si="221"/>
        <v>0</v>
      </c>
      <c r="M1138" s="142" t="s">
        <v>10548</v>
      </c>
      <c r="N1138" s="143"/>
      <c r="O1138" s="87" t="s">
        <v>10787</v>
      </c>
      <c r="P1138" s="87"/>
      <c r="Q1138" s="87" t="s">
        <v>10255</v>
      </c>
      <c r="R1138" s="87" t="s">
        <v>10255</v>
      </c>
      <c r="S1138" s="87"/>
    </row>
    <row r="1139" spans="1:19" s="2" customFormat="1">
      <c r="A1139" s="113">
        <v>1134</v>
      </c>
      <c r="B1139" s="110">
        <v>9789864135004</v>
      </c>
      <c r="C1139" s="111" t="s">
        <v>10555</v>
      </c>
      <c r="D1139" s="112" t="s">
        <v>2186</v>
      </c>
      <c r="E1139" s="112"/>
      <c r="F1139" s="113">
        <v>2012</v>
      </c>
      <c r="G1139" s="113">
        <v>0</v>
      </c>
      <c r="H1139" s="113">
        <v>1</v>
      </c>
      <c r="I1139" s="113">
        <f t="shared" si="215"/>
        <v>0</v>
      </c>
      <c r="J1139" s="113">
        <v>280</v>
      </c>
      <c r="K1139" s="113">
        <v>0</v>
      </c>
      <c r="L1139" s="113">
        <f t="shared" si="221"/>
        <v>0</v>
      </c>
      <c r="M1139" s="142" t="s">
        <v>10548</v>
      </c>
      <c r="N1139" s="143"/>
      <c r="O1139" s="87" t="s">
        <v>10787</v>
      </c>
      <c r="P1139" s="87"/>
      <c r="Q1139" s="87" t="s">
        <v>10255</v>
      </c>
      <c r="R1139" s="87" t="s">
        <v>10255</v>
      </c>
      <c r="S1139" s="87"/>
    </row>
    <row r="1140" spans="1:19" s="2" customFormat="1">
      <c r="A1140" s="113">
        <v>1135</v>
      </c>
      <c r="B1140" s="110">
        <v>9789864135059</v>
      </c>
      <c r="C1140" s="111" t="s">
        <v>2203</v>
      </c>
      <c r="D1140" s="112" t="s">
        <v>2186</v>
      </c>
      <c r="E1140" s="112"/>
      <c r="F1140" s="113">
        <v>2012</v>
      </c>
      <c r="G1140" s="113">
        <v>0</v>
      </c>
      <c r="H1140" s="113">
        <v>1</v>
      </c>
      <c r="I1140" s="113">
        <f t="shared" si="215"/>
        <v>0</v>
      </c>
      <c r="J1140" s="113">
        <v>280</v>
      </c>
      <c r="K1140" s="113">
        <v>0</v>
      </c>
      <c r="L1140" s="113">
        <f t="shared" si="221"/>
        <v>0</v>
      </c>
      <c r="M1140" s="142" t="s">
        <v>10406</v>
      </c>
      <c r="N1140" s="143"/>
      <c r="O1140" s="87" t="s">
        <v>10787</v>
      </c>
      <c r="P1140" s="87"/>
      <c r="Q1140" s="87" t="s">
        <v>10255</v>
      </c>
      <c r="R1140" s="87" t="s">
        <v>10255</v>
      </c>
      <c r="S1140" s="87"/>
    </row>
    <row r="1141" spans="1:19" s="2" customFormat="1">
      <c r="A1141" s="113">
        <v>1136</v>
      </c>
      <c r="B1141" s="110">
        <v>9789864133949</v>
      </c>
      <c r="C1141" s="111" t="s">
        <v>2204</v>
      </c>
      <c r="D1141" s="112" t="s">
        <v>2186</v>
      </c>
      <c r="E1141" s="112"/>
      <c r="F1141" s="113">
        <v>2009</v>
      </c>
      <c r="G1141" s="113">
        <v>0</v>
      </c>
      <c r="H1141" s="113">
        <v>1</v>
      </c>
      <c r="I1141" s="113">
        <f t="shared" si="215"/>
        <v>0</v>
      </c>
      <c r="J1141" s="113">
        <v>280</v>
      </c>
      <c r="K1141" s="113">
        <v>0</v>
      </c>
      <c r="L1141" s="113">
        <f t="shared" si="221"/>
        <v>0</v>
      </c>
      <c r="M1141" s="142" t="s">
        <v>10548</v>
      </c>
      <c r="N1141" s="143"/>
      <c r="O1141" s="87" t="s">
        <v>10734</v>
      </c>
      <c r="P1141" s="87"/>
      <c r="Q1141" s="87" t="s">
        <v>10255</v>
      </c>
      <c r="R1141" s="87" t="s">
        <v>10255</v>
      </c>
      <c r="S1141" s="87"/>
    </row>
    <row r="1142" spans="1:19" s="1" customFormat="1">
      <c r="A1142" s="113">
        <v>1137</v>
      </c>
      <c r="B1142" s="110">
        <v>9789864135912</v>
      </c>
      <c r="C1142" s="111" t="s">
        <v>2205</v>
      </c>
      <c r="D1142" s="112" t="s">
        <v>2186</v>
      </c>
      <c r="E1142" s="112" t="s">
        <v>743</v>
      </c>
      <c r="F1142" s="113">
        <v>2011</v>
      </c>
      <c r="G1142" s="113">
        <v>0</v>
      </c>
      <c r="H1142" s="113">
        <v>1</v>
      </c>
      <c r="I1142" s="113">
        <f t="shared" si="215"/>
        <v>0</v>
      </c>
      <c r="J1142" s="113">
        <v>180</v>
      </c>
      <c r="K1142" s="113">
        <v>0</v>
      </c>
      <c r="L1142" s="113">
        <f t="shared" si="221"/>
        <v>0</v>
      </c>
      <c r="M1142" s="142" t="s">
        <v>10548</v>
      </c>
      <c r="N1142" s="143"/>
      <c r="O1142" s="87" t="s">
        <v>10760</v>
      </c>
      <c r="P1142" s="87" t="s">
        <v>10255</v>
      </c>
      <c r="Q1142" s="87"/>
      <c r="R1142" s="87"/>
      <c r="S1142" s="123"/>
    </row>
    <row r="1143" spans="1:19" s="2" customFormat="1">
      <c r="A1143" s="93">
        <v>1138</v>
      </c>
      <c r="B1143" s="90">
        <v>9789864135493</v>
      </c>
      <c r="C1143" s="104" t="s">
        <v>2206</v>
      </c>
      <c r="D1143" s="94" t="s">
        <v>2186</v>
      </c>
      <c r="E1143" s="131"/>
      <c r="F1143" s="129">
        <v>2011</v>
      </c>
      <c r="G1143" s="93">
        <v>0</v>
      </c>
      <c r="H1143" s="93">
        <v>1</v>
      </c>
      <c r="I1143" s="93">
        <f t="shared" si="215"/>
        <v>0</v>
      </c>
      <c r="J1143" s="93">
        <v>180</v>
      </c>
      <c r="K1143" s="93">
        <f>ROUND(J1143*0.68,0)</f>
        <v>122</v>
      </c>
      <c r="L1143" s="93">
        <f t="shared" ref="L1143:L1149" si="222">G1143*K1143</f>
        <v>0</v>
      </c>
      <c r="M1143" s="153"/>
      <c r="N1143" s="202"/>
      <c r="O1143" s="87" t="s">
        <v>10760</v>
      </c>
      <c r="P1143" s="87" t="s">
        <v>10255</v>
      </c>
      <c r="Q1143" s="87"/>
      <c r="R1143" s="87"/>
      <c r="S1143" s="123"/>
    </row>
    <row r="1144" spans="1:19" s="2" customFormat="1">
      <c r="A1144" s="93">
        <v>1139</v>
      </c>
      <c r="B1144" s="90">
        <v>9789864136759</v>
      </c>
      <c r="C1144" s="104" t="s">
        <v>2207</v>
      </c>
      <c r="D1144" s="94" t="s">
        <v>2186</v>
      </c>
      <c r="E1144" s="131"/>
      <c r="F1144" s="129">
        <v>2012</v>
      </c>
      <c r="G1144" s="93">
        <v>0</v>
      </c>
      <c r="H1144" s="93">
        <v>1</v>
      </c>
      <c r="I1144" s="93">
        <f t="shared" si="215"/>
        <v>0</v>
      </c>
      <c r="J1144" s="93">
        <v>180</v>
      </c>
      <c r="K1144" s="93">
        <f>ROUND(J1144*0.68,0)</f>
        <v>122</v>
      </c>
      <c r="L1144" s="93">
        <f t="shared" si="222"/>
        <v>0</v>
      </c>
      <c r="M1144" s="153"/>
      <c r="N1144" s="202"/>
      <c r="O1144" s="87" t="s">
        <v>10760</v>
      </c>
      <c r="P1144" s="87" t="s">
        <v>10255</v>
      </c>
      <c r="Q1144" s="87"/>
      <c r="R1144" s="87"/>
      <c r="S1144" s="123"/>
    </row>
    <row r="1145" spans="1:19" s="1" customFormat="1">
      <c r="A1145" s="113">
        <v>1140</v>
      </c>
      <c r="B1145" s="110">
        <v>9789864135363</v>
      </c>
      <c r="C1145" s="111" t="s">
        <v>2208</v>
      </c>
      <c r="D1145" s="112" t="s">
        <v>2186</v>
      </c>
      <c r="E1145" s="112" t="s">
        <v>2209</v>
      </c>
      <c r="F1145" s="113">
        <v>2011</v>
      </c>
      <c r="G1145" s="113">
        <v>0</v>
      </c>
      <c r="H1145" s="113">
        <v>1</v>
      </c>
      <c r="I1145" s="113">
        <f t="shared" si="215"/>
        <v>0</v>
      </c>
      <c r="J1145" s="113">
        <v>180</v>
      </c>
      <c r="K1145" s="113">
        <v>0</v>
      </c>
      <c r="L1145" s="113">
        <f t="shared" si="222"/>
        <v>0</v>
      </c>
      <c r="M1145" s="142" t="s">
        <v>10548</v>
      </c>
      <c r="N1145" s="143"/>
      <c r="O1145" s="87" t="s">
        <v>10734</v>
      </c>
      <c r="P1145" s="87"/>
      <c r="Q1145" s="87" t="s">
        <v>10255</v>
      </c>
      <c r="R1145" s="87" t="s">
        <v>10255</v>
      </c>
      <c r="S1145" s="123"/>
    </row>
    <row r="1146" spans="1:19" s="1" customFormat="1">
      <c r="A1146" s="113">
        <v>1141</v>
      </c>
      <c r="B1146" s="110">
        <v>9789864136025</v>
      </c>
      <c r="C1146" s="111" t="s">
        <v>10552</v>
      </c>
      <c r="D1146" s="112" t="s">
        <v>2186</v>
      </c>
      <c r="E1146" s="112" t="s">
        <v>2209</v>
      </c>
      <c r="F1146" s="113">
        <v>2011</v>
      </c>
      <c r="G1146" s="113">
        <v>0</v>
      </c>
      <c r="H1146" s="113">
        <v>1</v>
      </c>
      <c r="I1146" s="113">
        <f t="shared" si="215"/>
        <v>0</v>
      </c>
      <c r="J1146" s="113">
        <v>180</v>
      </c>
      <c r="K1146" s="113">
        <v>0</v>
      </c>
      <c r="L1146" s="113">
        <f t="shared" si="222"/>
        <v>0</v>
      </c>
      <c r="M1146" s="142" t="s">
        <v>10548</v>
      </c>
      <c r="N1146" s="143"/>
      <c r="O1146" s="87" t="s">
        <v>10734</v>
      </c>
      <c r="P1146" s="87"/>
      <c r="Q1146" s="87" t="s">
        <v>10255</v>
      </c>
      <c r="R1146" s="87" t="s">
        <v>10255</v>
      </c>
      <c r="S1146" s="123"/>
    </row>
    <row r="1147" spans="1:19" s="1" customFormat="1">
      <c r="A1147" s="113">
        <v>1142</v>
      </c>
      <c r="B1147" s="110">
        <v>9789864136308</v>
      </c>
      <c r="C1147" s="111" t="s">
        <v>10553</v>
      </c>
      <c r="D1147" s="112" t="s">
        <v>2186</v>
      </c>
      <c r="E1147" s="112" t="s">
        <v>2209</v>
      </c>
      <c r="F1147" s="113">
        <v>2012</v>
      </c>
      <c r="G1147" s="113">
        <v>0</v>
      </c>
      <c r="H1147" s="113">
        <v>1</v>
      </c>
      <c r="I1147" s="113">
        <f t="shared" si="215"/>
        <v>0</v>
      </c>
      <c r="J1147" s="113">
        <v>180</v>
      </c>
      <c r="K1147" s="113">
        <v>0</v>
      </c>
      <c r="L1147" s="113">
        <f t="shared" si="222"/>
        <v>0</v>
      </c>
      <c r="M1147" s="142" t="s">
        <v>10548</v>
      </c>
      <c r="N1147" s="143"/>
      <c r="O1147" s="87" t="s">
        <v>10734</v>
      </c>
      <c r="P1147" s="87" t="s">
        <v>10255</v>
      </c>
      <c r="Q1147" s="87" t="s">
        <v>10255</v>
      </c>
      <c r="R1147" s="87" t="s">
        <v>10255</v>
      </c>
      <c r="S1147" s="123"/>
    </row>
    <row r="1148" spans="1:19" s="1" customFormat="1">
      <c r="A1148" s="113">
        <v>1143</v>
      </c>
      <c r="B1148" s="110">
        <v>9789864136346</v>
      </c>
      <c r="C1148" s="111" t="s">
        <v>2210</v>
      </c>
      <c r="D1148" s="112" t="s">
        <v>2186</v>
      </c>
      <c r="E1148" s="112" t="s">
        <v>2209</v>
      </c>
      <c r="F1148" s="113">
        <v>2012</v>
      </c>
      <c r="G1148" s="113">
        <v>0</v>
      </c>
      <c r="H1148" s="113">
        <v>1</v>
      </c>
      <c r="I1148" s="113">
        <f t="shared" si="215"/>
        <v>0</v>
      </c>
      <c r="J1148" s="113">
        <v>180</v>
      </c>
      <c r="K1148" s="113">
        <v>0</v>
      </c>
      <c r="L1148" s="113">
        <f t="shared" si="222"/>
        <v>0</v>
      </c>
      <c r="M1148" s="142" t="s">
        <v>10549</v>
      </c>
      <c r="N1148" s="143"/>
      <c r="O1148" s="87" t="s">
        <v>10734</v>
      </c>
      <c r="P1148" s="87" t="s">
        <v>10255</v>
      </c>
      <c r="Q1148" s="87"/>
      <c r="R1148" s="87"/>
      <c r="S1148" s="123"/>
    </row>
    <row r="1149" spans="1:19" s="2" customFormat="1">
      <c r="A1149" s="113">
        <v>1144</v>
      </c>
      <c r="B1149" s="110">
        <v>9789864137640</v>
      </c>
      <c r="C1149" s="111" t="s">
        <v>10554</v>
      </c>
      <c r="D1149" s="112" t="s">
        <v>2186</v>
      </c>
      <c r="E1149" s="112" t="s">
        <v>2211</v>
      </c>
      <c r="F1149" s="113">
        <v>2014</v>
      </c>
      <c r="G1149" s="113">
        <v>0</v>
      </c>
      <c r="H1149" s="113">
        <v>1</v>
      </c>
      <c r="I1149" s="113">
        <f t="shared" si="215"/>
        <v>0</v>
      </c>
      <c r="J1149" s="113">
        <v>240</v>
      </c>
      <c r="K1149" s="113">
        <v>0</v>
      </c>
      <c r="L1149" s="113">
        <f t="shared" si="222"/>
        <v>0</v>
      </c>
      <c r="M1149" s="142" t="s">
        <v>10548</v>
      </c>
      <c r="N1149" s="143"/>
      <c r="O1149" s="87" t="s">
        <v>10760</v>
      </c>
      <c r="P1149" s="87" t="s">
        <v>10255</v>
      </c>
      <c r="Q1149" s="87"/>
      <c r="R1149" s="87"/>
      <c r="S1149" s="123"/>
    </row>
    <row r="1150" spans="1:19" s="1" customFormat="1">
      <c r="A1150" s="93">
        <v>1145</v>
      </c>
      <c r="B1150" s="90">
        <v>9789864136797</v>
      </c>
      <c r="C1150" s="104" t="s">
        <v>2212</v>
      </c>
      <c r="D1150" s="94" t="s">
        <v>2186</v>
      </c>
      <c r="E1150" s="94" t="s">
        <v>2213</v>
      </c>
      <c r="F1150" s="93">
        <v>2012</v>
      </c>
      <c r="G1150" s="93">
        <v>0</v>
      </c>
      <c r="H1150" s="93">
        <v>1</v>
      </c>
      <c r="I1150" s="93">
        <f t="shared" si="215"/>
        <v>0</v>
      </c>
      <c r="J1150" s="93">
        <v>360</v>
      </c>
      <c r="K1150" s="93">
        <f>ROUND(J1150*0.68,0)</f>
        <v>245</v>
      </c>
      <c r="L1150" s="93">
        <f>G1150*K1150</f>
        <v>0</v>
      </c>
      <c r="M1150" s="153"/>
      <c r="N1150" s="143"/>
      <c r="O1150" s="87" t="s">
        <v>10874</v>
      </c>
      <c r="P1150" s="93" t="s">
        <v>10255</v>
      </c>
      <c r="Q1150" s="93" t="s">
        <v>10255</v>
      </c>
      <c r="R1150" s="93" t="s">
        <v>10255</v>
      </c>
      <c r="S1150" s="123" t="s">
        <v>10368</v>
      </c>
    </row>
    <row r="1151" spans="1:19" s="1" customFormat="1">
      <c r="A1151" s="113">
        <v>1146</v>
      </c>
      <c r="B1151" s="110">
        <v>9789864133932</v>
      </c>
      <c r="C1151" s="111" t="s">
        <v>10550</v>
      </c>
      <c r="D1151" s="112" t="s">
        <v>2186</v>
      </c>
      <c r="E1151" s="112"/>
      <c r="F1151" s="113">
        <v>2008</v>
      </c>
      <c r="G1151" s="113">
        <v>0</v>
      </c>
      <c r="H1151" s="113">
        <v>1</v>
      </c>
      <c r="I1151" s="113">
        <f t="shared" si="215"/>
        <v>0</v>
      </c>
      <c r="J1151" s="113">
        <v>199</v>
      </c>
      <c r="K1151" s="113">
        <v>0</v>
      </c>
      <c r="L1151" s="113">
        <f>G1151*K1151</f>
        <v>0</v>
      </c>
      <c r="M1151" s="142" t="s">
        <v>10406</v>
      </c>
      <c r="N1151" s="143"/>
      <c r="O1151" s="87" t="s">
        <v>10787</v>
      </c>
      <c r="P1151" s="87" t="s">
        <v>10255</v>
      </c>
      <c r="Q1151" s="87"/>
      <c r="R1151" s="87"/>
      <c r="S1151" s="123"/>
    </row>
    <row r="1152" spans="1:19" s="2" customFormat="1">
      <c r="A1152" s="93">
        <v>1147</v>
      </c>
      <c r="B1152" s="90">
        <v>9789864136629</v>
      </c>
      <c r="C1152" s="104" t="s">
        <v>10551</v>
      </c>
      <c r="D1152" s="94" t="s">
        <v>2186</v>
      </c>
      <c r="E1152" s="131"/>
      <c r="F1152" s="129">
        <v>2012</v>
      </c>
      <c r="G1152" s="93">
        <v>0</v>
      </c>
      <c r="H1152" s="93">
        <v>1</v>
      </c>
      <c r="I1152" s="93">
        <f t="shared" si="215"/>
        <v>0</v>
      </c>
      <c r="J1152" s="93">
        <v>180</v>
      </c>
      <c r="K1152" s="93">
        <f>ROUND(J1152*0.68,0)</f>
        <v>122</v>
      </c>
      <c r="L1152" s="93">
        <f>G1152*K1152</f>
        <v>0</v>
      </c>
      <c r="M1152" s="153"/>
      <c r="N1152" s="202"/>
      <c r="O1152" s="87" t="s">
        <v>10760</v>
      </c>
      <c r="P1152" s="87" t="s">
        <v>10255</v>
      </c>
      <c r="Q1152" s="87"/>
      <c r="R1152" s="87"/>
      <c r="S1152" s="123"/>
    </row>
    <row r="1153" spans="1:19" s="2" customFormat="1">
      <c r="A1153" s="93">
        <v>1148</v>
      </c>
      <c r="B1153" s="90">
        <v>9789864136926</v>
      </c>
      <c r="C1153" s="104" t="s">
        <v>2214</v>
      </c>
      <c r="D1153" s="94" t="s">
        <v>2186</v>
      </c>
      <c r="E1153" s="94"/>
      <c r="F1153" s="93">
        <v>2016</v>
      </c>
      <c r="G1153" s="93">
        <v>0</v>
      </c>
      <c r="H1153" s="93">
        <v>1</v>
      </c>
      <c r="I1153" s="93">
        <f t="shared" si="215"/>
        <v>0</v>
      </c>
      <c r="J1153" s="93">
        <v>280</v>
      </c>
      <c r="K1153" s="93">
        <f>ROUND(J1153*0.68,0)</f>
        <v>190</v>
      </c>
      <c r="L1153" s="93">
        <f>G1153*K1153</f>
        <v>0</v>
      </c>
      <c r="M1153" s="153"/>
      <c r="N1153" s="143"/>
      <c r="O1153" s="87" t="s">
        <v>10760</v>
      </c>
      <c r="P1153" s="87" t="s">
        <v>10255</v>
      </c>
      <c r="Q1153" s="87"/>
      <c r="R1153" s="87"/>
      <c r="S1153" s="123"/>
    </row>
    <row r="1154" spans="1:19" s="1" customFormat="1">
      <c r="A1154" s="113">
        <v>1149</v>
      </c>
      <c r="B1154" s="110">
        <v>4715443022552</v>
      </c>
      <c r="C1154" s="111" t="s">
        <v>10562</v>
      </c>
      <c r="D1154" s="112" t="s">
        <v>2186</v>
      </c>
      <c r="E1154" s="112"/>
      <c r="F1154" s="113">
        <v>2013</v>
      </c>
      <c r="G1154" s="113">
        <v>0</v>
      </c>
      <c r="H1154" s="113">
        <v>1</v>
      </c>
      <c r="I1154" s="113">
        <f t="shared" si="215"/>
        <v>0</v>
      </c>
      <c r="J1154" s="113">
        <v>128</v>
      </c>
      <c r="K1154" s="113">
        <v>0</v>
      </c>
      <c r="L1154" s="113">
        <f>G1154*K1154</f>
        <v>0</v>
      </c>
      <c r="M1154" s="142" t="s">
        <v>10549</v>
      </c>
      <c r="N1154" s="143"/>
      <c r="O1154" s="87" t="s">
        <v>10811</v>
      </c>
      <c r="P1154" s="87" t="s">
        <v>10255</v>
      </c>
      <c r="Q1154" s="87"/>
      <c r="R1154" s="87"/>
      <c r="S1154" s="123"/>
    </row>
    <row r="1155" spans="1:19" s="2" customFormat="1">
      <c r="A1155" s="93">
        <v>1150</v>
      </c>
      <c r="B1155" s="90">
        <v>9789864137138</v>
      </c>
      <c r="C1155" s="104" t="s">
        <v>2215</v>
      </c>
      <c r="D1155" s="94" t="s">
        <v>2186</v>
      </c>
      <c r="E1155" s="131"/>
      <c r="F1155" s="129">
        <v>2013</v>
      </c>
      <c r="G1155" s="93">
        <v>0</v>
      </c>
      <c r="H1155" s="93">
        <v>1</v>
      </c>
      <c r="I1155" s="93">
        <f t="shared" si="215"/>
        <v>0</v>
      </c>
      <c r="J1155" s="93">
        <v>160</v>
      </c>
      <c r="K1155" s="93">
        <f>ROUND(J1155*0.68,0)</f>
        <v>109</v>
      </c>
      <c r="L1155" s="93">
        <f t="shared" ref="L1155:L1159" si="223">G1155*K1155</f>
        <v>0</v>
      </c>
      <c r="M1155" s="153"/>
      <c r="N1155" s="202"/>
      <c r="O1155" s="87" t="s">
        <v>10760</v>
      </c>
      <c r="P1155" s="87" t="s">
        <v>10255</v>
      </c>
      <c r="Q1155" s="87"/>
      <c r="R1155" s="87"/>
      <c r="S1155" s="123"/>
    </row>
    <row r="1156" spans="1:19" s="2" customFormat="1">
      <c r="A1156" s="93">
        <v>1151</v>
      </c>
      <c r="B1156" s="90">
        <v>9789864136636</v>
      </c>
      <c r="C1156" s="104" t="s">
        <v>2216</v>
      </c>
      <c r="D1156" s="94" t="s">
        <v>2186</v>
      </c>
      <c r="E1156" s="131"/>
      <c r="F1156" s="129">
        <v>2012</v>
      </c>
      <c r="G1156" s="93">
        <v>0</v>
      </c>
      <c r="H1156" s="93">
        <v>1</v>
      </c>
      <c r="I1156" s="93">
        <f t="shared" si="215"/>
        <v>0</v>
      </c>
      <c r="J1156" s="93">
        <v>180</v>
      </c>
      <c r="K1156" s="93">
        <f>ROUND(J1156*0.68,0)</f>
        <v>122</v>
      </c>
      <c r="L1156" s="93">
        <f t="shared" si="223"/>
        <v>0</v>
      </c>
      <c r="M1156" s="153"/>
      <c r="N1156" s="202"/>
      <c r="O1156" s="87" t="s">
        <v>10760</v>
      </c>
      <c r="P1156" s="87" t="s">
        <v>10255</v>
      </c>
      <c r="Q1156" s="87"/>
      <c r="R1156" s="87"/>
      <c r="S1156" s="123"/>
    </row>
    <row r="1157" spans="1:19" s="2" customFormat="1">
      <c r="A1157" s="93">
        <v>1152</v>
      </c>
      <c r="B1157" s="90">
        <v>9789864137503</v>
      </c>
      <c r="C1157" s="104" t="s">
        <v>2217</v>
      </c>
      <c r="D1157" s="94" t="s">
        <v>2186</v>
      </c>
      <c r="E1157" s="131"/>
      <c r="F1157" s="129">
        <v>2014</v>
      </c>
      <c r="G1157" s="93">
        <v>0</v>
      </c>
      <c r="H1157" s="93">
        <v>1</v>
      </c>
      <c r="I1157" s="93">
        <f t="shared" si="215"/>
        <v>0</v>
      </c>
      <c r="J1157" s="93">
        <v>200</v>
      </c>
      <c r="K1157" s="93">
        <f>ROUND(J1157*0.68,0)</f>
        <v>136</v>
      </c>
      <c r="L1157" s="93">
        <f t="shared" si="223"/>
        <v>0</v>
      </c>
      <c r="M1157" s="153"/>
      <c r="N1157" s="202"/>
      <c r="O1157" s="87" t="s">
        <v>10760</v>
      </c>
      <c r="P1157" s="87" t="s">
        <v>10255</v>
      </c>
      <c r="Q1157" s="87"/>
      <c r="R1157" s="87"/>
      <c r="S1157" s="123"/>
    </row>
    <row r="1158" spans="1:19" s="1" customFormat="1">
      <c r="A1158" s="93">
        <v>1153</v>
      </c>
      <c r="B1158" s="90">
        <v>9789864137152</v>
      </c>
      <c r="C1158" s="104" t="s">
        <v>2218</v>
      </c>
      <c r="D1158" s="94" t="s">
        <v>2186</v>
      </c>
      <c r="E1158" s="131" t="s">
        <v>2219</v>
      </c>
      <c r="F1158" s="129">
        <v>2013</v>
      </c>
      <c r="G1158" s="93">
        <v>0</v>
      </c>
      <c r="H1158" s="93">
        <v>1</v>
      </c>
      <c r="I1158" s="93">
        <f t="shared" ref="I1158:I1221" si="224">G1158*H1158</f>
        <v>0</v>
      </c>
      <c r="J1158" s="93">
        <v>180</v>
      </c>
      <c r="K1158" s="93">
        <f>ROUND(J1158*0.68,0)</f>
        <v>122</v>
      </c>
      <c r="L1158" s="93">
        <f t="shared" si="223"/>
        <v>0</v>
      </c>
      <c r="M1158" s="153"/>
      <c r="N1158" s="202"/>
      <c r="O1158" s="87" t="s">
        <v>10760</v>
      </c>
      <c r="P1158" s="87" t="s">
        <v>10255</v>
      </c>
      <c r="Q1158" s="87"/>
      <c r="R1158" s="87"/>
      <c r="S1158" s="123"/>
    </row>
    <row r="1159" spans="1:19" s="2" customFormat="1">
      <c r="A1159" s="93">
        <v>1154</v>
      </c>
      <c r="B1159" s="90">
        <v>9789864137992</v>
      </c>
      <c r="C1159" s="104" t="s">
        <v>2220</v>
      </c>
      <c r="D1159" s="94" t="s">
        <v>2186</v>
      </c>
      <c r="E1159" s="131"/>
      <c r="F1159" s="129">
        <v>2014</v>
      </c>
      <c r="G1159" s="93">
        <v>0</v>
      </c>
      <c r="H1159" s="93">
        <v>1</v>
      </c>
      <c r="I1159" s="93">
        <f t="shared" si="224"/>
        <v>0</v>
      </c>
      <c r="J1159" s="93">
        <v>180</v>
      </c>
      <c r="K1159" s="93">
        <f>ROUND(J1159*0.68,0)</f>
        <v>122</v>
      </c>
      <c r="L1159" s="93">
        <f t="shared" si="223"/>
        <v>0</v>
      </c>
      <c r="M1159" s="153"/>
      <c r="N1159" s="202"/>
      <c r="O1159" s="87" t="s">
        <v>10760</v>
      </c>
      <c r="P1159" s="87" t="s">
        <v>10255</v>
      </c>
      <c r="Q1159" s="87"/>
      <c r="R1159" s="87"/>
      <c r="S1159" s="123"/>
    </row>
    <row r="1160" spans="1:19" s="2" customFormat="1">
      <c r="A1160" s="113">
        <v>1155</v>
      </c>
      <c r="B1160" s="110">
        <v>9789864137053</v>
      </c>
      <c r="C1160" s="111" t="s">
        <v>2221</v>
      </c>
      <c r="D1160" s="112" t="s">
        <v>2186</v>
      </c>
      <c r="E1160" s="112"/>
      <c r="F1160" s="113">
        <v>2013</v>
      </c>
      <c r="G1160" s="113">
        <v>0</v>
      </c>
      <c r="H1160" s="113">
        <v>1</v>
      </c>
      <c r="I1160" s="113">
        <f t="shared" si="224"/>
        <v>0</v>
      </c>
      <c r="J1160" s="113">
        <v>180</v>
      </c>
      <c r="K1160" s="113">
        <v>0</v>
      </c>
      <c r="L1160" s="113">
        <f>G1160*K1160</f>
        <v>0</v>
      </c>
      <c r="M1160" s="142" t="s">
        <v>10548</v>
      </c>
      <c r="N1160" s="143"/>
      <c r="O1160" s="87" t="s">
        <v>10760</v>
      </c>
      <c r="P1160" s="87" t="s">
        <v>10255</v>
      </c>
      <c r="Q1160" s="87"/>
      <c r="R1160" s="87"/>
      <c r="S1160" s="123"/>
    </row>
    <row r="1161" spans="1:19" s="2" customFormat="1">
      <c r="A1161" s="93">
        <v>1156</v>
      </c>
      <c r="B1161" s="90">
        <v>9789864137404</v>
      </c>
      <c r="C1161" s="104" t="s">
        <v>10563</v>
      </c>
      <c r="D1161" s="94" t="s">
        <v>2186</v>
      </c>
      <c r="E1161" s="131"/>
      <c r="F1161" s="129">
        <v>2014</v>
      </c>
      <c r="G1161" s="93">
        <v>0</v>
      </c>
      <c r="H1161" s="93">
        <v>1</v>
      </c>
      <c r="I1161" s="93">
        <f t="shared" si="224"/>
        <v>0</v>
      </c>
      <c r="J1161" s="93">
        <v>200</v>
      </c>
      <c r="K1161" s="93">
        <f>ROUND(J1161*0.68,0)</f>
        <v>136</v>
      </c>
      <c r="L1161" s="93">
        <f t="shared" ref="L1161:L1162" si="225">G1161*K1161</f>
        <v>0</v>
      </c>
      <c r="M1161" s="153"/>
      <c r="N1161" s="202"/>
      <c r="O1161" s="87" t="s">
        <v>10760</v>
      </c>
      <c r="P1161" s="87" t="s">
        <v>10255</v>
      </c>
      <c r="Q1161" s="87"/>
      <c r="R1161" s="87"/>
      <c r="S1161" s="123"/>
    </row>
    <row r="1162" spans="1:19" s="2" customFormat="1">
      <c r="A1162" s="93">
        <v>1157</v>
      </c>
      <c r="B1162" s="90">
        <v>9789864136889</v>
      </c>
      <c r="C1162" s="104" t="s">
        <v>2222</v>
      </c>
      <c r="D1162" s="94" t="s">
        <v>2186</v>
      </c>
      <c r="E1162" s="131"/>
      <c r="F1162" s="129">
        <v>2013</v>
      </c>
      <c r="G1162" s="93">
        <v>0</v>
      </c>
      <c r="H1162" s="93">
        <v>1</v>
      </c>
      <c r="I1162" s="93">
        <f t="shared" si="224"/>
        <v>0</v>
      </c>
      <c r="J1162" s="93">
        <v>180</v>
      </c>
      <c r="K1162" s="93">
        <f>ROUND(J1162*0.68,0)</f>
        <v>122</v>
      </c>
      <c r="L1162" s="93">
        <f t="shared" si="225"/>
        <v>0</v>
      </c>
      <c r="M1162" s="153"/>
      <c r="N1162" s="202"/>
      <c r="O1162" s="87" t="s">
        <v>10760</v>
      </c>
      <c r="P1162" s="87" t="s">
        <v>10255</v>
      </c>
      <c r="Q1162" s="87"/>
      <c r="R1162" s="87"/>
      <c r="S1162" s="123"/>
    </row>
    <row r="1163" spans="1:19" s="1" customFormat="1">
      <c r="A1163" s="113">
        <v>1158</v>
      </c>
      <c r="B1163" s="110">
        <v>9789864133956</v>
      </c>
      <c r="C1163" s="111" t="s">
        <v>2223</v>
      </c>
      <c r="D1163" s="112" t="s">
        <v>2186</v>
      </c>
      <c r="E1163" s="112"/>
      <c r="F1163" s="113">
        <v>2008</v>
      </c>
      <c r="G1163" s="113">
        <v>0</v>
      </c>
      <c r="H1163" s="113">
        <v>1</v>
      </c>
      <c r="I1163" s="113">
        <f t="shared" si="224"/>
        <v>0</v>
      </c>
      <c r="J1163" s="113">
        <v>280</v>
      </c>
      <c r="K1163" s="113">
        <v>0</v>
      </c>
      <c r="L1163" s="113">
        <f>G1163*K1163</f>
        <v>0</v>
      </c>
      <c r="M1163" s="142" t="s">
        <v>10548</v>
      </c>
      <c r="N1163" s="143"/>
      <c r="O1163" s="87" t="s">
        <v>10734</v>
      </c>
      <c r="P1163" s="87"/>
      <c r="Q1163" s="87" t="s">
        <v>10255</v>
      </c>
      <c r="R1163" s="87" t="s">
        <v>10255</v>
      </c>
      <c r="S1163" s="123"/>
    </row>
    <row r="1164" spans="1:19" s="2" customFormat="1">
      <c r="A1164" s="93">
        <v>1159</v>
      </c>
      <c r="B1164" s="90">
        <v>4715443026055</v>
      </c>
      <c r="C1164" s="104" t="s">
        <v>2224</v>
      </c>
      <c r="D1164" s="94" t="s">
        <v>2186</v>
      </c>
      <c r="E1164" s="131"/>
      <c r="F1164" s="129">
        <v>2015</v>
      </c>
      <c r="G1164" s="93">
        <v>0</v>
      </c>
      <c r="H1164" s="93">
        <v>1</v>
      </c>
      <c r="I1164" s="93">
        <f t="shared" si="224"/>
        <v>0</v>
      </c>
      <c r="J1164" s="93">
        <v>180</v>
      </c>
      <c r="K1164" s="93">
        <f t="shared" ref="K1164:K1171" si="226">ROUND(J1164*0.68,0)</f>
        <v>122</v>
      </c>
      <c r="L1164" s="93">
        <f t="shared" ref="L1164:L1171" si="227">G1164*K1164</f>
        <v>0</v>
      </c>
      <c r="M1164" s="153"/>
      <c r="N1164" s="202"/>
      <c r="O1164" s="87" t="s">
        <v>10760</v>
      </c>
      <c r="P1164" s="87" t="s">
        <v>10255</v>
      </c>
      <c r="Q1164" s="87"/>
      <c r="R1164" s="87"/>
      <c r="S1164" s="123"/>
    </row>
    <row r="1165" spans="1:19" s="2" customFormat="1">
      <c r="A1165" s="93">
        <v>1160</v>
      </c>
      <c r="B1165" s="90">
        <v>9789864136582</v>
      </c>
      <c r="C1165" s="104" t="s">
        <v>2225</v>
      </c>
      <c r="D1165" s="94" t="s">
        <v>2186</v>
      </c>
      <c r="E1165" s="131"/>
      <c r="F1165" s="129">
        <v>2012</v>
      </c>
      <c r="G1165" s="93">
        <v>0</v>
      </c>
      <c r="H1165" s="93">
        <v>1</v>
      </c>
      <c r="I1165" s="93">
        <f t="shared" si="224"/>
        <v>0</v>
      </c>
      <c r="J1165" s="93">
        <v>180</v>
      </c>
      <c r="K1165" s="93">
        <f t="shared" si="226"/>
        <v>122</v>
      </c>
      <c r="L1165" s="93">
        <f t="shared" si="227"/>
        <v>0</v>
      </c>
      <c r="M1165" s="153"/>
      <c r="N1165" s="202"/>
      <c r="O1165" s="87" t="s">
        <v>10760</v>
      </c>
      <c r="P1165" s="87" t="s">
        <v>10255</v>
      </c>
      <c r="Q1165" s="87"/>
      <c r="R1165" s="87"/>
      <c r="S1165" s="123"/>
    </row>
    <row r="1166" spans="1:19" s="2" customFormat="1">
      <c r="A1166" s="93">
        <v>1161</v>
      </c>
      <c r="B1166" s="90">
        <v>9789864138005</v>
      </c>
      <c r="C1166" s="104" t="s">
        <v>2226</v>
      </c>
      <c r="D1166" s="94" t="s">
        <v>2186</v>
      </c>
      <c r="E1166" s="131"/>
      <c r="F1166" s="129">
        <v>2015</v>
      </c>
      <c r="G1166" s="93">
        <v>0</v>
      </c>
      <c r="H1166" s="93">
        <v>1</v>
      </c>
      <c r="I1166" s="93">
        <f t="shared" si="224"/>
        <v>0</v>
      </c>
      <c r="J1166" s="93">
        <v>180</v>
      </c>
      <c r="K1166" s="93">
        <f t="shared" si="226"/>
        <v>122</v>
      </c>
      <c r="L1166" s="93">
        <f t="shared" si="227"/>
        <v>0</v>
      </c>
      <c r="M1166" s="153"/>
      <c r="N1166" s="202"/>
      <c r="O1166" s="87" t="s">
        <v>10760</v>
      </c>
      <c r="P1166" s="87" t="s">
        <v>10255</v>
      </c>
      <c r="Q1166" s="87"/>
      <c r="R1166" s="87"/>
      <c r="S1166" s="123"/>
    </row>
    <row r="1167" spans="1:19" s="2" customFormat="1">
      <c r="A1167" s="93">
        <v>1162</v>
      </c>
      <c r="B1167" s="90">
        <v>9789864138166</v>
      </c>
      <c r="C1167" s="104" t="s">
        <v>2227</v>
      </c>
      <c r="D1167" s="94" t="s">
        <v>2186</v>
      </c>
      <c r="E1167" s="131"/>
      <c r="F1167" s="129">
        <v>2015</v>
      </c>
      <c r="G1167" s="93">
        <v>0</v>
      </c>
      <c r="H1167" s="93">
        <v>1</v>
      </c>
      <c r="I1167" s="93">
        <f t="shared" si="224"/>
        <v>0</v>
      </c>
      <c r="J1167" s="93">
        <v>180</v>
      </c>
      <c r="K1167" s="93">
        <f t="shared" si="226"/>
        <v>122</v>
      </c>
      <c r="L1167" s="93">
        <f t="shared" si="227"/>
        <v>0</v>
      </c>
      <c r="M1167" s="153"/>
      <c r="N1167" s="202"/>
      <c r="O1167" s="87" t="s">
        <v>10760</v>
      </c>
      <c r="P1167" s="87" t="s">
        <v>10255</v>
      </c>
      <c r="Q1167" s="87"/>
      <c r="R1167" s="87"/>
      <c r="S1167" s="123"/>
    </row>
    <row r="1168" spans="1:19" s="1" customFormat="1">
      <c r="A1168" s="93">
        <v>1163</v>
      </c>
      <c r="B1168" s="90">
        <v>9789864137145</v>
      </c>
      <c r="C1168" s="104" t="s">
        <v>2228</v>
      </c>
      <c r="D1168" s="94" t="s">
        <v>2186</v>
      </c>
      <c r="E1168" s="131" t="s">
        <v>2195</v>
      </c>
      <c r="F1168" s="129">
        <v>2013</v>
      </c>
      <c r="G1168" s="93">
        <v>0</v>
      </c>
      <c r="H1168" s="93">
        <v>1</v>
      </c>
      <c r="I1168" s="93">
        <f t="shared" si="224"/>
        <v>0</v>
      </c>
      <c r="J1168" s="93">
        <v>128</v>
      </c>
      <c r="K1168" s="93">
        <f t="shared" si="226"/>
        <v>87</v>
      </c>
      <c r="L1168" s="93">
        <f t="shared" si="227"/>
        <v>0</v>
      </c>
      <c r="M1168" s="153"/>
      <c r="N1168" s="202"/>
      <c r="O1168" s="87" t="s">
        <v>10760</v>
      </c>
      <c r="P1168" s="87" t="s">
        <v>10255</v>
      </c>
      <c r="Q1168" s="87"/>
      <c r="R1168" s="87"/>
      <c r="S1168" s="123"/>
    </row>
    <row r="1169" spans="1:19" s="2" customFormat="1">
      <c r="A1169" s="93">
        <v>1164</v>
      </c>
      <c r="B1169" s="90">
        <v>9789864135899</v>
      </c>
      <c r="C1169" s="104" t="s">
        <v>2229</v>
      </c>
      <c r="D1169" s="94" t="s">
        <v>2186</v>
      </c>
      <c r="E1169" s="131"/>
      <c r="F1169" s="129">
        <v>2011</v>
      </c>
      <c r="G1169" s="93">
        <v>0</v>
      </c>
      <c r="H1169" s="93">
        <v>1</v>
      </c>
      <c r="I1169" s="93">
        <f t="shared" si="224"/>
        <v>0</v>
      </c>
      <c r="J1169" s="93">
        <v>180</v>
      </c>
      <c r="K1169" s="93">
        <f t="shared" si="226"/>
        <v>122</v>
      </c>
      <c r="L1169" s="93">
        <f t="shared" si="227"/>
        <v>0</v>
      </c>
      <c r="M1169" s="153"/>
      <c r="N1169" s="202"/>
      <c r="O1169" s="87" t="s">
        <v>10760</v>
      </c>
      <c r="P1169" s="87" t="s">
        <v>10255</v>
      </c>
      <c r="Q1169" s="87"/>
      <c r="R1169" s="87"/>
      <c r="S1169" s="123"/>
    </row>
    <row r="1170" spans="1:19" s="2" customFormat="1">
      <c r="A1170" s="93">
        <v>1165</v>
      </c>
      <c r="B1170" s="90">
        <v>9789864137589</v>
      </c>
      <c r="C1170" s="104" t="s">
        <v>2230</v>
      </c>
      <c r="D1170" s="94" t="s">
        <v>2186</v>
      </c>
      <c r="E1170" s="131"/>
      <c r="F1170" s="129">
        <v>2014</v>
      </c>
      <c r="G1170" s="93">
        <v>0</v>
      </c>
      <c r="H1170" s="93">
        <v>1</v>
      </c>
      <c r="I1170" s="93">
        <f t="shared" si="224"/>
        <v>0</v>
      </c>
      <c r="J1170" s="93">
        <v>200</v>
      </c>
      <c r="K1170" s="93">
        <f t="shared" si="226"/>
        <v>136</v>
      </c>
      <c r="L1170" s="93">
        <f t="shared" si="227"/>
        <v>0</v>
      </c>
      <c r="M1170" s="153"/>
      <c r="N1170" s="202"/>
      <c r="O1170" s="87" t="s">
        <v>10760</v>
      </c>
      <c r="P1170" s="87" t="s">
        <v>10255</v>
      </c>
      <c r="Q1170" s="87"/>
      <c r="R1170" s="87"/>
      <c r="S1170" s="123"/>
    </row>
    <row r="1171" spans="1:19" s="1" customFormat="1">
      <c r="A1171" s="93">
        <v>1166</v>
      </c>
      <c r="B1171" s="90">
        <v>9789864137596</v>
      </c>
      <c r="C1171" s="104" t="s">
        <v>2231</v>
      </c>
      <c r="D1171" s="94" t="s">
        <v>2186</v>
      </c>
      <c r="E1171" s="131" t="s">
        <v>1270</v>
      </c>
      <c r="F1171" s="129">
        <v>2014</v>
      </c>
      <c r="G1171" s="93">
        <v>0</v>
      </c>
      <c r="H1171" s="93">
        <v>1</v>
      </c>
      <c r="I1171" s="93">
        <f t="shared" si="224"/>
        <v>0</v>
      </c>
      <c r="J1171" s="93">
        <v>180</v>
      </c>
      <c r="K1171" s="93">
        <f t="shared" si="226"/>
        <v>122</v>
      </c>
      <c r="L1171" s="93">
        <f t="shared" si="227"/>
        <v>0</v>
      </c>
      <c r="M1171" s="153"/>
      <c r="N1171" s="202"/>
      <c r="O1171" s="87" t="s">
        <v>10800</v>
      </c>
      <c r="P1171" s="87" t="s">
        <v>10255</v>
      </c>
      <c r="Q1171" s="87"/>
      <c r="R1171" s="87"/>
      <c r="S1171" s="123"/>
    </row>
    <row r="1172" spans="1:19" s="2" customFormat="1">
      <c r="A1172" s="113">
        <v>1167</v>
      </c>
      <c r="B1172" s="110">
        <v>9789864138111</v>
      </c>
      <c r="C1172" s="111" t="s">
        <v>2232</v>
      </c>
      <c r="D1172" s="112" t="s">
        <v>2186</v>
      </c>
      <c r="E1172" s="112"/>
      <c r="F1172" s="113">
        <v>2015</v>
      </c>
      <c r="G1172" s="113">
        <v>0</v>
      </c>
      <c r="H1172" s="113">
        <v>1</v>
      </c>
      <c r="I1172" s="113">
        <f t="shared" si="224"/>
        <v>0</v>
      </c>
      <c r="J1172" s="113">
        <v>180</v>
      </c>
      <c r="K1172" s="113">
        <v>0</v>
      </c>
      <c r="L1172" s="113">
        <f t="shared" ref="L1172:L1182" si="228">G1172*K1172</f>
        <v>0</v>
      </c>
      <c r="M1172" s="142" t="s">
        <v>10548</v>
      </c>
      <c r="N1172" s="143"/>
      <c r="O1172" s="87" t="s">
        <v>10760</v>
      </c>
      <c r="P1172" s="87" t="s">
        <v>10255</v>
      </c>
      <c r="Q1172" s="87"/>
      <c r="R1172" s="87"/>
      <c r="S1172" s="123"/>
    </row>
    <row r="1173" spans="1:19" s="2" customFormat="1">
      <c r="A1173" s="93">
        <v>1168</v>
      </c>
      <c r="B1173" s="90">
        <v>9789864137411</v>
      </c>
      <c r="C1173" s="104" t="s">
        <v>2233</v>
      </c>
      <c r="D1173" s="94" t="s">
        <v>2186</v>
      </c>
      <c r="E1173" s="131"/>
      <c r="F1173" s="129">
        <v>2014</v>
      </c>
      <c r="G1173" s="93">
        <v>0</v>
      </c>
      <c r="H1173" s="93">
        <v>1</v>
      </c>
      <c r="I1173" s="93">
        <f t="shared" si="224"/>
        <v>0</v>
      </c>
      <c r="J1173" s="93">
        <v>180</v>
      </c>
      <c r="K1173" s="93">
        <f>ROUND(J1173*0.68,0)</f>
        <v>122</v>
      </c>
      <c r="L1173" s="93">
        <f t="shared" si="228"/>
        <v>0</v>
      </c>
      <c r="M1173" s="153"/>
      <c r="N1173" s="202"/>
      <c r="O1173" s="87" t="s">
        <v>10760</v>
      </c>
      <c r="P1173" s="87" t="s">
        <v>10255</v>
      </c>
      <c r="Q1173" s="87"/>
      <c r="R1173" s="87"/>
      <c r="S1173" s="123"/>
    </row>
    <row r="1174" spans="1:19" s="2" customFormat="1">
      <c r="A1174" s="93">
        <v>1169</v>
      </c>
      <c r="B1174" s="90">
        <v>9789864133864</v>
      </c>
      <c r="C1174" s="104" t="s">
        <v>2234</v>
      </c>
      <c r="D1174" s="94" t="s">
        <v>2186</v>
      </c>
      <c r="E1174" s="94"/>
      <c r="F1174" s="93">
        <v>2008</v>
      </c>
      <c r="G1174" s="93">
        <v>0</v>
      </c>
      <c r="H1174" s="93">
        <v>1</v>
      </c>
      <c r="I1174" s="93">
        <f t="shared" si="224"/>
        <v>0</v>
      </c>
      <c r="J1174" s="93">
        <v>280</v>
      </c>
      <c r="K1174" s="93">
        <f>ROUND(J1174*0.68,0)</f>
        <v>190</v>
      </c>
      <c r="L1174" s="93">
        <f t="shared" si="228"/>
        <v>0</v>
      </c>
      <c r="M1174" s="153"/>
      <c r="N1174" s="143"/>
      <c r="O1174" s="87" t="s">
        <v>10734</v>
      </c>
      <c r="P1174" s="87"/>
      <c r="Q1174" s="87" t="s">
        <v>10255</v>
      </c>
      <c r="R1174" s="87" t="s">
        <v>10255</v>
      </c>
      <c r="S1174" s="123"/>
    </row>
    <row r="1175" spans="1:19" s="2" customFormat="1">
      <c r="A1175" s="93">
        <v>1170</v>
      </c>
      <c r="B1175" s="90">
        <v>9789864136810</v>
      </c>
      <c r="C1175" s="104" t="s">
        <v>2235</v>
      </c>
      <c r="D1175" s="94" t="s">
        <v>2186</v>
      </c>
      <c r="E1175" s="94"/>
      <c r="F1175" s="93">
        <v>2012</v>
      </c>
      <c r="G1175" s="93">
        <v>0</v>
      </c>
      <c r="H1175" s="93">
        <v>1</v>
      </c>
      <c r="I1175" s="93">
        <f t="shared" si="224"/>
        <v>0</v>
      </c>
      <c r="J1175" s="93">
        <v>280</v>
      </c>
      <c r="K1175" s="93">
        <f>ROUND(J1175*0.68,0)</f>
        <v>190</v>
      </c>
      <c r="L1175" s="93">
        <f t="shared" si="228"/>
        <v>0</v>
      </c>
      <c r="M1175" s="153"/>
      <c r="N1175" s="143"/>
      <c r="O1175" s="87" t="s">
        <v>10734</v>
      </c>
      <c r="P1175" s="87"/>
      <c r="Q1175" s="87" t="s">
        <v>10255</v>
      </c>
      <c r="R1175" s="87" t="s">
        <v>10255</v>
      </c>
      <c r="S1175" s="123"/>
    </row>
    <row r="1176" spans="1:19" s="2" customFormat="1">
      <c r="A1176" s="113">
        <v>1171</v>
      </c>
      <c r="B1176" s="110">
        <v>4715443026086</v>
      </c>
      <c r="C1176" s="111" t="s">
        <v>2236</v>
      </c>
      <c r="D1176" s="112" t="s">
        <v>2186</v>
      </c>
      <c r="E1176" s="112"/>
      <c r="F1176" s="113">
        <v>2015</v>
      </c>
      <c r="G1176" s="113">
        <v>0</v>
      </c>
      <c r="H1176" s="113">
        <v>1</v>
      </c>
      <c r="I1176" s="113">
        <f t="shared" si="224"/>
        <v>0</v>
      </c>
      <c r="J1176" s="113">
        <v>180</v>
      </c>
      <c r="K1176" s="113">
        <v>0</v>
      </c>
      <c r="L1176" s="113">
        <f t="shared" si="228"/>
        <v>0</v>
      </c>
      <c r="M1176" s="142" t="s">
        <v>10548</v>
      </c>
      <c r="N1176" s="143"/>
      <c r="O1176" s="87" t="s">
        <v>10760</v>
      </c>
      <c r="P1176" s="87" t="s">
        <v>10255</v>
      </c>
      <c r="Q1176" s="87"/>
      <c r="R1176" s="87"/>
      <c r="S1176" s="123"/>
    </row>
    <row r="1177" spans="1:19" s="2" customFormat="1">
      <c r="A1177" s="93">
        <v>1172</v>
      </c>
      <c r="B1177" s="90">
        <v>4715443031684</v>
      </c>
      <c r="C1177" s="104" t="s">
        <v>2237</v>
      </c>
      <c r="D1177" s="94" t="s">
        <v>2186</v>
      </c>
      <c r="E1177" s="131"/>
      <c r="F1177" s="129">
        <v>2016</v>
      </c>
      <c r="G1177" s="93">
        <v>0</v>
      </c>
      <c r="H1177" s="93">
        <v>1</v>
      </c>
      <c r="I1177" s="93">
        <f t="shared" si="224"/>
        <v>0</v>
      </c>
      <c r="J1177" s="93">
        <v>180</v>
      </c>
      <c r="K1177" s="93">
        <f>ROUND(J1177*0.68,0)</f>
        <v>122</v>
      </c>
      <c r="L1177" s="93">
        <f t="shared" si="228"/>
        <v>0</v>
      </c>
      <c r="M1177" s="153"/>
      <c r="N1177" s="202"/>
      <c r="O1177" s="87" t="s">
        <v>10760</v>
      </c>
      <c r="P1177" s="87" t="s">
        <v>10255</v>
      </c>
      <c r="Q1177" s="88"/>
      <c r="R1177" s="88"/>
      <c r="S1177" s="125"/>
    </row>
    <row r="1178" spans="1:19" s="1" customFormat="1">
      <c r="A1178" s="113">
        <v>1173</v>
      </c>
      <c r="B1178" s="110">
        <v>9789864135110</v>
      </c>
      <c r="C1178" s="111" t="s">
        <v>2238</v>
      </c>
      <c r="D1178" s="112" t="s">
        <v>1024</v>
      </c>
      <c r="E1178" s="112" t="s">
        <v>2239</v>
      </c>
      <c r="F1178" s="113">
        <v>2010</v>
      </c>
      <c r="G1178" s="113">
        <v>0</v>
      </c>
      <c r="H1178" s="113">
        <v>1</v>
      </c>
      <c r="I1178" s="113">
        <f t="shared" si="224"/>
        <v>0</v>
      </c>
      <c r="J1178" s="113">
        <v>350</v>
      </c>
      <c r="K1178" s="113">
        <v>0</v>
      </c>
      <c r="L1178" s="113">
        <f t="shared" si="228"/>
        <v>0</v>
      </c>
      <c r="M1178" s="142" t="s">
        <v>10406</v>
      </c>
      <c r="N1178" s="143"/>
      <c r="O1178" s="87"/>
      <c r="P1178" s="93" t="s">
        <v>10255</v>
      </c>
      <c r="Q1178" s="93" t="s">
        <v>10255</v>
      </c>
      <c r="R1178" s="87"/>
      <c r="S1178" s="123" t="s">
        <v>10335</v>
      </c>
    </row>
    <row r="1179" spans="1:19" s="1" customFormat="1">
      <c r="A1179" s="93">
        <v>1174</v>
      </c>
      <c r="B1179" s="90">
        <v>9789864135172</v>
      </c>
      <c r="C1179" s="104" t="s">
        <v>2240</v>
      </c>
      <c r="D1179" s="94" t="s">
        <v>1024</v>
      </c>
      <c r="E1179" s="94" t="s">
        <v>2239</v>
      </c>
      <c r="F1179" s="93">
        <v>2010</v>
      </c>
      <c r="G1179" s="93">
        <v>0</v>
      </c>
      <c r="H1179" s="93">
        <v>1</v>
      </c>
      <c r="I1179" s="93">
        <f t="shared" si="224"/>
        <v>0</v>
      </c>
      <c r="J1179" s="93">
        <v>351</v>
      </c>
      <c r="K1179" s="93">
        <f>ROUND(J1179*0.68,0)</f>
        <v>239</v>
      </c>
      <c r="L1179" s="93">
        <f t="shared" si="228"/>
        <v>0</v>
      </c>
      <c r="M1179" s="153"/>
      <c r="N1179" s="143"/>
      <c r="O1179" s="87" t="s">
        <v>10874</v>
      </c>
      <c r="P1179" s="87"/>
      <c r="Q1179" s="93" t="s">
        <v>10255</v>
      </c>
      <c r="R1179" s="93" t="s">
        <v>10255</v>
      </c>
      <c r="S1179" s="123" t="s">
        <v>10335</v>
      </c>
    </row>
    <row r="1180" spans="1:19" s="1" customFormat="1">
      <c r="A1180" s="93">
        <v>1175</v>
      </c>
      <c r="B1180" s="90">
        <v>9789866137952</v>
      </c>
      <c r="C1180" s="104" t="s">
        <v>2241</v>
      </c>
      <c r="D1180" s="94" t="s">
        <v>2242</v>
      </c>
      <c r="E1180" s="94" t="s">
        <v>2243</v>
      </c>
      <c r="F1180" s="93">
        <v>2013</v>
      </c>
      <c r="G1180" s="93">
        <v>0</v>
      </c>
      <c r="H1180" s="93">
        <v>1</v>
      </c>
      <c r="I1180" s="93">
        <f t="shared" si="224"/>
        <v>0</v>
      </c>
      <c r="J1180" s="93">
        <v>320</v>
      </c>
      <c r="K1180" s="93">
        <f>ROUND(J1180*0.68,0)</f>
        <v>218</v>
      </c>
      <c r="L1180" s="93">
        <f t="shared" si="228"/>
        <v>0</v>
      </c>
      <c r="M1180" s="153"/>
      <c r="N1180" s="143"/>
      <c r="O1180" s="87" t="s">
        <v>10812</v>
      </c>
      <c r="P1180" s="87"/>
      <c r="Q1180" s="87"/>
      <c r="R1180" s="93" t="s">
        <v>10255</v>
      </c>
      <c r="S1180" s="123"/>
    </row>
    <row r="1181" spans="1:19" s="1" customFormat="1">
      <c r="A1181" s="113">
        <v>1176</v>
      </c>
      <c r="B1181" s="110">
        <v>9789864137244</v>
      </c>
      <c r="C1181" s="111" t="s">
        <v>10564</v>
      </c>
      <c r="D1181" s="112" t="s">
        <v>742</v>
      </c>
      <c r="E1181" s="112" t="s">
        <v>2244</v>
      </c>
      <c r="F1181" s="113">
        <v>2013</v>
      </c>
      <c r="G1181" s="113">
        <v>0</v>
      </c>
      <c r="H1181" s="113">
        <v>1</v>
      </c>
      <c r="I1181" s="113">
        <f t="shared" si="224"/>
        <v>0</v>
      </c>
      <c r="J1181" s="113">
        <v>180</v>
      </c>
      <c r="K1181" s="113">
        <v>0</v>
      </c>
      <c r="L1181" s="113">
        <f t="shared" si="228"/>
        <v>0</v>
      </c>
      <c r="M1181" s="142" t="s">
        <v>10406</v>
      </c>
      <c r="N1181" s="143"/>
      <c r="O1181" s="87" t="s">
        <v>10760</v>
      </c>
      <c r="P1181" s="87" t="s">
        <v>10255</v>
      </c>
      <c r="Q1181" s="89"/>
      <c r="R1181" s="89"/>
      <c r="S1181" s="126"/>
    </row>
    <row r="1182" spans="1:19" s="1" customFormat="1">
      <c r="A1182" s="93">
        <v>1177</v>
      </c>
      <c r="B1182" s="90">
        <v>9789864137275</v>
      </c>
      <c r="C1182" s="104" t="s">
        <v>10565</v>
      </c>
      <c r="D1182" s="94" t="s">
        <v>742</v>
      </c>
      <c r="E1182" s="131" t="s">
        <v>2244</v>
      </c>
      <c r="F1182" s="129">
        <v>2013</v>
      </c>
      <c r="G1182" s="93">
        <v>0</v>
      </c>
      <c r="H1182" s="93">
        <v>1</v>
      </c>
      <c r="I1182" s="93">
        <f t="shared" si="224"/>
        <v>0</v>
      </c>
      <c r="J1182" s="93">
        <v>180</v>
      </c>
      <c r="K1182" s="93">
        <f>ROUND(J1182*0.68,0)</f>
        <v>122</v>
      </c>
      <c r="L1182" s="93">
        <f t="shared" si="228"/>
        <v>0</v>
      </c>
      <c r="M1182" s="153"/>
      <c r="N1182" s="202"/>
      <c r="O1182" s="87" t="s">
        <v>10760</v>
      </c>
      <c r="P1182" s="87" t="s">
        <v>10255</v>
      </c>
      <c r="Q1182" s="87"/>
      <c r="R1182" s="87"/>
      <c r="S1182" s="123"/>
    </row>
    <row r="1183" spans="1:19" s="1" customFormat="1">
      <c r="A1183" s="113">
        <v>1178</v>
      </c>
      <c r="B1183" s="110">
        <v>9789864137251</v>
      </c>
      <c r="C1183" s="111" t="s">
        <v>10566</v>
      </c>
      <c r="D1183" s="112" t="s">
        <v>742</v>
      </c>
      <c r="E1183" s="112" t="s">
        <v>2244</v>
      </c>
      <c r="F1183" s="113">
        <v>2013</v>
      </c>
      <c r="G1183" s="113">
        <v>0</v>
      </c>
      <c r="H1183" s="113">
        <v>1</v>
      </c>
      <c r="I1183" s="113">
        <f t="shared" si="224"/>
        <v>0</v>
      </c>
      <c r="J1183" s="113">
        <v>180</v>
      </c>
      <c r="K1183" s="113">
        <v>0</v>
      </c>
      <c r="L1183" s="113">
        <f t="shared" ref="L1183:L1187" si="229">G1183*K1183</f>
        <v>0</v>
      </c>
      <c r="M1183" s="142" t="s">
        <v>10548</v>
      </c>
      <c r="N1183" s="143"/>
      <c r="O1183" s="87" t="s">
        <v>10760</v>
      </c>
      <c r="P1183" s="87" t="s">
        <v>10255</v>
      </c>
      <c r="Q1183" s="87"/>
      <c r="R1183" s="87"/>
      <c r="S1183" s="123"/>
    </row>
    <row r="1184" spans="1:19" s="1" customFormat="1">
      <c r="A1184" s="113">
        <v>1179</v>
      </c>
      <c r="B1184" s="110">
        <v>9789864137268</v>
      </c>
      <c r="C1184" s="111" t="s">
        <v>10567</v>
      </c>
      <c r="D1184" s="112" t="s">
        <v>742</v>
      </c>
      <c r="E1184" s="112" t="s">
        <v>2244</v>
      </c>
      <c r="F1184" s="113">
        <v>2013</v>
      </c>
      <c r="G1184" s="113">
        <v>0</v>
      </c>
      <c r="H1184" s="113">
        <v>1</v>
      </c>
      <c r="I1184" s="113">
        <f t="shared" si="224"/>
        <v>0</v>
      </c>
      <c r="J1184" s="113">
        <v>180</v>
      </c>
      <c r="K1184" s="113">
        <v>0</v>
      </c>
      <c r="L1184" s="113">
        <f t="shared" si="229"/>
        <v>0</v>
      </c>
      <c r="M1184" s="142" t="s">
        <v>10406</v>
      </c>
      <c r="N1184" s="143"/>
      <c r="O1184" s="87" t="s">
        <v>10760</v>
      </c>
      <c r="P1184" s="87" t="s">
        <v>10255</v>
      </c>
      <c r="Q1184" s="87"/>
      <c r="R1184" s="87"/>
      <c r="S1184" s="123"/>
    </row>
    <row r="1185" spans="1:19" s="1" customFormat="1">
      <c r="A1185" s="113">
        <v>1180</v>
      </c>
      <c r="B1185" s="110">
        <v>9789864137282</v>
      </c>
      <c r="C1185" s="111" t="s">
        <v>10568</v>
      </c>
      <c r="D1185" s="112" t="s">
        <v>742</v>
      </c>
      <c r="E1185" s="112" t="s">
        <v>2244</v>
      </c>
      <c r="F1185" s="113">
        <v>2013</v>
      </c>
      <c r="G1185" s="113">
        <v>0</v>
      </c>
      <c r="H1185" s="113">
        <v>1</v>
      </c>
      <c r="I1185" s="113">
        <f t="shared" si="224"/>
        <v>0</v>
      </c>
      <c r="J1185" s="113">
        <v>180</v>
      </c>
      <c r="K1185" s="113">
        <v>0</v>
      </c>
      <c r="L1185" s="113">
        <f t="shared" si="229"/>
        <v>0</v>
      </c>
      <c r="M1185" s="142" t="s">
        <v>10406</v>
      </c>
      <c r="N1185" s="143"/>
      <c r="O1185" s="87" t="s">
        <v>10760</v>
      </c>
      <c r="P1185" s="87" t="s">
        <v>10255</v>
      </c>
      <c r="Q1185" s="87"/>
      <c r="R1185" s="87"/>
      <c r="S1185" s="123"/>
    </row>
    <row r="1186" spans="1:19" s="1" customFormat="1">
      <c r="A1186" s="113">
        <v>1181</v>
      </c>
      <c r="B1186" s="110">
        <v>9789864137527</v>
      </c>
      <c r="C1186" s="111" t="s">
        <v>2245</v>
      </c>
      <c r="D1186" s="112" t="s">
        <v>742</v>
      </c>
      <c r="E1186" s="112" t="s">
        <v>2246</v>
      </c>
      <c r="F1186" s="113">
        <v>2014</v>
      </c>
      <c r="G1186" s="113">
        <v>0</v>
      </c>
      <c r="H1186" s="113">
        <v>1</v>
      </c>
      <c r="I1186" s="113">
        <f t="shared" si="224"/>
        <v>0</v>
      </c>
      <c r="J1186" s="113">
        <v>140</v>
      </c>
      <c r="K1186" s="113">
        <v>0</v>
      </c>
      <c r="L1186" s="113">
        <f t="shared" si="229"/>
        <v>0</v>
      </c>
      <c r="M1186" s="142" t="s">
        <v>10548</v>
      </c>
      <c r="N1186" s="143"/>
      <c r="O1186" s="87" t="s">
        <v>10805</v>
      </c>
      <c r="P1186" s="87" t="s">
        <v>10255</v>
      </c>
      <c r="Q1186" s="87"/>
      <c r="R1186" s="87"/>
      <c r="S1186" s="123"/>
    </row>
    <row r="1187" spans="1:19" s="1" customFormat="1">
      <c r="A1187" s="113">
        <v>1182</v>
      </c>
      <c r="B1187" s="110">
        <v>9789864137534</v>
      </c>
      <c r="C1187" s="111" t="s">
        <v>2247</v>
      </c>
      <c r="D1187" s="112" t="s">
        <v>742</v>
      </c>
      <c r="E1187" s="112" t="s">
        <v>2246</v>
      </c>
      <c r="F1187" s="113">
        <v>2014</v>
      </c>
      <c r="G1187" s="113">
        <v>0</v>
      </c>
      <c r="H1187" s="113">
        <v>1</v>
      </c>
      <c r="I1187" s="113">
        <f t="shared" si="224"/>
        <v>0</v>
      </c>
      <c r="J1187" s="113">
        <v>140</v>
      </c>
      <c r="K1187" s="113">
        <v>0</v>
      </c>
      <c r="L1187" s="113">
        <f t="shared" si="229"/>
        <v>0</v>
      </c>
      <c r="M1187" s="142" t="s">
        <v>10548</v>
      </c>
      <c r="N1187" s="143"/>
      <c r="O1187" s="87" t="s">
        <v>10805</v>
      </c>
      <c r="P1187" s="87" t="s">
        <v>10255</v>
      </c>
      <c r="Q1187" s="87"/>
      <c r="R1187" s="87"/>
      <c r="S1187" s="123"/>
    </row>
    <row r="1188" spans="1:19" s="1" customFormat="1">
      <c r="A1188" s="93">
        <v>1183</v>
      </c>
      <c r="B1188" s="90">
        <v>9789864137213</v>
      </c>
      <c r="C1188" s="104" t="s">
        <v>2248</v>
      </c>
      <c r="D1188" s="94" t="s">
        <v>742</v>
      </c>
      <c r="E1188" s="94" t="s">
        <v>1270</v>
      </c>
      <c r="F1188" s="93">
        <v>2014</v>
      </c>
      <c r="G1188" s="93">
        <v>0</v>
      </c>
      <c r="H1188" s="93">
        <v>1</v>
      </c>
      <c r="I1188" s="93">
        <f t="shared" si="224"/>
        <v>0</v>
      </c>
      <c r="J1188" s="93">
        <v>300</v>
      </c>
      <c r="K1188" s="93">
        <f>ROUND(J1188*0.68,0)</f>
        <v>204</v>
      </c>
      <c r="L1188" s="93">
        <f>G1188*K1188</f>
        <v>0</v>
      </c>
      <c r="M1188" s="153"/>
      <c r="N1188" s="143"/>
      <c r="O1188" s="87" t="s">
        <v>10813</v>
      </c>
      <c r="P1188" s="93" t="s">
        <v>10255</v>
      </c>
      <c r="Q1188" s="87"/>
      <c r="R1188" s="87"/>
      <c r="S1188" s="123"/>
    </row>
    <row r="1189" spans="1:19" s="1" customFormat="1">
      <c r="A1189" s="93">
        <v>1184</v>
      </c>
      <c r="B1189" s="90">
        <v>9789864137206</v>
      </c>
      <c r="C1189" s="104" t="s">
        <v>2249</v>
      </c>
      <c r="D1189" s="94" t="s">
        <v>742</v>
      </c>
      <c r="E1189" s="94" t="s">
        <v>1270</v>
      </c>
      <c r="F1189" s="93">
        <v>2014</v>
      </c>
      <c r="G1189" s="93">
        <v>0</v>
      </c>
      <c r="H1189" s="93">
        <v>1</v>
      </c>
      <c r="I1189" s="93">
        <f t="shared" si="224"/>
        <v>0</v>
      </c>
      <c r="J1189" s="93">
        <v>300</v>
      </c>
      <c r="K1189" s="93">
        <f>ROUND(J1189*0.68,0)</f>
        <v>204</v>
      </c>
      <c r="L1189" s="93">
        <f>G1189*K1189</f>
        <v>0</v>
      </c>
      <c r="M1189" s="153"/>
      <c r="N1189" s="143"/>
      <c r="O1189" s="87" t="s">
        <v>10813</v>
      </c>
      <c r="P1189" s="93" t="s">
        <v>10255</v>
      </c>
      <c r="Q1189" s="87"/>
      <c r="R1189" s="87"/>
      <c r="S1189" s="123"/>
    </row>
    <row r="1190" spans="1:19" s="1" customFormat="1">
      <c r="A1190" s="93">
        <v>1185</v>
      </c>
      <c r="B1190" s="90">
        <v>9789864137220</v>
      </c>
      <c r="C1190" s="104" t="s">
        <v>2250</v>
      </c>
      <c r="D1190" s="94" t="s">
        <v>742</v>
      </c>
      <c r="E1190" s="94" t="s">
        <v>1270</v>
      </c>
      <c r="F1190" s="93">
        <v>2014</v>
      </c>
      <c r="G1190" s="93">
        <v>0</v>
      </c>
      <c r="H1190" s="93">
        <v>1</v>
      </c>
      <c r="I1190" s="93">
        <f t="shared" si="224"/>
        <v>0</v>
      </c>
      <c r="J1190" s="93">
        <v>300</v>
      </c>
      <c r="K1190" s="93">
        <f>ROUND(J1190*0.68,0)</f>
        <v>204</v>
      </c>
      <c r="L1190" s="93">
        <f>G1190*K1190</f>
        <v>0</v>
      </c>
      <c r="M1190" s="153"/>
      <c r="N1190" s="143"/>
      <c r="O1190" s="87" t="s">
        <v>10813</v>
      </c>
      <c r="P1190" s="93" t="s">
        <v>10255</v>
      </c>
      <c r="Q1190" s="87"/>
      <c r="R1190" s="87"/>
      <c r="S1190" s="123"/>
    </row>
    <row r="1191" spans="1:19" s="1" customFormat="1">
      <c r="A1191" s="93">
        <v>1186</v>
      </c>
      <c r="B1191" s="90">
        <v>9789864137190</v>
      </c>
      <c r="C1191" s="104" t="s">
        <v>2251</v>
      </c>
      <c r="D1191" s="94" t="s">
        <v>742</v>
      </c>
      <c r="E1191" s="94" t="s">
        <v>1270</v>
      </c>
      <c r="F1191" s="93">
        <v>2014</v>
      </c>
      <c r="G1191" s="93">
        <v>0</v>
      </c>
      <c r="H1191" s="93">
        <v>1</v>
      </c>
      <c r="I1191" s="93">
        <f t="shared" si="224"/>
        <v>0</v>
      </c>
      <c r="J1191" s="93">
        <v>300</v>
      </c>
      <c r="K1191" s="93">
        <f>ROUND(J1191*0.68,0)</f>
        <v>204</v>
      </c>
      <c r="L1191" s="93">
        <f>G1191*K1191</f>
        <v>0</v>
      </c>
      <c r="M1191" s="153"/>
      <c r="N1191" s="143"/>
      <c r="O1191" s="87" t="s">
        <v>10813</v>
      </c>
      <c r="P1191" s="93" t="s">
        <v>10255</v>
      </c>
      <c r="Q1191" s="87"/>
      <c r="R1191" s="87"/>
      <c r="S1191" s="123"/>
    </row>
    <row r="1192" spans="1:19" s="1" customFormat="1">
      <c r="A1192" s="93">
        <v>1187</v>
      </c>
      <c r="B1192" s="90">
        <v>9789864137497</v>
      </c>
      <c r="C1192" s="104" t="s">
        <v>10569</v>
      </c>
      <c r="D1192" s="94" t="s">
        <v>742</v>
      </c>
      <c r="E1192" s="131" t="s">
        <v>2252</v>
      </c>
      <c r="F1192" s="129">
        <v>2014</v>
      </c>
      <c r="G1192" s="93">
        <v>0</v>
      </c>
      <c r="H1192" s="93">
        <v>1</v>
      </c>
      <c r="I1192" s="93">
        <f t="shared" si="224"/>
        <v>0</v>
      </c>
      <c r="J1192" s="93">
        <v>180</v>
      </c>
      <c r="K1192" s="93">
        <f>ROUND(J1192*0.68,0)</f>
        <v>122</v>
      </c>
      <c r="L1192" s="93">
        <f>G1192*K1192</f>
        <v>0</v>
      </c>
      <c r="M1192" s="153"/>
      <c r="N1192" s="202"/>
      <c r="O1192" s="87" t="s">
        <v>10760</v>
      </c>
      <c r="P1192" s="87" t="s">
        <v>10255</v>
      </c>
      <c r="Q1192" s="87"/>
      <c r="R1192" s="87"/>
      <c r="S1192" s="123"/>
    </row>
    <row r="1193" spans="1:19" s="1" customFormat="1">
      <c r="A1193" s="113">
        <v>1188</v>
      </c>
      <c r="B1193" s="110">
        <v>9789864137176</v>
      </c>
      <c r="C1193" s="111" t="s">
        <v>2253</v>
      </c>
      <c r="D1193" s="112" t="s">
        <v>742</v>
      </c>
      <c r="E1193" s="112" t="s">
        <v>2254</v>
      </c>
      <c r="F1193" s="113">
        <v>2013</v>
      </c>
      <c r="G1193" s="113">
        <v>0</v>
      </c>
      <c r="H1193" s="113">
        <v>1</v>
      </c>
      <c r="I1193" s="113">
        <f t="shared" si="224"/>
        <v>0</v>
      </c>
      <c r="J1193" s="113">
        <v>280</v>
      </c>
      <c r="K1193" s="113">
        <v>0</v>
      </c>
      <c r="L1193" s="113">
        <f t="shared" ref="L1193:L1194" si="230">G1193*K1193</f>
        <v>0</v>
      </c>
      <c r="M1193" s="142" t="s">
        <v>10548</v>
      </c>
      <c r="N1193" s="143"/>
      <c r="O1193" s="87" t="s">
        <v>10734</v>
      </c>
      <c r="P1193" s="87" t="s">
        <v>10255</v>
      </c>
      <c r="Q1193" s="87"/>
      <c r="R1193" s="87"/>
      <c r="S1193" s="123"/>
    </row>
    <row r="1194" spans="1:19" s="1" customFormat="1">
      <c r="A1194" s="113">
        <v>1189</v>
      </c>
      <c r="B1194" s="110">
        <v>9789864137428</v>
      </c>
      <c r="C1194" s="111" t="s">
        <v>10570</v>
      </c>
      <c r="D1194" s="112" t="s">
        <v>742</v>
      </c>
      <c r="E1194" s="112" t="s">
        <v>2255</v>
      </c>
      <c r="F1194" s="113">
        <v>2014</v>
      </c>
      <c r="G1194" s="113">
        <v>0</v>
      </c>
      <c r="H1194" s="113">
        <v>1</v>
      </c>
      <c r="I1194" s="113">
        <f t="shared" si="224"/>
        <v>0</v>
      </c>
      <c r="J1194" s="113">
        <v>220</v>
      </c>
      <c r="K1194" s="113">
        <v>0</v>
      </c>
      <c r="L1194" s="113">
        <f t="shared" si="230"/>
        <v>0</v>
      </c>
      <c r="M1194" s="142" t="s">
        <v>10548</v>
      </c>
      <c r="N1194" s="143"/>
      <c r="O1194" s="87" t="s">
        <v>10814</v>
      </c>
      <c r="P1194" s="87" t="s">
        <v>10255</v>
      </c>
      <c r="Q1194" s="87"/>
      <c r="R1194" s="87"/>
      <c r="S1194" s="123"/>
    </row>
    <row r="1195" spans="1:19" s="1" customFormat="1" ht="28.5">
      <c r="A1195" s="93">
        <v>1190</v>
      </c>
      <c r="B1195" s="90">
        <v>9789860309386</v>
      </c>
      <c r="C1195" s="104" t="s">
        <v>2256</v>
      </c>
      <c r="D1195" s="94" t="s">
        <v>2257</v>
      </c>
      <c r="E1195" s="131" t="s">
        <v>2258</v>
      </c>
      <c r="F1195" s="129">
        <v>2011</v>
      </c>
      <c r="G1195" s="93">
        <v>0</v>
      </c>
      <c r="H1195" s="93">
        <v>1</v>
      </c>
      <c r="I1195" s="93">
        <f t="shared" si="224"/>
        <v>0</v>
      </c>
      <c r="J1195" s="93">
        <v>200</v>
      </c>
      <c r="K1195" s="93">
        <f>ROUND(J1195*0.68,0)</f>
        <v>136</v>
      </c>
      <c r="L1195" s="93">
        <f t="shared" ref="L1195:L1202" si="231">G1195*K1195</f>
        <v>0</v>
      </c>
      <c r="M1195" s="153"/>
      <c r="N1195" s="202"/>
      <c r="O1195" s="122" t="s">
        <v>10815</v>
      </c>
      <c r="P1195" s="87"/>
      <c r="Q1195" s="87"/>
      <c r="R1195" s="87" t="s">
        <v>10255</v>
      </c>
      <c r="S1195" s="123" t="s">
        <v>10324</v>
      </c>
    </row>
    <row r="1196" spans="1:19" s="1" customFormat="1">
      <c r="A1196" s="93">
        <v>1191</v>
      </c>
      <c r="B1196" s="90">
        <v>9789867295583</v>
      </c>
      <c r="C1196" s="104" t="s">
        <v>2259</v>
      </c>
      <c r="D1196" s="94" t="s">
        <v>1397</v>
      </c>
      <c r="E1196" s="94" t="s">
        <v>2260</v>
      </c>
      <c r="F1196" s="93">
        <v>2009</v>
      </c>
      <c r="G1196" s="93">
        <v>0</v>
      </c>
      <c r="H1196" s="93">
        <v>1</v>
      </c>
      <c r="I1196" s="93">
        <f t="shared" si="224"/>
        <v>0</v>
      </c>
      <c r="J1196" s="93">
        <v>270</v>
      </c>
      <c r="K1196" s="93">
        <f>ROUND(J1196*0.68,0)</f>
        <v>184</v>
      </c>
      <c r="L1196" s="93">
        <f t="shared" si="231"/>
        <v>0</v>
      </c>
      <c r="M1196" s="153"/>
      <c r="N1196" s="143"/>
      <c r="O1196" s="87" t="s">
        <v>10738</v>
      </c>
      <c r="P1196" s="87" t="s">
        <v>10255</v>
      </c>
      <c r="Q1196" s="87" t="s">
        <v>10255</v>
      </c>
      <c r="R1196" s="87"/>
      <c r="S1196" s="123" t="s">
        <v>10572</v>
      </c>
    </row>
    <row r="1197" spans="1:19" s="2" customFormat="1">
      <c r="A1197" s="93">
        <v>1192</v>
      </c>
      <c r="B1197" s="90">
        <v>9789867295422</v>
      </c>
      <c r="C1197" s="104" t="s">
        <v>2261</v>
      </c>
      <c r="D1197" s="94" t="s">
        <v>1397</v>
      </c>
      <c r="E1197" s="94" t="s">
        <v>2262</v>
      </c>
      <c r="F1197" s="93">
        <v>2008</v>
      </c>
      <c r="G1197" s="93">
        <v>0</v>
      </c>
      <c r="H1197" s="93">
        <v>1</v>
      </c>
      <c r="I1197" s="93">
        <f t="shared" si="224"/>
        <v>0</v>
      </c>
      <c r="J1197" s="93">
        <v>270</v>
      </c>
      <c r="K1197" s="93">
        <f>ROUND(J1197*0.68,0)</f>
        <v>184</v>
      </c>
      <c r="L1197" s="93">
        <f t="shared" si="231"/>
        <v>0</v>
      </c>
      <c r="M1197" s="153"/>
      <c r="N1197" s="143"/>
      <c r="O1197" s="87" t="s">
        <v>10738</v>
      </c>
      <c r="P1197" s="87"/>
      <c r="Q1197" s="87" t="s">
        <v>10255</v>
      </c>
      <c r="R1197" s="87"/>
      <c r="S1197" s="123" t="s">
        <v>10573</v>
      </c>
    </row>
    <row r="1198" spans="1:19" s="1" customFormat="1">
      <c r="A1198" s="113">
        <v>1193</v>
      </c>
      <c r="B1198" s="110">
        <v>9789867295446</v>
      </c>
      <c r="C1198" s="111" t="s">
        <v>2263</v>
      </c>
      <c r="D1198" s="112" t="s">
        <v>1397</v>
      </c>
      <c r="E1198" s="112" t="s">
        <v>2264</v>
      </c>
      <c r="F1198" s="113">
        <v>2008</v>
      </c>
      <c r="G1198" s="113">
        <v>0</v>
      </c>
      <c r="H1198" s="113">
        <v>1</v>
      </c>
      <c r="I1198" s="113">
        <f t="shared" si="224"/>
        <v>0</v>
      </c>
      <c r="J1198" s="113">
        <v>270</v>
      </c>
      <c r="K1198" s="113">
        <v>0</v>
      </c>
      <c r="L1198" s="113">
        <f t="shared" si="231"/>
        <v>0</v>
      </c>
      <c r="M1198" s="142" t="s">
        <v>10548</v>
      </c>
      <c r="N1198" s="143"/>
      <c r="O1198" s="87" t="s">
        <v>10738</v>
      </c>
      <c r="P1198" s="87"/>
      <c r="Q1198" s="87" t="s">
        <v>10255</v>
      </c>
      <c r="R1198" s="87"/>
      <c r="S1198" s="123"/>
    </row>
    <row r="1199" spans="1:19" s="1" customFormat="1">
      <c r="A1199" s="93">
        <v>1194</v>
      </c>
      <c r="B1199" s="90">
        <v>9789867295958</v>
      </c>
      <c r="C1199" s="104" t="s">
        <v>2265</v>
      </c>
      <c r="D1199" s="94" t="s">
        <v>1397</v>
      </c>
      <c r="E1199" s="94" t="s">
        <v>2266</v>
      </c>
      <c r="F1199" s="93">
        <v>2013</v>
      </c>
      <c r="G1199" s="93">
        <v>0</v>
      </c>
      <c r="H1199" s="93">
        <v>1</v>
      </c>
      <c r="I1199" s="93">
        <f t="shared" si="224"/>
        <v>0</v>
      </c>
      <c r="J1199" s="93">
        <v>270</v>
      </c>
      <c r="K1199" s="93">
        <f>ROUND(J1199*0.68,0)</f>
        <v>184</v>
      </c>
      <c r="L1199" s="93">
        <f t="shared" si="231"/>
        <v>0</v>
      </c>
      <c r="M1199" s="153"/>
      <c r="N1199" s="143"/>
      <c r="O1199" s="87" t="s">
        <v>10738</v>
      </c>
      <c r="P1199" s="87" t="s">
        <v>10255</v>
      </c>
      <c r="Q1199" s="87"/>
      <c r="R1199" s="87"/>
      <c r="S1199" s="123"/>
    </row>
    <row r="1200" spans="1:19" s="1" customFormat="1">
      <c r="A1200" s="113">
        <v>1195</v>
      </c>
      <c r="B1200" s="110">
        <v>9789867295750</v>
      </c>
      <c r="C1200" s="111" t="s">
        <v>2267</v>
      </c>
      <c r="D1200" s="112" t="s">
        <v>1397</v>
      </c>
      <c r="E1200" s="112" t="s">
        <v>2268</v>
      </c>
      <c r="F1200" s="113">
        <v>2011</v>
      </c>
      <c r="G1200" s="113">
        <v>0</v>
      </c>
      <c r="H1200" s="113">
        <v>1</v>
      </c>
      <c r="I1200" s="113">
        <f t="shared" si="224"/>
        <v>0</v>
      </c>
      <c r="J1200" s="113">
        <v>270</v>
      </c>
      <c r="K1200" s="113">
        <v>0</v>
      </c>
      <c r="L1200" s="113">
        <f t="shared" si="231"/>
        <v>0</v>
      </c>
      <c r="M1200" s="142" t="s">
        <v>10548</v>
      </c>
      <c r="N1200" s="143"/>
      <c r="O1200" s="87" t="s">
        <v>10738</v>
      </c>
      <c r="P1200" s="87" t="s">
        <v>10255</v>
      </c>
      <c r="Q1200" s="87"/>
      <c r="R1200" s="87"/>
      <c r="S1200" s="123"/>
    </row>
    <row r="1201" spans="1:19" s="1" customFormat="1">
      <c r="A1201" s="93">
        <v>1196</v>
      </c>
      <c r="B1201" s="90">
        <v>9789867295743</v>
      </c>
      <c r="C1201" s="104" t="s">
        <v>2269</v>
      </c>
      <c r="D1201" s="94" t="s">
        <v>1397</v>
      </c>
      <c r="E1201" s="94" t="s">
        <v>2270</v>
      </c>
      <c r="F1201" s="93">
        <v>2011</v>
      </c>
      <c r="G1201" s="93">
        <v>0</v>
      </c>
      <c r="H1201" s="93">
        <v>1</v>
      </c>
      <c r="I1201" s="93">
        <f t="shared" si="224"/>
        <v>0</v>
      </c>
      <c r="J1201" s="93">
        <v>270</v>
      </c>
      <c r="K1201" s="93">
        <f>ROUND(J1201*0.68,0)</f>
        <v>184</v>
      </c>
      <c r="L1201" s="93">
        <f t="shared" si="231"/>
        <v>0</v>
      </c>
      <c r="M1201" s="153"/>
      <c r="N1201" s="143"/>
      <c r="O1201" s="87" t="s">
        <v>10738</v>
      </c>
      <c r="P1201" s="87" t="s">
        <v>10255</v>
      </c>
      <c r="Q1201" s="87"/>
      <c r="R1201" s="87"/>
      <c r="S1201" s="123" t="s">
        <v>10290</v>
      </c>
    </row>
    <row r="1202" spans="1:19" s="1" customFormat="1">
      <c r="A1202" s="93">
        <v>1197</v>
      </c>
      <c r="B1202" s="90">
        <v>9789866407505</v>
      </c>
      <c r="C1202" s="104" t="s">
        <v>2271</v>
      </c>
      <c r="D1202" s="94" t="s">
        <v>22</v>
      </c>
      <c r="E1202" s="94" t="s">
        <v>2272</v>
      </c>
      <c r="F1202" s="93">
        <v>2011</v>
      </c>
      <c r="G1202" s="93">
        <v>0</v>
      </c>
      <c r="H1202" s="93">
        <v>1</v>
      </c>
      <c r="I1202" s="93">
        <f t="shared" si="224"/>
        <v>0</v>
      </c>
      <c r="J1202" s="93">
        <v>290</v>
      </c>
      <c r="K1202" s="93">
        <f>ROUND(J1202*0.68,0)</f>
        <v>197</v>
      </c>
      <c r="L1202" s="93">
        <f t="shared" si="231"/>
        <v>0</v>
      </c>
      <c r="M1202" s="153"/>
      <c r="N1202" s="143"/>
      <c r="O1202" s="87" t="s">
        <v>10738</v>
      </c>
      <c r="P1202" s="87" t="s">
        <v>10255</v>
      </c>
      <c r="Q1202" s="87"/>
      <c r="R1202" s="87"/>
      <c r="S1202" s="123" t="s">
        <v>10296</v>
      </c>
    </row>
    <row r="1203" spans="1:19" s="1" customFormat="1">
      <c r="A1203" s="113">
        <v>1198</v>
      </c>
      <c r="B1203" s="110">
        <v>9789862411902</v>
      </c>
      <c r="C1203" s="111" t="s">
        <v>2273</v>
      </c>
      <c r="D1203" s="112" t="s">
        <v>10649</v>
      </c>
      <c r="E1203" s="112" t="s">
        <v>2274</v>
      </c>
      <c r="F1203" s="113">
        <v>2010</v>
      </c>
      <c r="G1203" s="113">
        <v>0</v>
      </c>
      <c r="H1203" s="113">
        <v>1</v>
      </c>
      <c r="I1203" s="113">
        <f t="shared" si="224"/>
        <v>0</v>
      </c>
      <c r="J1203" s="113">
        <v>250</v>
      </c>
      <c r="K1203" s="113">
        <v>0</v>
      </c>
      <c r="L1203" s="113">
        <f t="shared" ref="L1203:L1205" si="232">G1203*K1203</f>
        <v>0</v>
      </c>
      <c r="M1203" s="142" t="s">
        <v>10549</v>
      </c>
      <c r="N1203" s="143"/>
      <c r="O1203" s="87" t="s">
        <v>10738</v>
      </c>
      <c r="P1203" s="87"/>
      <c r="Q1203" s="87" t="s">
        <v>10255</v>
      </c>
      <c r="R1203" s="87"/>
      <c r="S1203" s="123"/>
    </row>
    <row r="1204" spans="1:19" s="1" customFormat="1">
      <c r="A1204" s="113">
        <v>1199</v>
      </c>
      <c r="B1204" s="110">
        <v>9789867295408</v>
      </c>
      <c r="C1204" s="111" t="s">
        <v>2275</v>
      </c>
      <c r="D1204" s="112" t="s">
        <v>1397</v>
      </c>
      <c r="E1204" s="112" t="s">
        <v>2276</v>
      </c>
      <c r="F1204" s="113">
        <v>2008</v>
      </c>
      <c r="G1204" s="113">
        <v>0</v>
      </c>
      <c r="H1204" s="113">
        <v>1</v>
      </c>
      <c r="I1204" s="113">
        <f t="shared" si="224"/>
        <v>0</v>
      </c>
      <c r="J1204" s="113">
        <v>270</v>
      </c>
      <c r="K1204" s="113">
        <v>0</v>
      </c>
      <c r="L1204" s="113">
        <f t="shared" si="232"/>
        <v>0</v>
      </c>
      <c r="M1204" s="142" t="s">
        <v>10548</v>
      </c>
      <c r="N1204" s="143"/>
      <c r="O1204" s="87" t="s">
        <v>10738</v>
      </c>
      <c r="P1204" s="87"/>
      <c r="Q1204" s="87" t="s">
        <v>10255</v>
      </c>
      <c r="R1204" s="87" t="s">
        <v>10255</v>
      </c>
      <c r="S1204" s="123"/>
    </row>
    <row r="1205" spans="1:19" s="1" customFormat="1">
      <c r="A1205" s="113">
        <v>1200</v>
      </c>
      <c r="B1205" s="110">
        <v>9789867295668</v>
      </c>
      <c r="C1205" s="111" t="s">
        <v>2277</v>
      </c>
      <c r="D1205" s="112" t="s">
        <v>1397</v>
      </c>
      <c r="E1205" s="112" t="s">
        <v>2278</v>
      </c>
      <c r="F1205" s="113">
        <v>2010</v>
      </c>
      <c r="G1205" s="113">
        <v>0</v>
      </c>
      <c r="H1205" s="113">
        <v>1</v>
      </c>
      <c r="I1205" s="113">
        <f t="shared" si="224"/>
        <v>0</v>
      </c>
      <c r="J1205" s="113">
        <v>270</v>
      </c>
      <c r="K1205" s="113">
        <v>0</v>
      </c>
      <c r="L1205" s="113">
        <f t="shared" si="232"/>
        <v>0</v>
      </c>
      <c r="M1205" s="142" t="s">
        <v>10549</v>
      </c>
      <c r="N1205" s="143"/>
      <c r="O1205" s="87" t="s">
        <v>10738</v>
      </c>
      <c r="P1205" s="87" t="s">
        <v>10255</v>
      </c>
      <c r="Q1205" s="87"/>
      <c r="R1205" s="87"/>
      <c r="S1205" s="123"/>
    </row>
    <row r="1206" spans="1:19" s="1" customFormat="1">
      <c r="A1206" s="93">
        <v>1201</v>
      </c>
      <c r="B1206" s="90">
        <v>9789867295774</v>
      </c>
      <c r="C1206" s="104" t="s">
        <v>2279</v>
      </c>
      <c r="D1206" s="94" t="s">
        <v>1397</v>
      </c>
      <c r="E1206" s="94" t="s">
        <v>2280</v>
      </c>
      <c r="F1206" s="93">
        <v>2011</v>
      </c>
      <c r="G1206" s="93">
        <v>0</v>
      </c>
      <c r="H1206" s="93">
        <v>1</v>
      </c>
      <c r="I1206" s="93">
        <f t="shared" si="224"/>
        <v>0</v>
      </c>
      <c r="J1206" s="93">
        <v>250</v>
      </c>
      <c r="K1206" s="93">
        <f>ROUND(J1206*0.68,0)</f>
        <v>170</v>
      </c>
      <c r="L1206" s="93">
        <f t="shared" ref="L1206:L1221" si="233">G1206*K1206</f>
        <v>0</v>
      </c>
      <c r="M1206" s="153"/>
      <c r="N1206" s="143"/>
      <c r="O1206" s="87" t="s">
        <v>10738</v>
      </c>
      <c r="P1206" s="87" t="s">
        <v>10255</v>
      </c>
      <c r="Q1206" s="87"/>
      <c r="R1206" s="87"/>
      <c r="S1206" s="123"/>
    </row>
    <row r="1207" spans="1:19" s="1" customFormat="1">
      <c r="A1207" s="93">
        <v>1202</v>
      </c>
      <c r="B1207" s="90">
        <v>9789867295859</v>
      </c>
      <c r="C1207" s="104" t="s">
        <v>2281</v>
      </c>
      <c r="D1207" s="94" t="s">
        <v>1397</v>
      </c>
      <c r="E1207" s="94" t="s">
        <v>2282</v>
      </c>
      <c r="F1207" s="93">
        <v>2012</v>
      </c>
      <c r="G1207" s="93">
        <v>0</v>
      </c>
      <c r="H1207" s="93">
        <v>1</v>
      </c>
      <c r="I1207" s="93">
        <f t="shared" si="224"/>
        <v>0</v>
      </c>
      <c r="J1207" s="93">
        <v>270</v>
      </c>
      <c r="K1207" s="93">
        <f>ROUND(J1207*0.68,0)</f>
        <v>184</v>
      </c>
      <c r="L1207" s="93">
        <f t="shared" si="233"/>
        <v>0</v>
      </c>
      <c r="M1207" s="153"/>
      <c r="N1207" s="143"/>
      <c r="O1207" s="87" t="s">
        <v>10738</v>
      </c>
      <c r="P1207" s="87" t="s">
        <v>10255</v>
      </c>
      <c r="Q1207" s="87"/>
      <c r="R1207" s="87"/>
      <c r="S1207" s="123"/>
    </row>
    <row r="1208" spans="1:19" s="1" customFormat="1">
      <c r="A1208" s="113">
        <v>1203</v>
      </c>
      <c r="B1208" s="110">
        <v>9789867295736</v>
      </c>
      <c r="C1208" s="111" t="s">
        <v>2283</v>
      </c>
      <c r="D1208" s="112" t="s">
        <v>1397</v>
      </c>
      <c r="E1208" s="112" t="s">
        <v>2284</v>
      </c>
      <c r="F1208" s="113">
        <v>2012</v>
      </c>
      <c r="G1208" s="113">
        <v>0</v>
      </c>
      <c r="H1208" s="113">
        <v>1</v>
      </c>
      <c r="I1208" s="113">
        <f t="shared" si="224"/>
        <v>0</v>
      </c>
      <c r="J1208" s="113">
        <v>270</v>
      </c>
      <c r="K1208" s="113">
        <v>0</v>
      </c>
      <c r="L1208" s="113">
        <f t="shared" si="233"/>
        <v>0</v>
      </c>
      <c r="M1208" s="142" t="s">
        <v>10406</v>
      </c>
      <c r="N1208" s="143"/>
      <c r="O1208" s="87" t="s">
        <v>10738</v>
      </c>
      <c r="P1208" s="87" t="s">
        <v>10255</v>
      </c>
      <c r="Q1208" s="87"/>
      <c r="R1208" s="87"/>
      <c r="S1208" s="123"/>
    </row>
    <row r="1209" spans="1:19" s="1" customFormat="1">
      <c r="A1209" s="93">
        <v>1204</v>
      </c>
      <c r="B1209" s="90">
        <v>9789867295880</v>
      </c>
      <c r="C1209" s="104" t="s">
        <v>2285</v>
      </c>
      <c r="D1209" s="94" t="s">
        <v>1397</v>
      </c>
      <c r="E1209" s="94" t="s">
        <v>2286</v>
      </c>
      <c r="F1209" s="93">
        <v>2012</v>
      </c>
      <c r="G1209" s="93">
        <v>0</v>
      </c>
      <c r="H1209" s="93">
        <v>1</v>
      </c>
      <c r="I1209" s="93">
        <f t="shared" si="224"/>
        <v>0</v>
      </c>
      <c r="J1209" s="93">
        <v>280</v>
      </c>
      <c r="K1209" s="93">
        <f>ROUND(J1209*0.68,0)</f>
        <v>190</v>
      </c>
      <c r="L1209" s="93">
        <f t="shared" si="233"/>
        <v>0</v>
      </c>
      <c r="M1209" s="153"/>
      <c r="N1209" s="143"/>
      <c r="O1209" s="87" t="s">
        <v>10738</v>
      </c>
      <c r="P1209" s="87" t="s">
        <v>10255</v>
      </c>
      <c r="Q1209" s="87"/>
      <c r="R1209" s="87"/>
      <c r="S1209" s="123"/>
    </row>
    <row r="1210" spans="1:19" s="1" customFormat="1">
      <c r="A1210" s="93">
        <v>1205</v>
      </c>
      <c r="B1210" s="90">
        <v>9789867295965</v>
      </c>
      <c r="C1210" s="104" t="s">
        <v>2287</v>
      </c>
      <c r="D1210" s="94" t="s">
        <v>1397</v>
      </c>
      <c r="E1210" s="94" t="s">
        <v>2288</v>
      </c>
      <c r="F1210" s="93">
        <v>2013</v>
      </c>
      <c r="G1210" s="93">
        <v>0</v>
      </c>
      <c r="H1210" s="93">
        <v>1</v>
      </c>
      <c r="I1210" s="93">
        <f t="shared" si="224"/>
        <v>0</v>
      </c>
      <c r="J1210" s="93">
        <v>320</v>
      </c>
      <c r="K1210" s="93">
        <f>ROUND(J1210*0.68,0)</f>
        <v>218</v>
      </c>
      <c r="L1210" s="93">
        <f t="shared" si="233"/>
        <v>0</v>
      </c>
      <c r="M1210" s="153"/>
      <c r="N1210" s="143"/>
      <c r="O1210" s="87" t="s">
        <v>10809</v>
      </c>
      <c r="P1210" s="87"/>
      <c r="Q1210" s="93" t="s">
        <v>10255</v>
      </c>
      <c r="R1210" s="93" t="s">
        <v>10255</v>
      </c>
      <c r="S1210" s="123"/>
    </row>
    <row r="1211" spans="1:19" s="1" customFormat="1">
      <c r="A1211" s="93">
        <v>1206</v>
      </c>
      <c r="B1211" s="90">
        <v>9789867295828</v>
      </c>
      <c r="C1211" s="104" t="s">
        <v>2289</v>
      </c>
      <c r="D1211" s="94" t="s">
        <v>1397</v>
      </c>
      <c r="E1211" s="94" t="s">
        <v>2290</v>
      </c>
      <c r="F1211" s="93">
        <v>2011</v>
      </c>
      <c r="G1211" s="93">
        <v>0</v>
      </c>
      <c r="H1211" s="93">
        <v>1</v>
      </c>
      <c r="I1211" s="93">
        <f t="shared" si="224"/>
        <v>0</v>
      </c>
      <c r="J1211" s="93">
        <v>270</v>
      </c>
      <c r="K1211" s="93">
        <f>ROUND(J1211*0.68,0)</f>
        <v>184</v>
      </c>
      <c r="L1211" s="93">
        <f t="shared" si="233"/>
        <v>0</v>
      </c>
      <c r="M1211" s="153"/>
      <c r="N1211" s="143"/>
      <c r="O1211" s="87" t="s">
        <v>10738</v>
      </c>
      <c r="P1211" s="87" t="s">
        <v>10255</v>
      </c>
      <c r="Q1211" s="87"/>
      <c r="R1211" s="87"/>
      <c r="S1211" s="123"/>
    </row>
    <row r="1212" spans="1:19" s="1" customFormat="1">
      <c r="A1212" s="113">
        <v>1207</v>
      </c>
      <c r="B1212" s="110">
        <v>9789867295927</v>
      </c>
      <c r="C1212" s="111" t="s">
        <v>2291</v>
      </c>
      <c r="D1212" s="112" t="s">
        <v>1397</v>
      </c>
      <c r="E1212" s="112" t="s">
        <v>2292</v>
      </c>
      <c r="F1212" s="113">
        <v>2012</v>
      </c>
      <c r="G1212" s="113">
        <v>0</v>
      </c>
      <c r="H1212" s="113">
        <v>1</v>
      </c>
      <c r="I1212" s="113">
        <f t="shared" si="224"/>
        <v>0</v>
      </c>
      <c r="J1212" s="113">
        <v>270</v>
      </c>
      <c r="K1212" s="113">
        <v>0</v>
      </c>
      <c r="L1212" s="113">
        <f t="shared" si="233"/>
        <v>0</v>
      </c>
      <c r="M1212" s="142" t="s">
        <v>10548</v>
      </c>
      <c r="N1212" s="143"/>
      <c r="O1212" s="87" t="s">
        <v>10738</v>
      </c>
      <c r="P1212" s="87" t="s">
        <v>10255</v>
      </c>
      <c r="Q1212" s="87"/>
      <c r="R1212" s="87"/>
      <c r="S1212" s="123"/>
    </row>
    <row r="1213" spans="1:19" s="1" customFormat="1">
      <c r="A1213" s="93">
        <v>1208</v>
      </c>
      <c r="B1213" s="90">
        <v>9789867295873</v>
      </c>
      <c r="C1213" s="104" t="s">
        <v>2293</v>
      </c>
      <c r="D1213" s="94" t="s">
        <v>1397</v>
      </c>
      <c r="E1213" s="94" t="s">
        <v>2294</v>
      </c>
      <c r="F1213" s="93">
        <v>2012</v>
      </c>
      <c r="G1213" s="93">
        <v>0</v>
      </c>
      <c r="H1213" s="93">
        <v>1</v>
      </c>
      <c r="I1213" s="93">
        <f t="shared" si="224"/>
        <v>0</v>
      </c>
      <c r="J1213" s="93">
        <v>270</v>
      </c>
      <c r="K1213" s="93">
        <f>ROUND(J1213*0.68,0)</f>
        <v>184</v>
      </c>
      <c r="L1213" s="93">
        <f t="shared" si="233"/>
        <v>0</v>
      </c>
      <c r="M1213" s="153"/>
      <c r="N1213" s="143"/>
      <c r="O1213" s="87" t="s">
        <v>10738</v>
      </c>
      <c r="P1213" s="87" t="s">
        <v>10255</v>
      </c>
      <c r="Q1213" s="87"/>
      <c r="R1213" s="87"/>
      <c r="S1213" s="123"/>
    </row>
    <row r="1214" spans="1:19" s="1" customFormat="1">
      <c r="A1214" s="93">
        <v>1209</v>
      </c>
      <c r="B1214" s="90">
        <v>9759867295996</v>
      </c>
      <c r="C1214" s="104" t="s">
        <v>2295</v>
      </c>
      <c r="D1214" s="94" t="s">
        <v>1397</v>
      </c>
      <c r="E1214" s="94" t="s">
        <v>2296</v>
      </c>
      <c r="F1214" s="93">
        <v>2014</v>
      </c>
      <c r="G1214" s="93">
        <v>0</v>
      </c>
      <c r="H1214" s="93">
        <v>1</v>
      </c>
      <c r="I1214" s="93">
        <f t="shared" si="224"/>
        <v>0</v>
      </c>
      <c r="J1214" s="93">
        <v>270</v>
      </c>
      <c r="K1214" s="93">
        <f>ROUND(J1214*0.68,0)</f>
        <v>184</v>
      </c>
      <c r="L1214" s="93">
        <f t="shared" si="233"/>
        <v>0</v>
      </c>
      <c r="M1214" s="153"/>
      <c r="N1214" s="143"/>
      <c r="O1214" s="87" t="s">
        <v>10738</v>
      </c>
      <c r="P1214" s="87" t="s">
        <v>10255</v>
      </c>
      <c r="Q1214" s="87"/>
      <c r="R1214" s="87"/>
      <c r="S1214" s="123"/>
    </row>
    <row r="1215" spans="1:19" s="1" customFormat="1">
      <c r="A1215" s="93">
        <v>1210</v>
      </c>
      <c r="B1215" s="90">
        <v>9789867295569</v>
      </c>
      <c r="C1215" s="104" t="s">
        <v>2297</v>
      </c>
      <c r="D1215" s="94" t="s">
        <v>1397</v>
      </c>
      <c r="E1215" s="94" t="s">
        <v>2298</v>
      </c>
      <c r="F1215" s="93">
        <v>2009</v>
      </c>
      <c r="G1215" s="93">
        <v>0</v>
      </c>
      <c r="H1215" s="93">
        <v>1</v>
      </c>
      <c r="I1215" s="93">
        <f t="shared" si="224"/>
        <v>0</v>
      </c>
      <c r="J1215" s="93">
        <v>270</v>
      </c>
      <c r="K1215" s="93">
        <f>ROUND(J1215*0.68,0)</f>
        <v>184</v>
      </c>
      <c r="L1215" s="93">
        <f t="shared" si="233"/>
        <v>0</v>
      </c>
      <c r="M1215" s="153"/>
      <c r="N1215" s="143" t="s">
        <v>10902</v>
      </c>
      <c r="O1215" s="87" t="s">
        <v>10738</v>
      </c>
      <c r="P1215" s="87" t="s">
        <v>10255</v>
      </c>
      <c r="Q1215" s="87"/>
      <c r="R1215" s="87"/>
      <c r="S1215" s="123"/>
    </row>
    <row r="1216" spans="1:19" s="1" customFormat="1">
      <c r="A1216" s="113">
        <v>1211</v>
      </c>
      <c r="B1216" s="110">
        <v>9789867295491</v>
      </c>
      <c r="C1216" s="111" t="s">
        <v>2299</v>
      </c>
      <c r="D1216" s="112" t="s">
        <v>1397</v>
      </c>
      <c r="E1216" s="112" t="s">
        <v>2300</v>
      </c>
      <c r="F1216" s="113">
        <v>2009</v>
      </c>
      <c r="G1216" s="113">
        <v>0</v>
      </c>
      <c r="H1216" s="113">
        <v>1</v>
      </c>
      <c r="I1216" s="113">
        <f t="shared" si="224"/>
        <v>0</v>
      </c>
      <c r="J1216" s="113">
        <v>270</v>
      </c>
      <c r="K1216" s="113">
        <v>0</v>
      </c>
      <c r="L1216" s="113">
        <f t="shared" si="233"/>
        <v>0</v>
      </c>
      <c r="M1216" s="142" t="s">
        <v>10548</v>
      </c>
      <c r="N1216" s="143"/>
      <c r="O1216" s="87" t="s">
        <v>10738</v>
      </c>
      <c r="P1216" s="87"/>
      <c r="Q1216" s="87" t="s">
        <v>10255</v>
      </c>
      <c r="R1216" s="87"/>
      <c r="S1216" s="123"/>
    </row>
    <row r="1217" spans="1:19" s="1" customFormat="1">
      <c r="A1217" s="93">
        <v>1212</v>
      </c>
      <c r="B1217" s="90">
        <v>9789867295903</v>
      </c>
      <c r="C1217" s="104" t="s">
        <v>2301</v>
      </c>
      <c r="D1217" s="94" t="s">
        <v>1397</v>
      </c>
      <c r="E1217" s="94" t="s">
        <v>2302</v>
      </c>
      <c r="F1217" s="93">
        <v>2012</v>
      </c>
      <c r="G1217" s="93">
        <v>0</v>
      </c>
      <c r="H1217" s="93">
        <v>1</v>
      </c>
      <c r="I1217" s="93">
        <f t="shared" si="224"/>
        <v>0</v>
      </c>
      <c r="J1217" s="93">
        <v>270</v>
      </c>
      <c r="K1217" s="93">
        <f t="shared" ref="K1217:K1234" si="234">ROUND(J1217*0.68,0)</f>
        <v>184</v>
      </c>
      <c r="L1217" s="93">
        <f t="shared" si="233"/>
        <v>0</v>
      </c>
      <c r="M1217" s="153"/>
      <c r="N1217" s="143"/>
      <c r="O1217" s="87" t="s">
        <v>10738</v>
      </c>
      <c r="P1217" s="87" t="s">
        <v>10255</v>
      </c>
      <c r="Q1217" s="87"/>
      <c r="R1217" s="87"/>
      <c r="S1217" s="123"/>
    </row>
    <row r="1218" spans="1:19" s="2" customFormat="1">
      <c r="A1218" s="93">
        <v>1213</v>
      </c>
      <c r="B1218" s="90">
        <v>9789867295460</v>
      </c>
      <c r="C1218" s="104" t="s">
        <v>2303</v>
      </c>
      <c r="D1218" s="94" t="s">
        <v>1397</v>
      </c>
      <c r="E1218" s="94" t="s">
        <v>2304</v>
      </c>
      <c r="F1218" s="93">
        <v>2008</v>
      </c>
      <c r="G1218" s="93">
        <v>0</v>
      </c>
      <c r="H1218" s="93">
        <v>1</v>
      </c>
      <c r="I1218" s="93">
        <f t="shared" si="224"/>
        <v>0</v>
      </c>
      <c r="J1218" s="93">
        <v>270</v>
      </c>
      <c r="K1218" s="93">
        <f t="shared" si="234"/>
        <v>184</v>
      </c>
      <c r="L1218" s="93">
        <f t="shared" si="233"/>
        <v>0</v>
      </c>
      <c r="M1218" s="153"/>
      <c r="N1218" s="143"/>
      <c r="O1218" s="87" t="s">
        <v>10738</v>
      </c>
      <c r="P1218" s="87"/>
      <c r="Q1218" s="87" t="s">
        <v>10255</v>
      </c>
      <c r="R1218" s="87"/>
      <c r="S1218" s="123"/>
    </row>
    <row r="1219" spans="1:19" s="1" customFormat="1">
      <c r="A1219" s="93">
        <v>1214</v>
      </c>
      <c r="B1219" s="90">
        <v>9789866407796</v>
      </c>
      <c r="C1219" s="104" t="s">
        <v>2305</v>
      </c>
      <c r="D1219" s="94" t="s">
        <v>22</v>
      </c>
      <c r="E1219" s="94" t="s">
        <v>2306</v>
      </c>
      <c r="F1219" s="93">
        <v>2011</v>
      </c>
      <c r="G1219" s="93">
        <v>0</v>
      </c>
      <c r="H1219" s="93">
        <v>1</v>
      </c>
      <c r="I1219" s="93">
        <f t="shared" si="224"/>
        <v>0</v>
      </c>
      <c r="J1219" s="93">
        <v>270</v>
      </c>
      <c r="K1219" s="93">
        <f t="shared" si="234"/>
        <v>184</v>
      </c>
      <c r="L1219" s="93">
        <f t="shared" si="233"/>
        <v>0</v>
      </c>
      <c r="M1219" s="153"/>
      <c r="N1219" s="143"/>
      <c r="O1219" s="87" t="s">
        <v>10738</v>
      </c>
      <c r="P1219" s="87" t="s">
        <v>10255</v>
      </c>
      <c r="Q1219" s="87" t="s">
        <v>10255</v>
      </c>
      <c r="R1219" s="87"/>
      <c r="S1219" s="123" t="s">
        <v>10469</v>
      </c>
    </row>
    <row r="1220" spans="1:19" s="1" customFormat="1">
      <c r="A1220" s="93">
        <v>1215</v>
      </c>
      <c r="B1220" s="90">
        <v>9789866407642</v>
      </c>
      <c r="C1220" s="104" t="s">
        <v>2307</v>
      </c>
      <c r="D1220" s="94" t="s">
        <v>22</v>
      </c>
      <c r="E1220" s="94" t="s">
        <v>2308</v>
      </c>
      <c r="F1220" s="93">
        <v>2011</v>
      </c>
      <c r="G1220" s="93">
        <v>0</v>
      </c>
      <c r="H1220" s="93">
        <v>1</v>
      </c>
      <c r="I1220" s="93">
        <f t="shared" si="224"/>
        <v>0</v>
      </c>
      <c r="J1220" s="93">
        <v>280</v>
      </c>
      <c r="K1220" s="93">
        <f t="shared" si="234"/>
        <v>190</v>
      </c>
      <c r="L1220" s="93">
        <f t="shared" si="233"/>
        <v>0</v>
      </c>
      <c r="M1220" s="153"/>
      <c r="N1220" s="143"/>
      <c r="O1220" s="87" t="s">
        <v>10738</v>
      </c>
      <c r="P1220" s="87" t="s">
        <v>10255</v>
      </c>
      <c r="Q1220" s="87"/>
      <c r="R1220" s="87"/>
      <c r="S1220" s="123"/>
    </row>
    <row r="1221" spans="1:19" s="3" customFormat="1" ht="19.5">
      <c r="A1221" s="93">
        <v>1216</v>
      </c>
      <c r="B1221" s="90">
        <v>9789866407703</v>
      </c>
      <c r="C1221" s="104" t="s">
        <v>2309</v>
      </c>
      <c r="D1221" s="94" t="s">
        <v>22</v>
      </c>
      <c r="E1221" s="94" t="s">
        <v>2310</v>
      </c>
      <c r="F1221" s="93">
        <v>2011</v>
      </c>
      <c r="G1221" s="93">
        <v>0</v>
      </c>
      <c r="H1221" s="93">
        <v>1</v>
      </c>
      <c r="I1221" s="93">
        <f t="shared" si="224"/>
        <v>0</v>
      </c>
      <c r="J1221" s="93">
        <v>290</v>
      </c>
      <c r="K1221" s="93">
        <f t="shared" si="234"/>
        <v>197</v>
      </c>
      <c r="L1221" s="93">
        <f t="shared" si="233"/>
        <v>0</v>
      </c>
      <c r="M1221" s="153"/>
      <c r="N1221" s="143" t="s">
        <v>10898</v>
      </c>
      <c r="O1221" s="87" t="s">
        <v>10738</v>
      </c>
      <c r="P1221" s="87" t="s">
        <v>10255</v>
      </c>
      <c r="Q1221" s="87"/>
      <c r="R1221" s="87"/>
      <c r="S1221" s="123" t="s">
        <v>10296</v>
      </c>
    </row>
    <row r="1222" spans="1:19" s="3" customFormat="1" ht="19.5">
      <c r="A1222" s="93">
        <v>1217</v>
      </c>
      <c r="B1222" s="90">
        <v>9789571458700</v>
      </c>
      <c r="C1222" s="104" t="s">
        <v>2311</v>
      </c>
      <c r="D1222" s="94" t="s">
        <v>2312</v>
      </c>
      <c r="E1222" s="131" t="s">
        <v>2313</v>
      </c>
      <c r="F1222" s="129">
        <v>2014</v>
      </c>
      <c r="G1222" s="93">
        <v>0</v>
      </c>
      <c r="H1222" s="93">
        <v>1</v>
      </c>
      <c r="I1222" s="93">
        <f t="shared" ref="I1222:I1285" si="235">G1222*H1222</f>
        <v>0</v>
      </c>
      <c r="J1222" s="93">
        <v>170</v>
      </c>
      <c r="K1222" s="93">
        <f t="shared" si="234"/>
        <v>116</v>
      </c>
      <c r="L1222" s="93">
        <f t="shared" ref="L1222:L1224" si="236">G1222*K1222</f>
        <v>0</v>
      </c>
      <c r="M1222" s="153"/>
      <c r="N1222" s="202"/>
      <c r="O1222" s="87" t="s">
        <v>10778</v>
      </c>
      <c r="P1222" s="87"/>
      <c r="Q1222" s="87" t="s">
        <v>10255</v>
      </c>
      <c r="R1222" s="87" t="s">
        <v>10255</v>
      </c>
      <c r="S1222" s="123"/>
    </row>
    <row r="1223" spans="1:19" s="3" customFormat="1" ht="19.5">
      <c r="A1223" s="93">
        <v>1218</v>
      </c>
      <c r="B1223" s="90">
        <v>9789571458755</v>
      </c>
      <c r="C1223" s="104" t="s">
        <v>2314</v>
      </c>
      <c r="D1223" s="94" t="s">
        <v>2312</v>
      </c>
      <c r="E1223" s="131" t="s">
        <v>2315</v>
      </c>
      <c r="F1223" s="129">
        <v>2014</v>
      </c>
      <c r="G1223" s="93">
        <v>0</v>
      </c>
      <c r="H1223" s="93">
        <v>1</v>
      </c>
      <c r="I1223" s="93">
        <f t="shared" si="235"/>
        <v>0</v>
      </c>
      <c r="J1223" s="93">
        <v>170</v>
      </c>
      <c r="K1223" s="93">
        <f t="shared" si="234"/>
        <v>116</v>
      </c>
      <c r="L1223" s="93">
        <f t="shared" si="236"/>
        <v>0</v>
      </c>
      <c r="M1223" s="153"/>
      <c r="N1223" s="202"/>
      <c r="O1223" s="87" t="s">
        <v>10778</v>
      </c>
      <c r="P1223" s="87"/>
      <c r="Q1223" s="87" t="s">
        <v>10255</v>
      </c>
      <c r="R1223" s="87" t="s">
        <v>10255</v>
      </c>
      <c r="S1223" s="123"/>
    </row>
    <row r="1224" spans="1:19" s="3" customFormat="1" ht="19.5">
      <c r="A1224" s="93">
        <v>1219</v>
      </c>
      <c r="B1224" s="90">
        <v>9789571458809</v>
      </c>
      <c r="C1224" s="104" t="s">
        <v>2316</v>
      </c>
      <c r="D1224" s="94" t="s">
        <v>2312</v>
      </c>
      <c r="E1224" s="131" t="s">
        <v>2317</v>
      </c>
      <c r="F1224" s="129">
        <v>2014</v>
      </c>
      <c r="G1224" s="93">
        <v>0</v>
      </c>
      <c r="H1224" s="93">
        <v>1</v>
      </c>
      <c r="I1224" s="93">
        <f t="shared" si="235"/>
        <v>0</v>
      </c>
      <c r="J1224" s="93">
        <v>170</v>
      </c>
      <c r="K1224" s="93">
        <f t="shared" si="234"/>
        <v>116</v>
      </c>
      <c r="L1224" s="93">
        <f t="shared" si="236"/>
        <v>0</v>
      </c>
      <c r="M1224" s="153"/>
      <c r="N1224" s="202"/>
      <c r="O1224" s="87" t="s">
        <v>10778</v>
      </c>
      <c r="P1224" s="87"/>
      <c r="Q1224" s="87" t="s">
        <v>10255</v>
      </c>
      <c r="R1224" s="87" t="s">
        <v>10255</v>
      </c>
      <c r="S1224" s="123"/>
    </row>
    <row r="1225" spans="1:19" s="3" customFormat="1" ht="19.5">
      <c r="A1225" s="93">
        <v>1220</v>
      </c>
      <c r="B1225" s="90">
        <v>9789571451299</v>
      </c>
      <c r="C1225" s="104" t="s">
        <v>2318</v>
      </c>
      <c r="D1225" s="94" t="s">
        <v>2312</v>
      </c>
      <c r="E1225" s="94" t="s">
        <v>2319</v>
      </c>
      <c r="F1225" s="93">
        <v>2009</v>
      </c>
      <c r="G1225" s="93">
        <v>0</v>
      </c>
      <c r="H1225" s="93">
        <v>1</v>
      </c>
      <c r="I1225" s="93">
        <f t="shared" si="235"/>
        <v>0</v>
      </c>
      <c r="J1225" s="93">
        <v>190</v>
      </c>
      <c r="K1225" s="93">
        <f t="shared" si="234"/>
        <v>129</v>
      </c>
      <c r="L1225" s="93">
        <f>G1225*K1225</f>
        <v>0</v>
      </c>
      <c r="M1225" s="153"/>
      <c r="N1225" s="143"/>
      <c r="O1225" s="87" t="s">
        <v>10793</v>
      </c>
      <c r="P1225" s="87"/>
      <c r="Q1225" s="87"/>
      <c r="R1225" s="87" t="s">
        <v>10255</v>
      </c>
      <c r="S1225" s="123"/>
    </row>
    <row r="1226" spans="1:19" s="3" customFormat="1" ht="19.5">
      <c r="A1226" s="93">
        <v>1221</v>
      </c>
      <c r="B1226" s="90">
        <v>9789571457451</v>
      </c>
      <c r="C1226" s="104" t="s">
        <v>2320</v>
      </c>
      <c r="D1226" s="94" t="s">
        <v>2312</v>
      </c>
      <c r="E1226" s="94" t="s">
        <v>2321</v>
      </c>
      <c r="F1226" s="93">
        <v>2013</v>
      </c>
      <c r="G1226" s="93">
        <v>0</v>
      </c>
      <c r="H1226" s="93">
        <v>1</v>
      </c>
      <c r="I1226" s="93">
        <f t="shared" si="235"/>
        <v>0</v>
      </c>
      <c r="J1226" s="93">
        <v>190</v>
      </c>
      <c r="K1226" s="93">
        <f t="shared" si="234"/>
        <v>129</v>
      </c>
      <c r="L1226" s="93">
        <f>G1226*K1226</f>
        <v>0</v>
      </c>
      <c r="M1226" s="153"/>
      <c r="N1226" s="143"/>
      <c r="O1226" s="87" t="s">
        <v>10734</v>
      </c>
      <c r="P1226" s="87"/>
      <c r="Q1226" s="87"/>
      <c r="R1226" s="87" t="s">
        <v>10255</v>
      </c>
      <c r="S1226" s="123"/>
    </row>
    <row r="1227" spans="1:19" s="3" customFormat="1" ht="19.5">
      <c r="A1227" s="93">
        <v>1222</v>
      </c>
      <c r="B1227" s="90">
        <v>9789571458793</v>
      </c>
      <c r="C1227" s="104" t="s">
        <v>2322</v>
      </c>
      <c r="D1227" s="94" t="s">
        <v>2312</v>
      </c>
      <c r="E1227" s="94" t="s">
        <v>2323</v>
      </c>
      <c r="F1227" s="93">
        <v>2014</v>
      </c>
      <c r="G1227" s="93">
        <v>0</v>
      </c>
      <c r="H1227" s="93">
        <v>1</v>
      </c>
      <c r="I1227" s="93">
        <f t="shared" si="235"/>
        <v>0</v>
      </c>
      <c r="J1227" s="93">
        <v>290</v>
      </c>
      <c r="K1227" s="93">
        <f t="shared" si="234"/>
        <v>197</v>
      </c>
      <c r="L1227" s="93">
        <f>G1227*K1227</f>
        <v>0</v>
      </c>
      <c r="M1227" s="153"/>
      <c r="N1227" s="143"/>
      <c r="O1227" s="87" t="s">
        <v>10793</v>
      </c>
      <c r="P1227" s="87"/>
      <c r="Q1227" s="87"/>
      <c r="R1227" s="87" t="s">
        <v>10255</v>
      </c>
      <c r="S1227" s="123"/>
    </row>
    <row r="1228" spans="1:19" s="3" customFormat="1" ht="19.5">
      <c r="A1228" s="93">
        <v>1223</v>
      </c>
      <c r="B1228" s="90">
        <v>9789862299340</v>
      </c>
      <c r="C1228" s="104" t="s">
        <v>2324</v>
      </c>
      <c r="D1228" s="94" t="s">
        <v>511</v>
      </c>
      <c r="E1228" s="131" t="s">
        <v>2325</v>
      </c>
      <c r="F1228" s="129">
        <v>2013</v>
      </c>
      <c r="G1228" s="93">
        <v>0</v>
      </c>
      <c r="H1228" s="93">
        <v>1</v>
      </c>
      <c r="I1228" s="93">
        <f t="shared" si="235"/>
        <v>0</v>
      </c>
      <c r="J1228" s="93">
        <v>220</v>
      </c>
      <c r="K1228" s="93">
        <f t="shared" si="234"/>
        <v>150</v>
      </c>
      <c r="L1228" s="93">
        <f t="shared" ref="L1228:L1230" si="237">G1228*K1228</f>
        <v>0</v>
      </c>
      <c r="M1228" s="153"/>
      <c r="N1228" s="202"/>
      <c r="O1228" s="89" t="s">
        <v>10734</v>
      </c>
      <c r="P1228" s="87" t="s">
        <v>10255</v>
      </c>
      <c r="Q1228" s="89"/>
      <c r="R1228" s="89"/>
      <c r="S1228" s="126"/>
    </row>
    <row r="1229" spans="1:19" s="3" customFormat="1" ht="19.5">
      <c r="A1229" s="93">
        <v>1224</v>
      </c>
      <c r="B1229" s="90">
        <v>9789862299807</v>
      </c>
      <c r="C1229" s="104" t="s">
        <v>2326</v>
      </c>
      <c r="D1229" s="94" t="s">
        <v>511</v>
      </c>
      <c r="E1229" s="131" t="s">
        <v>2327</v>
      </c>
      <c r="F1229" s="129">
        <v>2013</v>
      </c>
      <c r="G1229" s="93">
        <v>0</v>
      </c>
      <c r="H1229" s="93">
        <v>1</v>
      </c>
      <c r="I1229" s="93">
        <f t="shared" si="235"/>
        <v>0</v>
      </c>
      <c r="J1229" s="93">
        <v>220</v>
      </c>
      <c r="K1229" s="93">
        <f t="shared" si="234"/>
        <v>150</v>
      </c>
      <c r="L1229" s="93">
        <f t="shared" si="237"/>
        <v>0</v>
      </c>
      <c r="M1229" s="153"/>
      <c r="N1229" s="202"/>
      <c r="O1229" s="89" t="s">
        <v>10734</v>
      </c>
      <c r="P1229" s="87" t="s">
        <v>10255</v>
      </c>
      <c r="Q1229" s="89"/>
      <c r="R1229" s="89"/>
      <c r="S1229" s="126"/>
    </row>
    <row r="1230" spans="1:19" s="3" customFormat="1" ht="19.5">
      <c r="A1230" s="93">
        <v>1225</v>
      </c>
      <c r="B1230" s="90">
        <v>9789863420194</v>
      </c>
      <c r="C1230" s="104" t="s">
        <v>2328</v>
      </c>
      <c r="D1230" s="94" t="s">
        <v>511</v>
      </c>
      <c r="E1230" s="131" t="s">
        <v>2329</v>
      </c>
      <c r="F1230" s="129">
        <v>2013</v>
      </c>
      <c r="G1230" s="93">
        <v>0</v>
      </c>
      <c r="H1230" s="93">
        <v>1</v>
      </c>
      <c r="I1230" s="93">
        <f t="shared" si="235"/>
        <v>0</v>
      </c>
      <c r="J1230" s="93">
        <v>220</v>
      </c>
      <c r="K1230" s="93">
        <f t="shared" si="234"/>
        <v>150</v>
      </c>
      <c r="L1230" s="93">
        <f t="shared" si="237"/>
        <v>0</v>
      </c>
      <c r="M1230" s="153"/>
      <c r="N1230" s="202"/>
      <c r="O1230" s="89" t="s">
        <v>10734</v>
      </c>
      <c r="P1230" s="87" t="s">
        <v>10255</v>
      </c>
      <c r="Q1230" s="89"/>
      <c r="R1230" s="89"/>
      <c r="S1230" s="126"/>
    </row>
    <row r="1231" spans="1:19" s="3" customFormat="1" ht="19.5">
      <c r="A1231" s="93">
        <v>1226</v>
      </c>
      <c r="B1231" s="90">
        <v>9789862296691</v>
      </c>
      <c r="C1231" s="104" t="s">
        <v>2330</v>
      </c>
      <c r="D1231" s="94" t="s">
        <v>511</v>
      </c>
      <c r="E1231" s="94" t="s">
        <v>2331</v>
      </c>
      <c r="F1231" s="93">
        <v>2012</v>
      </c>
      <c r="G1231" s="93">
        <v>0</v>
      </c>
      <c r="H1231" s="93">
        <v>1</v>
      </c>
      <c r="I1231" s="93">
        <f t="shared" si="235"/>
        <v>0</v>
      </c>
      <c r="J1231" s="93">
        <v>280</v>
      </c>
      <c r="K1231" s="93">
        <f t="shared" si="234"/>
        <v>190</v>
      </c>
      <c r="L1231" s="93">
        <f>G1231*K1231</f>
        <v>0</v>
      </c>
      <c r="M1231" s="153"/>
      <c r="N1231" s="143"/>
      <c r="O1231" s="87" t="s">
        <v>10761</v>
      </c>
      <c r="P1231" s="87"/>
      <c r="Q1231" s="87" t="s">
        <v>10255</v>
      </c>
      <c r="R1231" s="87" t="s">
        <v>10255</v>
      </c>
      <c r="S1231" s="123"/>
    </row>
    <row r="1232" spans="1:19" s="3" customFormat="1" ht="19.5">
      <c r="A1232" s="93">
        <v>1227</v>
      </c>
      <c r="B1232" s="90">
        <v>9789863420644</v>
      </c>
      <c r="C1232" s="104" t="s">
        <v>2332</v>
      </c>
      <c r="D1232" s="94" t="s">
        <v>511</v>
      </c>
      <c r="E1232" s="94" t="s">
        <v>2333</v>
      </c>
      <c r="F1232" s="93">
        <v>2014</v>
      </c>
      <c r="G1232" s="93">
        <v>0</v>
      </c>
      <c r="H1232" s="93">
        <v>1</v>
      </c>
      <c r="I1232" s="93">
        <f t="shared" si="235"/>
        <v>0</v>
      </c>
      <c r="J1232" s="93">
        <v>280</v>
      </c>
      <c r="K1232" s="93">
        <f t="shared" si="234"/>
        <v>190</v>
      </c>
      <c r="L1232" s="93">
        <f>G1232*K1232</f>
        <v>0</v>
      </c>
      <c r="M1232" s="153"/>
      <c r="N1232" s="143"/>
      <c r="O1232" s="87" t="s">
        <v>10760</v>
      </c>
      <c r="P1232" s="87"/>
      <c r="Q1232" s="87" t="s">
        <v>10255</v>
      </c>
      <c r="R1232" s="87" t="s">
        <v>10255</v>
      </c>
      <c r="S1232" s="123"/>
    </row>
    <row r="1233" spans="1:19" s="3" customFormat="1" ht="19.5">
      <c r="A1233" s="93">
        <v>1228</v>
      </c>
      <c r="B1233" s="90">
        <v>9789866920981</v>
      </c>
      <c r="C1233" s="104" t="s">
        <v>2334</v>
      </c>
      <c r="D1233" s="94" t="s">
        <v>511</v>
      </c>
      <c r="E1233" s="94" t="s">
        <v>2335</v>
      </c>
      <c r="F1233" s="93">
        <v>2007</v>
      </c>
      <c r="G1233" s="93">
        <v>0</v>
      </c>
      <c r="H1233" s="93">
        <v>1</v>
      </c>
      <c r="I1233" s="93">
        <f t="shared" si="235"/>
        <v>0</v>
      </c>
      <c r="J1233" s="93">
        <v>280</v>
      </c>
      <c r="K1233" s="93">
        <f t="shared" si="234"/>
        <v>190</v>
      </c>
      <c r="L1233" s="93">
        <f>G1233*K1233</f>
        <v>0</v>
      </c>
      <c r="M1233" s="153"/>
      <c r="N1233" s="143"/>
      <c r="O1233" s="87" t="s">
        <v>10761</v>
      </c>
      <c r="P1233" s="87"/>
      <c r="Q1233" s="87" t="s">
        <v>10255</v>
      </c>
      <c r="R1233" s="87" t="s">
        <v>10255</v>
      </c>
      <c r="S1233" s="123"/>
    </row>
    <row r="1234" spans="1:19" s="3" customFormat="1" ht="19.5">
      <c r="A1234" s="93">
        <v>1229</v>
      </c>
      <c r="B1234" s="90">
        <v>9789863421375</v>
      </c>
      <c r="C1234" s="104" t="s">
        <v>2336</v>
      </c>
      <c r="D1234" s="94" t="s">
        <v>511</v>
      </c>
      <c r="E1234" s="94" t="s">
        <v>2337</v>
      </c>
      <c r="F1234" s="93">
        <v>2014</v>
      </c>
      <c r="G1234" s="93">
        <v>0</v>
      </c>
      <c r="H1234" s="93">
        <v>1</v>
      </c>
      <c r="I1234" s="93">
        <f t="shared" si="235"/>
        <v>0</v>
      </c>
      <c r="J1234" s="93">
        <v>300</v>
      </c>
      <c r="K1234" s="93">
        <f t="shared" si="234"/>
        <v>204</v>
      </c>
      <c r="L1234" s="93">
        <f>G1234*K1234</f>
        <v>0</v>
      </c>
      <c r="M1234" s="153"/>
      <c r="N1234" s="143"/>
      <c r="O1234" s="87" t="s">
        <v>10874</v>
      </c>
      <c r="P1234" s="87"/>
      <c r="Q1234" s="93" t="s">
        <v>10255</v>
      </c>
      <c r="R1234" s="93" t="s">
        <v>10255</v>
      </c>
      <c r="S1234" s="123"/>
    </row>
    <row r="1235" spans="1:19" s="3" customFormat="1" ht="28.5">
      <c r="A1235" s="113">
        <v>1230</v>
      </c>
      <c r="B1235" s="110">
        <v>9789866716553</v>
      </c>
      <c r="C1235" s="111" t="s">
        <v>2338</v>
      </c>
      <c r="D1235" s="112" t="s">
        <v>511</v>
      </c>
      <c r="E1235" s="112" t="s">
        <v>2339</v>
      </c>
      <c r="F1235" s="113">
        <v>2008</v>
      </c>
      <c r="G1235" s="113">
        <v>0</v>
      </c>
      <c r="H1235" s="113">
        <v>1</v>
      </c>
      <c r="I1235" s="113">
        <f t="shared" si="235"/>
        <v>0</v>
      </c>
      <c r="J1235" s="113">
        <v>200</v>
      </c>
      <c r="K1235" s="113">
        <v>0</v>
      </c>
      <c r="L1235" s="113">
        <f t="shared" ref="L1235:L1238" si="238">G1235*K1235</f>
        <v>0</v>
      </c>
      <c r="M1235" s="142" t="s">
        <v>10406</v>
      </c>
      <c r="N1235" s="143"/>
      <c r="O1235" s="89" t="s">
        <v>10734</v>
      </c>
      <c r="P1235" s="89"/>
      <c r="Q1235" s="87" t="s">
        <v>10255</v>
      </c>
      <c r="R1235" s="87" t="s">
        <v>10255</v>
      </c>
      <c r="S1235" s="126"/>
    </row>
    <row r="1236" spans="1:19" s="3" customFormat="1" ht="28.5">
      <c r="A1236" s="113">
        <v>1231</v>
      </c>
      <c r="B1236" s="110">
        <v>9789866716577</v>
      </c>
      <c r="C1236" s="111" t="s">
        <v>2340</v>
      </c>
      <c r="D1236" s="112" t="s">
        <v>511</v>
      </c>
      <c r="E1236" s="112" t="s">
        <v>2339</v>
      </c>
      <c r="F1236" s="113">
        <v>2008</v>
      </c>
      <c r="G1236" s="113">
        <v>0</v>
      </c>
      <c r="H1236" s="113">
        <v>1</v>
      </c>
      <c r="I1236" s="113">
        <f t="shared" si="235"/>
        <v>0</v>
      </c>
      <c r="J1236" s="113">
        <v>200</v>
      </c>
      <c r="K1236" s="113">
        <v>0</v>
      </c>
      <c r="L1236" s="113">
        <f t="shared" si="238"/>
        <v>0</v>
      </c>
      <c r="M1236" s="142" t="s">
        <v>10549</v>
      </c>
      <c r="N1236" s="143"/>
      <c r="O1236" s="89" t="s">
        <v>10734</v>
      </c>
      <c r="P1236" s="89"/>
      <c r="Q1236" s="87" t="s">
        <v>10255</v>
      </c>
      <c r="R1236" s="87" t="s">
        <v>10255</v>
      </c>
      <c r="S1236" s="126"/>
    </row>
    <row r="1237" spans="1:19" s="3" customFormat="1" ht="28.5">
      <c r="A1237" s="113">
        <v>1232</v>
      </c>
      <c r="B1237" s="110">
        <v>9789866716584</v>
      </c>
      <c r="C1237" s="111" t="s">
        <v>2341</v>
      </c>
      <c r="D1237" s="112" t="s">
        <v>511</v>
      </c>
      <c r="E1237" s="112" t="s">
        <v>2339</v>
      </c>
      <c r="F1237" s="113">
        <v>2008</v>
      </c>
      <c r="G1237" s="113">
        <v>0</v>
      </c>
      <c r="H1237" s="113">
        <v>1</v>
      </c>
      <c r="I1237" s="113">
        <f t="shared" si="235"/>
        <v>0</v>
      </c>
      <c r="J1237" s="113">
        <v>200</v>
      </c>
      <c r="K1237" s="113">
        <v>0</v>
      </c>
      <c r="L1237" s="113">
        <f t="shared" si="238"/>
        <v>0</v>
      </c>
      <c r="M1237" s="142" t="s">
        <v>10574</v>
      </c>
      <c r="N1237" s="143"/>
      <c r="O1237" s="89" t="s">
        <v>10734</v>
      </c>
      <c r="P1237" s="89"/>
      <c r="Q1237" s="87" t="s">
        <v>10255</v>
      </c>
      <c r="R1237" s="87" t="s">
        <v>10255</v>
      </c>
      <c r="S1237" s="126"/>
    </row>
    <row r="1238" spans="1:19" s="3" customFormat="1" ht="19.5">
      <c r="A1238" s="113">
        <v>1233</v>
      </c>
      <c r="B1238" s="110">
        <v>9789862290965</v>
      </c>
      <c r="C1238" s="111" t="s">
        <v>2342</v>
      </c>
      <c r="D1238" s="112" t="s">
        <v>511</v>
      </c>
      <c r="E1238" s="112" t="s">
        <v>2343</v>
      </c>
      <c r="F1238" s="113">
        <v>2009</v>
      </c>
      <c r="G1238" s="113">
        <v>0</v>
      </c>
      <c r="H1238" s="113">
        <v>1</v>
      </c>
      <c r="I1238" s="113">
        <f t="shared" si="235"/>
        <v>0</v>
      </c>
      <c r="J1238" s="113">
        <v>260</v>
      </c>
      <c r="K1238" s="113">
        <v>0</v>
      </c>
      <c r="L1238" s="113">
        <f t="shared" si="238"/>
        <v>0</v>
      </c>
      <c r="M1238" s="142" t="s">
        <v>10574</v>
      </c>
      <c r="N1238" s="143"/>
      <c r="O1238" s="89" t="s">
        <v>10734</v>
      </c>
      <c r="P1238" s="87"/>
      <c r="Q1238" s="87" t="s">
        <v>10255</v>
      </c>
      <c r="R1238" s="87" t="s">
        <v>10255</v>
      </c>
      <c r="S1238" s="123"/>
    </row>
    <row r="1239" spans="1:19" s="3" customFormat="1" ht="19.5">
      <c r="A1239" s="93">
        <v>1234</v>
      </c>
      <c r="B1239" s="90">
        <v>9789867469649</v>
      </c>
      <c r="C1239" s="104" t="s">
        <v>2344</v>
      </c>
      <c r="D1239" s="94" t="s">
        <v>511</v>
      </c>
      <c r="E1239" s="94" t="s">
        <v>2345</v>
      </c>
      <c r="F1239" s="93">
        <v>2005</v>
      </c>
      <c r="G1239" s="93">
        <v>0</v>
      </c>
      <c r="H1239" s="93">
        <v>1</v>
      </c>
      <c r="I1239" s="93">
        <f t="shared" si="235"/>
        <v>0</v>
      </c>
      <c r="J1239" s="93">
        <v>280</v>
      </c>
      <c r="K1239" s="93">
        <f t="shared" ref="K1239:K1245" si="239">ROUND(J1239*0.68,0)</f>
        <v>190</v>
      </c>
      <c r="L1239" s="93">
        <f t="shared" ref="L1239:L1251" si="240">G1239*K1239</f>
        <v>0</v>
      </c>
      <c r="M1239" s="153"/>
      <c r="N1239" s="143"/>
      <c r="O1239" s="87" t="s">
        <v>10761</v>
      </c>
      <c r="P1239" s="87"/>
      <c r="Q1239" s="87" t="s">
        <v>10255</v>
      </c>
      <c r="R1239" s="87" t="s">
        <v>10255</v>
      </c>
      <c r="S1239" s="123"/>
    </row>
    <row r="1240" spans="1:19" s="3" customFormat="1" ht="19.5">
      <c r="A1240" s="93">
        <v>1235</v>
      </c>
      <c r="B1240" s="90">
        <v>9789862298886</v>
      </c>
      <c r="C1240" s="104" t="s">
        <v>2346</v>
      </c>
      <c r="D1240" s="94" t="s">
        <v>511</v>
      </c>
      <c r="E1240" s="131" t="s">
        <v>2347</v>
      </c>
      <c r="F1240" s="129">
        <v>2013</v>
      </c>
      <c r="G1240" s="93">
        <v>0</v>
      </c>
      <c r="H1240" s="93">
        <v>1</v>
      </c>
      <c r="I1240" s="93">
        <f t="shared" si="235"/>
        <v>0</v>
      </c>
      <c r="J1240" s="93">
        <v>220</v>
      </c>
      <c r="K1240" s="93">
        <f t="shared" si="239"/>
        <v>150</v>
      </c>
      <c r="L1240" s="93">
        <f t="shared" si="240"/>
        <v>0</v>
      </c>
      <c r="M1240" s="153"/>
      <c r="N1240" s="202"/>
      <c r="O1240" s="87" t="s">
        <v>10734</v>
      </c>
      <c r="P1240" s="87" t="s">
        <v>10255</v>
      </c>
      <c r="Q1240" s="87"/>
      <c r="R1240" s="87"/>
      <c r="S1240" s="123"/>
    </row>
    <row r="1241" spans="1:19" s="3" customFormat="1" ht="19.5">
      <c r="A1241" s="93">
        <v>1236</v>
      </c>
      <c r="B1241" s="90">
        <v>9789867137692</v>
      </c>
      <c r="C1241" s="104" t="s">
        <v>2348</v>
      </c>
      <c r="D1241" s="94" t="s">
        <v>511</v>
      </c>
      <c r="E1241" s="94" t="s">
        <v>2349</v>
      </c>
      <c r="F1241" s="93">
        <v>2006</v>
      </c>
      <c r="G1241" s="93">
        <v>0</v>
      </c>
      <c r="H1241" s="93">
        <v>1</v>
      </c>
      <c r="I1241" s="93">
        <f t="shared" si="235"/>
        <v>0</v>
      </c>
      <c r="J1241" s="93">
        <v>280</v>
      </c>
      <c r="K1241" s="93">
        <f t="shared" si="239"/>
        <v>190</v>
      </c>
      <c r="L1241" s="93">
        <f t="shared" si="240"/>
        <v>0</v>
      </c>
      <c r="M1241" s="153"/>
      <c r="N1241" s="143"/>
      <c r="O1241" s="87" t="s">
        <v>10761</v>
      </c>
      <c r="P1241" s="87"/>
      <c r="Q1241" s="87" t="s">
        <v>10255</v>
      </c>
      <c r="R1241" s="87" t="s">
        <v>10255</v>
      </c>
      <c r="S1241" s="123"/>
    </row>
    <row r="1242" spans="1:19" s="3" customFormat="1" ht="28.5" customHeight="1">
      <c r="A1242" s="93">
        <v>1237</v>
      </c>
      <c r="B1242" s="90">
        <v>9789863420781</v>
      </c>
      <c r="C1242" s="104" t="s">
        <v>2350</v>
      </c>
      <c r="D1242" s="94" t="s">
        <v>511</v>
      </c>
      <c r="E1242" s="94" t="s">
        <v>2351</v>
      </c>
      <c r="F1242" s="93">
        <v>2014</v>
      </c>
      <c r="G1242" s="93">
        <v>0</v>
      </c>
      <c r="H1242" s="93">
        <v>1</v>
      </c>
      <c r="I1242" s="93">
        <f t="shared" si="235"/>
        <v>0</v>
      </c>
      <c r="J1242" s="93">
        <v>300</v>
      </c>
      <c r="K1242" s="93">
        <f t="shared" si="239"/>
        <v>204</v>
      </c>
      <c r="L1242" s="93">
        <f t="shared" si="240"/>
        <v>0</v>
      </c>
      <c r="M1242" s="153"/>
      <c r="N1242" s="143"/>
      <c r="O1242" s="87" t="s">
        <v>10874</v>
      </c>
      <c r="P1242" s="87"/>
      <c r="Q1242" s="93" t="s">
        <v>10255</v>
      </c>
      <c r="R1242" s="93" t="s">
        <v>10255</v>
      </c>
      <c r="S1242" s="123"/>
    </row>
    <row r="1243" spans="1:19" s="3" customFormat="1" ht="19.5">
      <c r="A1243" s="93">
        <v>1238</v>
      </c>
      <c r="B1243" s="90">
        <v>9789863421580</v>
      </c>
      <c r="C1243" s="104" t="s">
        <v>2352</v>
      </c>
      <c r="D1243" s="94" t="s">
        <v>511</v>
      </c>
      <c r="E1243" s="94" t="s">
        <v>2351</v>
      </c>
      <c r="F1243" s="93">
        <v>2014</v>
      </c>
      <c r="G1243" s="93">
        <v>0</v>
      </c>
      <c r="H1243" s="93">
        <v>1</v>
      </c>
      <c r="I1243" s="93">
        <f t="shared" si="235"/>
        <v>0</v>
      </c>
      <c r="J1243" s="93">
        <v>300</v>
      </c>
      <c r="K1243" s="93">
        <f t="shared" si="239"/>
        <v>204</v>
      </c>
      <c r="L1243" s="93">
        <f t="shared" si="240"/>
        <v>0</v>
      </c>
      <c r="M1243" s="153"/>
      <c r="N1243" s="143"/>
      <c r="O1243" s="87" t="s">
        <v>10874</v>
      </c>
      <c r="P1243" s="93" t="s">
        <v>10255</v>
      </c>
      <c r="Q1243" s="93" t="s">
        <v>10255</v>
      </c>
      <c r="R1243" s="93" t="s">
        <v>10255</v>
      </c>
      <c r="S1243" s="123"/>
    </row>
    <row r="1244" spans="1:19" s="3" customFormat="1" ht="19.5">
      <c r="A1244" s="93">
        <v>1239</v>
      </c>
      <c r="B1244" s="90">
        <v>9789866920257</v>
      </c>
      <c r="C1244" s="105" t="s">
        <v>10650</v>
      </c>
      <c r="D1244" s="94" t="s">
        <v>10575</v>
      </c>
      <c r="E1244" s="94" t="s">
        <v>2353</v>
      </c>
      <c r="F1244" s="93">
        <v>2006</v>
      </c>
      <c r="G1244" s="93">
        <v>0</v>
      </c>
      <c r="H1244" s="93">
        <v>1</v>
      </c>
      <c r="I1244" s="93">
        <f t="shared" si="235"/>
        <v>0</v>
      </c>
      <c r="J1244" s="97">
        <v>9820</v>
      </c>
      <c r="K1244" s="93">
        <f t="shared" si="239"/>
        <v>6678</v>
      </c>
      <c r="L1244" s="93">
        <f t="shared" si="240"/>
        <v>0</v>
      </c>
      <c r="M1244" s="153"/>
      <c r="N1244" s="143"/>
      <c r="O1244" s="87" t="s">
        <v>10761</v>
      </c>
      <c r="P1244" s="87"/>
      <c r="Q1244" s="87" t="s">
        <v>10255</v>
      </c>
      <c r="R1244" s="87" t="s">
        <v>10255</v>
      </c>
      <c r="S1244" s="123"/>
    </row>
    <row r="1245" spans="1:19" s="3" customFormat="1" ht="19.5">
      <c r="A1245" s="93">
        <v>1240</v>
      </c>
      <c r="B1245" s="90">
        <v>9789867469625</v>
      </c>
      <c r="C1245" s="104" t="s">
        <v>2354</v>
      </c>
      <c r="D1245" s="94" t="s">
        <v>511</v>
      </c>
      <c r="E1245" s="94" t="s">
        <v>2355</v>
      </c>
      <c r="F1245" s="93">
        <v>2004</v>
      </c>
      <c r="G1245" s="93">
        <v>0</v>
      </c>
      <c r="H1245" s="93">
        <v>1</v>
      </c>
      <c r="I1245" s="93">
        <f t="shared" si="235"/>
        <v>0</v>
      </c>
      <c r="J1245" s="93">
        <v>280</v>
      </c>
      <c r="K1245" s="93">
        <f t="shared" si="239"/>
        <v>190</v>
      </c>
      <c r="L1245" s="93">
        <f t="shared" si="240"/>
        <v>0</v>
      </c>
      <c r="M1245" s="153"/>
      <c r="N1245" s="143"/>
      <c r="O1245" s="87" t="s">
        <v>10761</v>
      </c>
      <c r="P1245" s="87"/>
      <c r="Q1245" s="87" t="s">
        <v>10255</v>
      </c>
      <c r="R1245" s="87" t="s">
        <v>10255</v>
      </c>
      <c r="S1245" s="123"/>
    </row>
    <row r="1246" spans="1:19" s="3" customFormat="1" ht="19.5">
      <c r="A1246" s="113">
        <v>1241</v>
      </c>
      <c r="B1246" s="110">
        <v>9789862299586</v>
      </c>
      <c r="C1246" s="111" t="s">
        <v>2356</v>
      </c>
      <c r="D1246" s="112" t="s">
        <v>511</v>
      </c>
      <c r="E1246" s="112" t="s">
        <v>2357</v>
      </c>
      <c r="F1246" s="113">
        <v>2013</v>
      </c>
      <c r="G1246" s="113">
        <v>0</v>
      </c>
      <c r="H1246" s="113">
        <v>1</v>
      </c>
      <c r="I1246" s="113">
        <f t="shared" si="235"/>
        <v>0</v>
      </c>
      <c r="J1246" s="113">
        <v>299</v>
      </c>
      <c r="K1246" s="113">
        <v>0</v>
      </c>
      <c r="L1246" s="113">
        <f t="shared" si="240"/>
        <v>0</v>
      </c>
      <c r="M1246" s="142" t="s">
        <v>10406</v>
      </c>
      <c r="N1246" s="143"/>
      <c r="O1246" s="87"/>
      <c r="P1246" s="87"/>
      <c r="Q1246" s="93" t="s">
        <v>10255</v>
      </c>
      <c r="R1246" s="93" t="s">
        <v>10255</v>
      </c>
      <c r="S1246" s="123"/>
    </row>
    <row r="1247" spans="1:19" s="3" customFormat="1" ht="19.5">
      <c r="A1247" s="93">
        <v>1242</v>
      </c>
      <c r="B1247" s="90">
        <v>9789863420699</v>
      </c>
      <c r="C1247" s="104" t="s">
        <v>2358</v>
      </c>
      <c r="D1247" s="94" t="s">
        <v>511</v>
      </c>
      <c r="E1247" s="94" t="s">
        <v>2359</v>
      </c>
      <c r="F1247" s="93">
        <v>2014</v>
      </c>
      <c r="G1247" s="93">
        <v>0</v>
      </c>
      <c r="H1247" s="93">
        <v>1</v>
      </c>
      <c r="I1247" s="93">
        <f t="shared" si="235"/>
        <v>0</v>
      </c>
      <c r="J1247" s="93">
        <v>299</v>
      </c>
      <c r="K1247" s="93">
        <f>ROUND(J1247*0.68,0)</f>
        <v>203</v>
      </c>
      <c r="L1247" s="93">
        <f t="shared" si="240"/>
        <v>0</v>
      </c>
      <c r="M1247" s="153"/>
      <c r="N1247" s="143"/>
      <c r="O1247" s="87" t="s">
        <v>10874</v>
      </c>
      <c r="P1247" s="87"/>
      <c r="Q1247" s="93" t="s">
        <v>10255</v>
      </c>
      <c r="R1247" s="93" t="s">
        <v>10255</v>
      </c>
      <c r="S1247" s="123"/>
    </row>
    <row r="1248" spans="1:19" s="3" customFormat="1" ht="28.5">
      <c r="A1248" s="93">
        <v>1243</v>
      </c>
      <c r="B1248" s="90">
        <v>9789862298589</v>
      </c>
      <c r="C1248" s="104" t="s">
        <v>2360</v>
      </c>
      <c r="D1248" s="94" t="s">
        <v>511</v>
      </c>
      <c r="E1248" s="94" t="s">
        <v>1311</v>
      </c>
      <c r="F1248" s="93">
        <v>2013</v>
      </c>
      <c r="G1248" s="93">
        <v>0</v>
      </c>
      <c r="H1248" s="93">
        <v>1</v>
      </c>
      <c r="I1248" s="93">
        <f t="shared" si="235"/>
        <v>0</v>
      </c>
      <c r="J1248" s="93">
        <v>280</v>
      </c>
      <c r="K1248" s="93">
        <f>ROUND(J1248*0.68,0)</f>
        <v>190</v>
      </c>
      <c r="L1248" s="93">
        <f t="shared" si="240"/>
        <v>0</v>
      </c>
      <c r="M1248" s="153"/>
      <c r="N1248" s="143"/>
      <c r="O1248" s="87" t="s">
        <v>10761</v>
      </c>
      <c r="P1248" s="87"/>
      <c r="Q1248" s="87" t="s">
        <v>10255</v>
      </c>
      <c r="R1248" s="87" t="s">
        <v>10255</v>
      </c>
      <c r="S1248" s="123"/>
    </row>
    <row r="1249" spans="1:19" s="3" customFormat="1" ht="28.5">
      <c r="A1249" s="93">
        <v>1244</v>
      </c>
      <c r="B1249" s="90">
        <v>9789862298794</v>
      </c>
      <c r="C1249" s="105" t="s">
        <v>10071</v>
      </c>
      <c r="D1249" s="94" t="s">
        <v>511</v>
      </c>
      <c r="E1249" s="94" t="s">
        <v>2361</v>
      </c>
      <c r="F1249" s="93">
        <v>2016</v>
      </c>
      <c r="G1249" s="93">
        <v>0</v>
      </c>
      <c r="H1249" s="93">
        <v>1</v>
      </c>
      <c r="I1249" s="93">
        <f t="shared" si="235"/>
        <v>0</v>
      </c>
      <c r="J1249" s="93">
        <v>260</v>
      </c>
      <c r="K1249" s="93">
        <f>ROUND(J1249*0.68,0)</f>
        <v>177</v>
      </c>
      <c r="L1249" s="93">
        <f t="shared" si="240"/>
        <v>0</v>
      </c>
      <c r="M1249" s="153"/>
      <c r="N1249" s="143"/>
      <c r="O1249" s="87" t="s">
        <v>10761</v>
      </c>
      <c r="P1249" s="87"/>
      <c r="Q1249" s="87" t="s">
        <v>10255</v>
      </c>
      <c r="R1249" s="87" t="s">
        <v>10255</v>
      </c>
      <c r="S1249" s="123"/>
    </row>
    <row r="1250" spans="1:19" s="3" customFormat="1" ht="19.5">
      <c r="A1250" s="93">
        <v>1245</v>
      </c>
      <c r="B1250" s="120">
        <v>9789862290446</v>
      </c>
      <c r="C1250" s="104" t="s">
        <v>10047</v>
      </c>
      <c r="D1250" s="94" t="s">
        <v>511</v>
      </c>
      <c r="E1250" s="94" t="s">
        <v>2362</v>
      </c>
      <c r="F1250" s="93">
        <v>2009</v>
      </c>
      <c r="G1250" s="93">
        <v>0</v>
      </c>
      <c r="H1250" s="93">
        <v>1</v>
      </c>
      <c r="I1250" s="93">
        <f t="shared" si="235"/>
        <v>0</v>
      </c>
      <c r="J1250" s="93">
        <v>280</v>
      </c>
      <c r="K1250" s="93">
        <f>ROUND(J1250*0.68,0)</f>
        <v>190</v>
      </c>
      <c r="L1250" s="93">
        <f t="shared" si="240"/>
        <v>0</v>
      </c>
      <c r="M1250" s="153"/>
      <c r="N1250" s="143"/>
      <c r="O1250" s="87" t="s">
        <v>10761</v>
      </c>
      <c r="P1250" s="87"/>
      <c r="Q1250" s="87" t="s">
        <v>10255</v>
      </c>
      <c r="R1250" s="87" t="s">
        <v>10255</v>
      </c>
      <c r="S1250" s="123"/>
    </row>
    <row r="1251" spans="1:19" s="3" customFormat="1" ht="19.5">
      <c r="A1251" s="113">
        <v>1246</v>
      </c>
      <c r="B1251" s="110">
        <v>9789862291528</v>
      </c>
      <c r="C1251" s="111" t="s">
        <v>10576</v>
      </c>
      <c r="D1251" s="112" t="s">
        <v>511</v>
      </c>
      <c r="E1251" s="112" t="s">
        <v>2363</v>
      </c>
      <c r="F1251" s="113">
        <v>2009</v>
      </c>
      <c r="G1251" s="113">
        <v>0</v>
      </c>
      <c r="H1251" s="113">
        <v>1</v>
      </c>
      <c r="I1251" s="113">
        <f t="shared" si="235"/>
        <v>0</v>
      </c>
      <c r="J1251" s="113">
        <v>260</v>
      </c>
      <c r="K1251" s="113">
        <v>0</v>
      </c>
      <c r="L1251" s="113">
        <f t="shared" si="240"/>
        <v>0</v>
      </c>
      <c r="M1251" s="142" t="s">
        <v>10549</v>
      </c>
      <c r="N1251" s="143"/>
      <c r="O1251" s="87" t="s">
        <v>10734</v>
      </c>
      <c r="P1251" s="87"/>
      <c r="Q1251" s="87" t="s">
        <v>10255</v>
      </c>
      <c r="R1251" s="87" t="s">
        <v>10255</v>
      </c>
      <c r="S1251" s="123"/>
    </row>
    <row r="1252" spans="1:19" s="3" customFormat="1" ht="19.5">
      <c r="A1252" s="93">
        <v>1247</v>
      </c>
      <c r="B1252" s="90">
        <v>9789862293881</v>
      </c>
      <c r="C1252" s="109" t="s">
        <v>10577</v>
      </c>
      <c r="D1252" s="94" t="s">
        <v>511</v>
      </c>
      <c r="E1252" s="94" t="s">
        <v>2364</v>
      </c>
      <c r="F1252" s="93">
        <v>2011</v>
      </c>
      <c r="G1252" s="93">
        <v>0</v>
      </c>
      <c r="H1252" s="93">
        <v>1</v>
      </c>
      <c r="I1252" s="93">
        <f t="shared" si="235"/>
        <v>0</v>
      </c>
      <c r="J1252" s="93">
        <v>280</v>
      </c>
      <c r="K1252" s="93">
        <f t="shared" ref="K1252:K1259" si="241">ROUND(J1252*0.68,0)</f>
        <v>190</v>
      </c>
      <c r="L1252" s="93">
        <f t="shared" ref="L1252:L1259" si="242">G1252*K1252</f>
        <v>0</v>
      </c>
      <c r="M1252" s="153"/>
      <c r="N1252" s="143"/>
      <c r="O1252" s="87" t="s">
        <v>10761</v>
      </c>
      <c r="P1252" s="87"/>
      <c r="Q1252" s="87" t="s">
        <v>10255</v>
      </c>
      <c r="R1252" s="87" t="s">
        <v>10255</v>
      </c>
      <c r="S1252" s="123"/>
    </row>
    <row r="1253" spans="1:19" s="3" customFormat="1" ht="19.5">
      <c r="A1253" s="93">
        <v>1248</v>
      </c>
      <c r="B1253" s="90">
        <v>9789862297803</v>
      </c>
      <c r="C1253" s="104" t="s">
        <v>2365</v>
      </c>
      <c r="D1253" s="94" t="s">
        <v>511</v>
      </c>
      <c r="E1253" s="94" t="s">
        <v>2366</v>
      </c>
      <c r="F1253" s="93">
        <v>2012</v>
      </c>
      <c r="G1253" s="93">
        <v>0</v>
      </c>
      <c r="H1253" s="93">
        <v>1</v>
      </c>
      <c r="I1253" s="93">
        <f t="shared" si="235"/>
        <v>0</v>
      </c>
      <c r="J1253" s="93">
        <v>350</v>
      </c>
      <c r="K1253" s="93">
        <f t="shared" si="241"/>
        <v>238</v>
      </c>
      <c r="L1253" s="93">
        <f t="shared" si="242"/>
        <v>0</v>
      </c>
      <c r="M1253" s="153"/>
      <c r="N1253" s="143"/>
      <c r="O1253" s="87" t="s">
        <v>10874</v>
      </c>
      <c r="P1253" s="87"/>
      <c r="Q1253" s="87"/>
      <c r="R1253" s="93" t="s">
        <v>10255</v>
      </c>
      <c r="S1253" s="123"/>
    </row>
    <row r="1254" spans="1:19" s="3" customFormat="1" ht="19.5">
      <c r="A1254" s="93">
        <v>1249</v>
      </c>
      <c r="B1254" s="90">
        <v>9789863421115</v>
      </c>
      <c r="C1254" s="104" t="s">
        <v>2367</v>
      </c>
      <c r="D1254" s="94" t="s">
        <v>511</v>
      </c>
      <c r="E1254" s="94" t="s">
        <v>1697</v>
      </c>
      <c r="F1254" s="93">
        <v>2014</v>
      </c>
      <c r="G1254" s="93">
        <v>0</v>
      </c>
      <c r="H1254" s="93">
        <v>1</v>
      </c>
      <c r="I1254" s="93">
        <f t="shared" si="235"/>
        <v>0</v>
      </c>
      <c r="J1254" s="93">
        <v>280</v>
      </c>
      <c r="K1254" s="93">
        <f t="shared" si="241"/>
        <v>190</v>
      </c>
      <c r="L1254" s="93">
        <f t="shared" si="242"/>
        <v>0</v>
      </c>
      <c r="M1254" s="153"/>
      <c r="N1254" s="143"/>
      <c r="O1254" s="87" t="s">
        <v>10761</v>
      </c>
      <c r="P1254" s="87"/>
      <c r="Q1254" s="87" t="s">
        <v>10255</v>
      </c>
      <c r="R1254" s="87" t="s">
        <v>10255</v>
      </c>
      <c r="S1254" s="123"/>
    </row>
    <row r="1255" spans="1:19" s="3" customFormat="1" ht="19.5">
      <c r="A1255" s="93">
        <v>1250</v>
      </c>
      <c r="B1255" s="90">
        <v>9789863420767</v>
      </c>
      <c r="C1255" s="104" t="s">
        <v>2368</v>
      </c>
      <c r="D1255" s="94" t="s">
        <v>511</v>
      </c>
      <c r="E1255" s="94" t="s">
        <v>1697</v>
      </c>
      <c r="F1255" s="93">
        <v>2014</v>
      </c>
      <c r="G1255" s="93">
        <v>0</v>
      </c>
      <c r="H1255" s="93">
        <v>1</v>
      </c>
      <c r="I1255" s="93">
        <f t="shared" si="235"/>
        <v>0</v>
      </c>
      <c r="J1255" s="93">
        <v>280</v>
      </c>
      <c r="K1255" s="93">
        <f t="shared" si="241"/>
        <v>190</v>
      </c>
      <c r="L1255" s="93">
        <f t="shared" si="242"/>
        <v>0</v>
      </c>
      <c r="M1255" s="153"/>
      <c r="N1255" s="143"/>
      <c r="O1255" s="87" t="s">
        <v>10761</v>
      </c>
      <c r="P1255" s="87"/>
      <c r="Q1255" s="87" t="s">
        <v>10255</v>
      </c>
      <c r="R1255" s="87" t="s">
        <v>10255</v>
      </c>
      <c r="S1255" s="123"/>
    </row>
    <row r="1256" spans="1:19" s="3" customFormat="1" ht="19.5">
      <c r="A1256" s="93">
        <v>1251</v>
      </c>
      <c r="B1256" s="90">
        <v>9789862296332</v>
      </c>
      <c r="C1256" s="104" t="s">
        <v>2369</v>
      </c>
      <c r="D1256" s="94" t="s">
        <v>511</v>
      </c>
      <c r="E1256" s="94" t="s">
        <v>2370</v>
      </c>
      <c r="F1256" s="93">
        <v>2012</v>
      </c>
      <c r="G1256" s="93">
        <v>0</v>
      </c>
      <c r="H1256" s="93">
        <v>1</v>
      </c>
      <c r="I1256" s="93">
        <f t="shared" si="235"/>
        <v>0</v>
      </c>
      <c r="J1256" s="93">
        <v>299</v>
      </c>
      <c r="K1256" s="93">
        <f t="shared" si="241"/>
        <v>203</v>
      </c>
      <c r="L1256" s="93">
        <f t="shared" si="242"/>
        <v>0</v>
      </c>
      <c r="M1256" s="153"/>
      <c r="N1256" s="143"/>
      <c r="O1256" s="87" t="s">
        <v>10874</v>
      </c>
      <c r="P1256" s="87"/>
      <c r="Q1256" s="87"/>
      <c r="R1256" s="93" t="s">
        <v>10255</v>
      </c>
      <c r="S1256" s="123"/>
    </row>
    <row r="1257" spans="1:19" s="3" customFormat="1" ht="19.5">
      <c r="A1257" s="93">
        <v>1252</v>
      </c>
      <c r="B1257" s="90">
        <v>9789862293935</v>
      </c>
      <c r="C1257" s="104" t="s">
        <v>2371</v>
      </c>
      <c r="D1257" s="94" t="s">
        <v>511</v>
      </c>
      <c r="E1257" s="94" t="s">
        <v>2370</v>
      </c>
      <c r="F1257" s="93">
        <v>2011</v>
      </c>
      <c r="G1257" s="93">
        <v>0</v>
      </c>
      <c r="H1257" s="93">
        <v>1</v>
      </c>
      <c r="I1257" s="93">
        <f t="shared" si="235"/>
        <v>0</v>
      </c>
      <c r="J1257" s="93">
        <v>299</v>
      </c>
      <c r="K1257" s="93">
        <f t="shared" si="241"/>
        <v>203</v>
      </c>
      <c r="L1257" s="93">
        <f t="shared" si="242"/>
        <v>0</v>
      </c>
      <c r="M1257" s="153"/>
      <c r="N1257" s="143"/>
      <c r="O1257" s="87" t="s">
        <v>10874</v>
      </c>
      <c r="P1257" s="87"/>
      <c r="Q1257" s="87"/>
      <c r="R1257" s="93" t="s">
        <v>10255</v>
      </c>
      <c r="S1257" s="123" t="s">
        <v>10332</v>
      </c>
    </row>
    <row r="1258" spans="1:19" s="3" customFormat="1" ht="19.5">
      <c r="A1258" s="93">
        <v>1253</v>
      </c>
      <c r="B1258" s="90">
        <v>9789862298541</v>
      </c>
      <c r="C1258" s="104" t="s">
        <v>2372</v>
      </c>
      <c r="D1258" s="94" t="s">
        <v>511</v>
      </c>
      <c r="E1258" s="94" t="s">
        <v>2020</v>
      </c>
      <c r="F1258" s="93">
        <v>2013</v>
      </c>
      <c r="G1258" s="93">
        <v>0</v>
      </c>
      <c r="H1258" s="93">
        <v>1</v>
      </c>
      <c r="I1258" s="93">
        <f t="shared" si="235"/>
        <v>0</v>
      </c>
      <c r="J1258" s="93">
        <v>280</v>
      </c>
      <c r="K1258" s="93">
        <f t="shared" si="241"/>
        <v>190</v>
      </c>
      <c r="L1258" s="93">
        <f t="shared" si="242"/>
        <v>0</v>
      </c>
      <c r="M1258" s="153"/>
      <c r="N1258" s="143"/>
      <c r="O1258" s="87" t="s">
        <v>10761</v>
      </c>
      <c r="P1258" s="87"/>
      <c r="Q1258" s="87" t="s">
        <v>10255</v>
      </c>
      <c r="R1258" s="87" t="s">
        <v>10255</v>
      </c>
      <c r="S1258" s="123"/>
    </row>
    <row r="1259" spans="1:19" s="3" customFormat="1" ht="28.5">
      <c r="A1259" s="93">
        <v>1254</v>
      </c>
      <c r="B1259" s="90">
        <v>9789862296554</v>
      </c>
      <c r="C1259" s="104" t="s">
        <v>2373</v>
      </c>
      <c r="D1259" s="94" t="s">
        <v>511</v>
      </c>
      <c r="E1259" s="94" t="s">
        <v>2374</v>
      </c>
      <c r="F1259" s="93">
        <v>2012</v>
      </c>
      <c r="G1259" s="93">
        <v>0</v>
      </c>
      <c r="H1259" s="93">
        <v>1</v>
      </c>
      <c r="I1259" s="93">
        <f t="shared" si="235"/>
        <v>0</v>
      </c>
      <c r="J1259" s="93">
        <v>250</v>
      </c>
      <c r="K1259" s="93">
        <f t="shared" si="241"/>
        <v>170</v>
      </c>
      <c r="L1259" s="93">
        <f t="shared" si="242"/>
        <v>0</v>
      </c>
      <c r="M1259" s="153"/>
      <c r="N1259" s="143"/>
      <c r="O1259" s="87" t="s">
        <v>10761</v>
      </c>
      <c r="P1259" s="87"/>
      <c r="Q1259" s="87" t="s">
        <v>10255</v>
      </c>
      <c r="R1259" s="87" t="s">
        <v>10255</v>
      </c>
      <c r="S1259" s="123"/>
    </row>
    <row r="1260" spans="1:19" s="3" customFormat="1" ht="28.5">
      <c r="A1260" s="113">
        <v>1255</v>
      </c>
      <c r="B1260" s="110">
        <v>9789862291276</v>
      </c>
      <c r="C1260" s="111" t="s">
        <v>2375</v>
      </c>
      <c r="D1260" s="112" t="s">
        <v>511</v>
      </c>
      <c r="E1260" s="112" t="s">
        <v>2376</v>
      </c>
      <c r="F1260" s="113">
        <v>2009</v>
      </c>
      <c r="G1260" s="113">
        <v>0</v>
      </c>
      <c r="H1260" s="113">
        <v>1</v>
      </c>
      <c r="I1260" s="113">
        <f t="shared" si="235"/>
        <v>0</v>
      </c>
      <c r="J1260" s="113">
        <v>260</v>
      </c>
      <c r="K1260" s="113">
        <v>0</v>
      </c>
      <c r="L1260" s="113">
        <f>G1260*K1260</f>
        <v>0</v>
      </c>
      <c r="M1260" s="142" t="s">
        <v>10549</v>
      </c>
      <c r="N1260" s="143"/>
      <c r="O1260" s="87" t="s">
        <v>10734</v>
      </c>
      <c r="P1260" s="87"/>
      <c r="Q1260" s="87" t="s">
        <v>10255</v>
      </c>
      <c r="R1260" s="87" t="s">
        <v>10255</v>
      </c>
      <c r="S1260" s="123"/>
    </row>
    <row r="1261" spans="1:19" s="3" customFormat="1" ht="19.5">
      <c r="A1261" s="93">
        <v>1256</v>
      </c>
      <c r="B1261" s="90">
        <v>9789862290378</v>
      </c>
      <c r="C1261" s="104" t="s">
        <v>2377</v>
      </c>
      <c r="D1261" s="94" t="s">
        <v>511</v>
      </c>
      <c r="E1261" s="94" t="s">
        <v>2378</v>
      </c>
      <c r="F1261" s="93">
        <v>2008</v>
      </c>
      <c r="G1261" s="93">
        <v>0</v>
      </c>
      <c r="H1261" s="93">
        <v>1</v>
      </c>
      <c r="I1261" s="93">
        <f t="shared" si="235"/>
        <v>0</v>
      </c>
      <c r="J1261" s="93">
        <v>260</v>
      </c>
      <c r="K1261" s="93">
        <f t="shared" ref="K1261:K1271" si="243">ROUND(J1261*0.68,0)</f>
        <v>177</v>
      </c>
      <c r="L1261" s="93">
        <f t="shared" ref="L1261:L1271" si="244">G1261*K1261</f>
        <v>0</v>
      </c>
      <c r="M1261" s="153"/>
      <c r="N1261" s="143"/>
      <c r="O1261" s="87" t="s">
        <v>10734</v>
      </c>
      <c r="P1261" s="87"/>
      <c r="Q1261" s="87" t="s">
        <v>10255</v>
      </c>
      <c r="R1261" s="87" t="s">
        <v>10255</v>
      </c>
      <c r="S1261" s="123"/>
    </row>
    <row r="1262" spans="1:19" s="3" customFormat="1" ht="19.5">
      <c r="A1262" s="93">
        <v>1257</v>
      </c>
      <c r="B1262" s="90">
        <v>9789863420880</v>
      </c>
      <c r="C1262" s="104" t="s">
        <v>2379</v>
      </c>
      <c r="D1262" s="94" t="s">
        <v>511</v>
      </c>
      <c r="E1262" s="94" t="s">
        <v>2380</v>
      </c>
      <c r="F1262" s="93">
        <v>2014</v>
      </c>
      <c r="G1262" s="93">
        <v>0</v>
      </c>
      <c r="H1262" s="93">
        <v>1</v>
      </c>
      <c r="I1262" s="93">
        <f t="shared" si="235"/>
        <v>0</v>
      </c>
      <c r="J1262" s="93">
        <v>320</v>
      </c>
      <c r="K1262" s="93">
        <f t="shared" si="243"/>
        <v>218</v>
      </c>
      <c r="L1262" s="93">
        <f t="shared" si="244"/>
        <v>0</v>
      </c>
      <c r="M1262" s="153"/>
      <c r="N1262" s="143"/>
      <c r="O1262" s="87" t="s">
        <v>10874</v>
      </c>
      <c r="P1262" s="87"/>
      <c r="Q1262" s="87"/>
      <c r="R1262" s="93" t="s">
        <v>10255</v>
      </c>
      <c r="S1262" s="123" t="s">
        <v>10311</v>
      </c>
    </row>
    <row r="1263" spans="1:19" s="3" customFormat="1" ht="19.5">
      <c r="A1263" s="93">
        <v>1258</v>
      </c>
      <c r="B1263" s="90">
        <v>9789863420972</v>
      </c>
      <c r="C1263" s="104" t="s">
        <v>2381</v>
      </c>
      <c r="D1263" s="94" t="s">
        <v>511</v>
      </c>
      <c r="E1263" s="94" t="s">
        <v>2382</v>
      </c>
      <c r="F1263" s="93">
        <v>2014</v>
      </c>
      <c r="G1263" s="93">
        <v>0</v>
      </c>
      <c r="H1263" s="93">
        <v>1</v>
      </c>
      <c r="I1263" s="93">
        <f t="shared" si="235"/>
        <v>0</v>
      </c>
      <c r="J1263" s="93">
        <v>280</v>
      </c>
      <c r="K1263" s="93">
        <f t="shared" si="243"/>
        <v>190</v>
      </c>
      <c r="L1263" s="93">
        <f t="shared" si="244"/>
        <v>0</v>
      </c>
      <c r="M1263" s="153"/>
      <c r="N1263" s="143"/>
      <c r="O1263" s="87" t="s">
        <v>10761</v>
      </c>
      <c r="P1263" s="87"/>
      <c r="Q1263" s="87" t="s">
        <v>10255</v>
      </c>
      <c r="R1263" s="87" t="s">
        <v>10255</v>
      </c>
      <c r="S1263" s="123"/>
    </row>
    <row r="1264" spans="1:19" s="3" customFormat="1" ht="19.5">
      <c r="A1264" s="93">
        <v>1259</v>
      </c>
      <c r="B1264" s="90">
        <v>9789863420606</v>
      </c>
      <c r="C1264" s="104" t="s">
        <v>2383</v>
      </c>
      <c r="D1264" s="94" t="s">
        <v>511</v>
      </c>
      <c r="E1264" s="94" t="s">
        <v>2384</v>
      </c>
      <c r="F1264" s="93">
        <v>2013</v>
      </c>
      <c r="G1264" s="93">
        <v>0</v>
      </c>
      <c r="H1264" s="93">
        <v>1</v>
      </c>
      <c r="I1264" s="93">
        <f t="shared" si="235"/>
        <v>0</v>
      </c>
      <c r="J1264" s="93">
        <v>280</v>
      </c>
      <c r="K1264" s="93">
        <f t="shared" si="243"/>
        <v>190</v>
      </c>
      <c r="L1264" s="93">
        <f t="shared" si="244"/>
        <v>0</v>
      </c>
      <c r="M1264" s="153"/>
      <c r="N1264" s="143"/>
      <c r="O1264" s="87" t="s">
        <v>10761</v>
      </c>
      <c r="P1264" s="87"/>
      <c r="Q1264" s="87" t="s">
        <v>10255</v>
      </c>
      <c r="R1264" s="87" t="s">
        <v>10255</v>
      </c>
      <c r="S1264" s="123"/>
    </row>
    <row r="1265" spans="1:19" s="3" customFormat="1" ht="28.5">
      <c r="A1265" s="93">
        <v>1260</v>
      </c>
      <c r="B1265" s="90">
        <v>9789862294093</v>
      </c>
      <c r="C1265" s="104" t="s">
        <v>10048</v>
      </c>
      <c r="D1265" s="94" t="s">
        <v>511</v>
      </c>
      <c r="E1265" s="94" t="s">
        <v>2385</v>
      </c>
      <c r="F1265" s="93">
        <v>2011</v>
      </c>
      <c r="G1265" s="93">
        <v>0</v>
      </c>
      <c r="H1265" s="93">
        <v>1</v>
      </c>
      <c r="I1265" s="93">
        <f t="shared" si="235"/>
        <v>0</v>
      </c>
      <c r="J1265" s="93">
        <v>280</v>
      </c>
      <c r="K1265" s="93">
        <f t="shared" si="243"/>
        <v>190</v>
      </c>
      <c r="L1265" s="93">
        <f t="shared" si="244"/>
        <v>0</v>
      </c>
      <c r="M1265" s="153"/>
      <c r="N1265" s="143"/>
      <c r="O1265" s="87" t="s">
        <v>10761</v>
      </c>
      <c r="P1265" s="87"/>
      <c r="Q1265" s="87" t="s">
        <v>10255</v>
      </c>
      <c r="R1265" s="87" t="s">
        <v>10255</v>
      </c>
      <c r="S1265" s="123"/>
    </row>
    <row r="1266" spans="1:19" s="3" customFormat="1" ht="28.5">
      <c r="A1266" s="93">
        <v>1261</v>
      </c>
      <c r="B1266" s="90">
        <v>9789862296677</v>
      </c>
      <c r="C1266" s="104" t="s">
        <v>2386</v>
      </c>
      <c r="D1266" s="94" t="s">
        <v>511</v>
      </c>
      <c r="E1266" s="94" t="s">
        <v>2385</v>
      </c>
      <c r="F1266" s="93">
        <v>2012</v>
      </c>
      <c r="G1266" s="93">
        <v>0</v>
      </c>
      <c r="H1266" s="93">
        <v>1</v>
      </c>
      <c r="I1266" s="93">
        <f t="shared" si="235"/>
        <v>0</v>
      </c>
      <c r="J1266" s="93">
        <v>280</v>
      </c>
      <c r="K1266" s="93">
        <f t="shared" si="243"/>
        <v>190</v>
      </c>
      <c r="L1266" s="93">
        <f t="shared" si="244"/>
        <v>0</v>
      </c>
      <c r="M1266" s="153"/>
      <c r="N1266" s="143"/>
      <c r="O1266" s="87" t="s">
        <v>10761</v>
      </c>
      <c r="P1266" s="87"/>
      <c r="Q1266" s="87" t="s">
        <v>10255</v>
      </c>
      <c r="R1266" s="87" t="s">
        <v>10255</v>
      </c>
      <c r="S1266" s="123"/>
    </row>
    <row r="1267" spans="1:19" s="3" customFormat="1" ht="19.5">
      <c r="A1267" s="93">
        <v>1262</v>
      </c>
      <c r="B1267" s="90">
        <v>9789862296950</v>
      </c>
      <c r="C1267" s="104" t="s">
        <v>2387</v>
      </c>
      <c r="D1267" s="94" t="s">
        <v>511</v>
      </c>
      <c r="E1267" s="94" t="s">
        <v>2388</v>
      </c>
      <c r="F1267" s="93">
        <v>2012</v>
      </c>
      <c r="G1267" s="93">
        <v>0</v>
      </c>
      <c r="H1267" s="93">
        <v>1</v>
      </c>
      <c r="I1267" s="93">
        <f t="shared" si="235"/>
        <v>0</v>
      </c>
      <c r="J1267" s="93">
        <v>280</v>
      </c>
      <c r="K1267" s="93">
        <f t="shared" si="243"/>
        <v>190</v>
      </c>
      <c r="L1267" s="93">
        <f t="shared" si="244"/>
        <v>0</v>
      </c>
      <c r="M1267" s="153"/>
      <c r="N1267" s="143"/>
      <c r="O1267" s="87" t="s">
        <v>10761</v>
      </c>
      <c r="P1267" s="87"/>
      <c r="Q1267" s="87" t="s">
        <v>10255</v>
      </c>
      <c r="R1267" s="87" t="s">
        <v>10255</v>
      </c>
      <c r="S1267" s="123"/>
    </row>
    <row r="1268" spans="1:19" s="3" customFormat="1" ht="19.5">
      <c r="A1268" s="93">
        <v>1263</v>
      </c>
      <c r="B1268" s="90">
        <v>9789862297308</v>
      </c>
      <c r="C1268" s="104" t="s">
        <v>2389</v>
      </c>
      <c r="D1268" s="94" t="s">
        <v>511</v>
      </c>
      <c r="E1268" s="94" t="s">
        <v>2388</v>
      </c>
      <c r="F1268" s="93">
        <v>2012</v>
      </c>
      <c r="G1268" s="93">
        <v>0</v>
      </c>
      <c r="H1268" s="93">
        <v>1</v>
      </c>
      <c r="I1268" s="93">
        <f t="shared" si="235"/>
        <v>0</v>
      </c>
      <c r="J1268" s="93">
        <v>280</v>
      </c>
      <c r="K1268" s="93">
        <f t="shared" si="243"/>
        <v>190</v>
      </c>
      <c r="L1268" s="93">
        <f t="shared" si="244"/>
        <v>0</v>
      </c>
      <c r="M1268" s="153"/>
      <c r="N1268" s="143"/>
      <c r="O1268" s="87" t="s">
        <v>10761</v>
      </c>
      <c r="P1268" s="87"/>
      <c r="Q1268" s="87" t="s">
        <v>10255</v>
      </c>
      <c r="R1268" s="87" t="s">
        <v>10255</v>
      </c>
      <c r="S1268" s="123"/>
    </row>
    <row r="1269" spans="1:19" s="3" customFormat="1" ht="19.5">
      <c r="A1269" s="93">
        <v>1264</v>
      </c>
      <c r="B1269" s="90">
        <v>9789862298480</v>
      </c>
      <c r="C1269" s="104" t="s">
        <v>2390</v>
      </c>
      <c r="D1269" s="94" t="s">
        <v>511</v>
      </c>
      <c r="E1269" s="94" t="s">
        <v>2391</v>
      </c>
      <c r="F1269" s="93">
        <v>2013</v>
      </c>
      <c r="G1269" s="93">
        <v>0</v>
      </c>
      <c r="H1269" s="93">
        <v>1</v>
      </c>
      <c r="I1269" s="93">
        <f t="shared" si="235"/>
        <v>0</v>
      </c>
      <c r="J1269" s="93">
        <v>280</v>
      </c>
      <c r="K1269" s="93">
        <f t="shared" si="243"/>
        <v>190</v>
      </c>
      <c r="L1269" s="93">
        <f t="shared" si="244"/>
        <v>0</v>
      </c>
      <c r="M1269" s="153"/>
      <c r="N1269" s="143"/>
      <c r="O1269" s="87" t="s">
        <v>10761</v>
      </c>
      <c r="P1269" s="87"/>
      <c r="Q1269" s="87" t="s">
        <v>10255</v>
      </c>
      <c r="R1269" s="87" t="s">
        <v>10255</v>
      </c>
      <c r="S1269" s="123"/>
    </row>
    <row r="1270" spans="1:19" s="3" customFormat="1" ht="19.5">
      <c r="A1270" s="93">
        <v>1265</v>
      </c>
      <c r="B1270" s="90">
        <v>9789862299524</v>
      </c>
      <c r="C1270" s="104" t="s">
        <v>2392</v>
      </c>
      <c r="D1270" s="94" t="s">
        <v>511</v>
      </c>
      <c r="E1270" s="94" t="s">
        <v>2393</v>
      </c>
      <c r="F1270" s="93">
        <v>2013</v>
      </c>
      <c r="G1270" s="93">
        <v>0</v>
      </c>
      <c r="H1270" s="93">
        <v>1</v>
      </c>
      <c r="I1270" s="93">
        <f t="shared" si="235"/>
        <v>0</v>
      </c>
      <c r="J1270" s="93">
        <v>280</v>
      </c>
      <c r="K1270" s="93">
        <f t="shared" si="243"/>
        <v>190</v>
      </c>
      <c r="L1270" s="93">
        <f t="shared" si="244"/>
        <v>0</v>
      </c>
      <c r="M1270" s="153"/>
      <c r="N1270" s="143"/>
      <c r="O1270" s="87" t="s">
        <v>10761</v>
      </c>
      <c r="P1270" s="87"/>
      <c r="Q1270" s="87" t="s">
        <v>10255</v>
      </c>
      <c r="R1270" s="87" t="s">
        <v>10255</v>
      </c>
      <c r="S1270" s="123"/>
    </row>
    <row r="1271" spans="1:19" s="3" customFormat="1" ht="28.5">
      <c r="A1271" s="93">
        <v>1266</v>
      </c>
      <c r="B1271" s="90">
        <v>9789863420248</v>
      </c>
      <c r="C1271" s="104" t="s">
        <v>2394</v>
      </c>
      <c r="D1271" s="94" t="s">
        <v>571</v>
      </c>
      <c r="E1271" s="94" t="s">
        <v>2395</v>
      </c>
      <c r="F1271" s="93">
        <v>2014</v>
      </c>
      <c r="G1271" s="93">
        <v>0</v>
      </c>
      <c r="H1271" s="93">
        <v>1</v>
      </c>
      <c r="I1271" s="93">
        <f t="shared" si="235"/>
        <v>0</v>
      </c>
      <c r="J1271" s="93">
        <v>320</v>
      </c>
      <c r="K1271" s="93">
        <f t="shared" si="243"/>
        <v>218</v>
      </c>
      <c r="L1271" s="93">
        <f t="shared" si="244"/>
        <v>0</v>
      </c>
      <c r="M1271" s="153"/>
      <c r="N1271" s="143"/>
      <c r="O1271" s="87" t="s">
        <v>10874</v>
      </c>
      <c r="P1271" s="87"/>
      <c r="Q1271" s="87"/>
      <c r="R1271" s="93" t="s">
        <v>10255</v>
      </c>
      <c r="S1271" s="123" t="s">
        <v>10309</v>
      </c>
    </row>
    <row r="1272" spans="1:19" s="3" customFormat="1" ht="28.5">
      <c r="A1272" s="113">
        <v>1267</v>
      </c>
      <c r="B1272" s="110">
        <v>9789862297209</v>
      </c>
      <c r="C1272" s="111" t="s">
        <v>2396</v>
      </c>
      <c r="D1272" s="112" t="s">
        <v>571</v>
      </c>
      <c r="E1272" s="112" t="s">
        <v>2397</v>
      </c>
      <c r="F1272" s="113">
        <v>2012</v>
      </c>
      <c r="G1272" s="113">
        <v>0</v>
      </c>
      <c r="H1272" s="113">
        <v>1</v>
      </c>
      <c r="I1272" s="113">
        <f t="shared" si="235"/>
        <v>0</v>
      </c>
      <c r="J1272" s="113">
        <v>280</v>
      </c>
      <c r="K1272" s="113">
        <v>0</v>
      </c>
      <c r="L1272" s="113">
        <f>G1272*K1272</f>
        <v>0</v>
      </c>
      <c r="M1272" s="142" t="s">
        <v>10406</v>
      </c>
      <c r="N1272" s="143"/>
      <c r="O1272" s="87" t="s">
        <v>10761</v>
      </c>
      <c r="P1272" s="87"/>
      <c r="Q1272" s="87" t="s">
        <v>10255</v>
      </c>
      <c r="R1272" s="87" t="s">
        <v>10255</v>
      </c>
      <c r="S1272" s="123"/>
    </row>
    <row r="1273" spans="1:19" s="3" customFormat="1" ht="19.5">
      <c r="A1273" s="93">
        <v>1268</v>
      </c>
      <c r="B1273" s="90">
        <v>9789862122440</v>
      </c>
      <c r="C1273" s="104" t="s">
        <v>2398</v>
      </c>
      <c r="D1273" s="94" t="s">
        <v>967</v>
      </c>
      <c r="E1273" s="131" t="s">
        <v>2399</v>
      </c>
      <c r="F1273" s="129">
        <v>2014</v>
      </c>
      <c r="G1273" s="93">
        <v>0</v>
      </c>
      <c r="H1273" s="93">
        <v>1</v>
      </c>
      <c r="I1273" s="93">
        <f t="shared" si="235"/>
        <v>0</v>
      </c>
      <c r="J1273" s="93">
        <v>250</v>
      </c>
      <c r="K1273" s="93">
        <f t="shared" ref="K1273:K1302" si="245">ROUND(J1273*0.68,0)</f>
        <v>170</v>
      </c>
      <c r="L1273" s="93">
        <f t="shared" ref="L1273:L1285" si="246">G1273*K1273</f>
        <v>0</v>
      </c>
      <c r="M1273" s="153"/>
      <c r="N1273" s="202"/>
      <c r="O1273" s="87" t="s">
        <v>10738</v>
      </c>
      <c r="P1273" s="87" t="s">
        <v>10255</v>
      </c>
      <c r="Q1273" s="87"/>
      <c r="R1273" s="87"/>
      <c r="S1273" s="123"/>
    </row>
    <row r="1274" spans="1:19" s="3" customFormat="1" ht="19.5">
      <c r="A1274" s="93">
        <v>1269</v>
      </c>
      <c r="B1274" s="90">
        <v>9789862122358</v>
      </c>
      <c r="C1274" s="104" t="s">
        <v>2400</v>
      </c>
      <c r="D1274" s="94" t="s">
        <v>967</v>
      </c>
      <c r="E1274" s="131" t="s">
        <v>2401</v>
      </c>
      <c r="F1274" s="129">
        <v>2013</v>
      </c>
      <c r="G1274" s="93">
        <v>0</v>
      </c>
      <c r="H1274" s="93">
        <v>1</v>
      </c>
      <c r="I1274" s="93">
        <f t="shared" si="235"/>
        <v>0</v>
      </c>
      <c r="J1274" s="93">
        <v>250</v>
      </c>
      <c r="K1274" s="93">
        <f t="shared" si="245"/>
        <v>170</v>
      </c>
      <c r="L1274" s="93">
        <f t="shared" si="246"/>
        <v>0</v>
      </c>
      <c r="M1274" s="153"/>
      <c r="N1274" s="202"/>
      <c r="O1274" s="87" t="s">
        <v>10738</v>
      </c>
      <c r="P1274" s="87" t="s">
        <v>10255</v>
      </c>
      <c r="Q1274" s="87"/>
      <c r="R1274" s="87"/>
      <c r="S1274" s="123"/>
    </row>
    <row r="1275" spans="1:19" s="3" customFormat="1" ht="19.5">
      <c r="A1275" s="93">
        <v>1270</v>
      </c>
      <c r="B1275" s="90">
        <v>9789862121528</v>
      </c>
      <c r="C1275" s="104" t="s">
        <v>2402</v>
      </c>
      <c r="D1275" s="94" t="s">
        <v>967</v>
      </c>
      <c r="E1275" s="131" t="s">
        <v>2403</v>
      </c>
      <c r="F1275" s="129">
        <v>2011</v>
      </c>
      <c r="G1275" s="93">
        <v>0</v>
      </c>
      <c r="H1275" s="93">
        <v>1</v>
      </c>
      <c r="I1275" s="93">
        <f t="shared" si="235"/>
        <v>0</v>
      </c>
      <c r="J1275" s="93">
        <v>500</v>
      </c>
      <c r="K1275" s="93">
        <f t="shared" si="245"/>
        <v>340</v>
      </c>
      <c r="L1275" s="93">
        <f t="shared" si="246"/>
        <v>0</v>
      </c>
      <c r="M1275" s="153"/>
      <c r="N1275" s="202"/>
      <c r="O1275" s="87" t="s">
        <v>10874</v>
      </c>
      <c r="P1275" s="87"/>
      <c r="Q1275" s="87"/>
      <c r="R1275" s="93" t="s">
        <v>10255</v>
      </c>
      <c r="S1275" s="123" t="s">
        <v>10304</v>
      </c>
    </row>
    <row r="1276" spans="1:19" s="3" customFormat="1" ht="19.5">
      <c r="A1276" s="93">
        <v>1271</v>
      </c>
      <c r="B1276" s="90">
        <v>9789862122174</v>
      </c>
      <c r="C1276" s="104" t="s">
        <v>2404</v>
      </c>
      <c r="D1276" s="94" t="s">
        <v>967</v>
      </c>
      <c r="E1276" s="131" t="s">
        <v>2405</v>
      </c>
      <c r="F1276" s="129">
        <v>2013</v>
      </c>
      <c r="G1276" s="93">
        <v>0</v>
      </c>
      <c r="H1276" s="93">
        <v>1</v>
      </c>
      <c r="I1276" s="93">
        <f t="shared" si="235"/>
        <v>0</v>
      </c>
      <c r="J1276" s="93">
        <v>250</v>
      </c>
      <c r="K1276" s="93">
        <f t="shared" si="245"/>
        <v>170</v>
      </c>
      <c r="L1276" s="93">
        <f t="shared" si="246"/>
        <v>0</v>
      </c>
      <c r="M1276" s="153"/>
      <c r="N1276" s="202"/>
      <c r="O1276" s="87" t="s">
        <v>10738</v>
      </c>
      <c r="P1276" s="87" t="s">
        <v>10255</v>
      </c>
      <c r="Q1276" s="87"/>
      <c r="R1276" s="87"/>
      <c r="S1276" s="123"/>
    </row>
    <row r="1277" spans="1:19" s="3" customFormat="1" ht="19.5">
      <c r="A1277" s="93">
        <v>1272</v>
      </c>
      <c r="B1277" s="90">
        <v>9789862121450</v>
      </c>
      <c r="C1277" s="104" t="s">
        <v>2406</v>
      </c>
      <c r="D1277" s="94" t="s">
        <v>967</v>
      </c>
      <c r="E1277" s="131" t="s">
        <v>2407</v>
      </c>
      <c r="F1277" s="129">
        <v>2010</v>
      </c>
      <c r="G1277" s="93">
        <v>0</v>
      </c>
      <c r="H1277" s="93">
        <v>1</v>
      </c>
      <c r="I1277" s="93">
        <f t="shared" si="235"/>
        <v>0</v>
      </c>
      <c r="J1277" s="93">
        <v>250</v>
      </c>
      <c r="K1277" s="93">
        <f t="shared" si="245"/>
        <v>170</v>
      </c>
      <c r="L1277" s="93">
        <f t="shared" si="246"/>
        <v>0</v>
      </c>
      <c r="M1277" s="153"/>
      <c r="N1277" s="202"/>
      <c r="O1277" s="87" t="s">
        <v>10738</v>
      </c>
      <c r="P1277" s="87" t="s">
        <v>10255</v>
      </c>
      <c r="Q1277" s="87"/>
      <c r="R1277" s="87"/>
      <c r="S1277" s="123"/>
    </row>
    <row r="1278" spans="1:19" s="3" customFormat="1" ht="19.5">
      <c r="A1278" s="93">
        <v>1273</v>
      </c>
      <c r="B1278" s="90">
        <v>9789862122105</v>
      </c>
      <c r="C1278" s="104" t="s">
        <v>2408</v>
      </c>
      <c r="D1278" s="94" t="s">
        <v>967</v>
      </c>
      <c r="E1278" s="131" t="s">
        <v>2409</v>
      </c>
      <c r="F1278" s="129">
        <v>2012</v>
      </c>
      <c r="G1278" s="93">
        <v>0</v>
      </c>
      <c r="H1278" s="93">
        <v>1</v>
      </c>
      <c r="I1278" s="93">
        <f t="shared" si="235"/>
        <v>0</v>
      </c>
      <c r="J1278" s="93">
        <v>250</v>
      </c>
      <c r="K1278" s="93">
        <f t="shared" si="245"/>
        <v>170</v>
      </c>
      <c r="L1278" s="93">
        <f t="shared" si="246"/>
        <v>0</v>
      </c>
      <c r="M1278" s="153"/>
      <c r="N1278" s="202"/>
      <c r="O1278" s="87" t="s">
        <v>10738</v>
      </c>
      <c r="P1278" s="87" t="s">
        <v>10255</v>
      </c>
      <c r="Q1278" s="87"/>
      <c r="R1278" s="87"/>
      <c r="S1278" s="123"/>
    </row>
    <row r="1279" spans="1:19" s="3" customFormat="1" ht="19.5">
      <c r="A1279" s="93">
        <v>1274</v>
      </c>
      <c r="B1279" s="90">
        <v>9789862122419</v>
      </c>
      <c r="C1279" s="104" t="s">
        <v>2410</v>
      </c>
      <c r="D1279" s="94" t="s">
        <v>967</v>
      </c>
      <c r="E1279" s="131" t="s">
        <v>87</v>
      </c>
      <c r="F1279" s="129">
        <v>2014</v>
      </c>
      <c r="G1279" s="93">
        <v>0</v>
      </c>
      <c r="H1279" s="93">
        <v>1</v>
      </c>
      <c r="I1279" s="93">
        <f t="shared" si="235"/>
        <v>0</v>
      </c>
      <c r="J1279" s="93">
        <v>150</v>
      </c>
      <c r="K1279" s="93">
        <f t="shared" si="245"/>
        <v>102</v>
      </c>
      <c r="L1279" s="93">
        <f t="shared" si="246"/>
        <v>0</v>
      </c>
      <c r="M1279" s="153"/>
      <c r="N1279" s="202"/>
      <c r="O1279" s="87" t="s">
        <v>10738</v>
      </c>
      <c r="P1279" s="87" t="s">
        <v>10255</v>
      </c>
      <c r="Q1279" s="87"/>
      <c r="R1279" s="87"/>
      <c r="S1279" s="123"/>
    </row>
    <row r="1280" spans="1:19" s="3" customFormat="1" ht="19.5">
      <c r="A1280" s="93">
        <v>1275</v>
      </c>
      <c r="B1280" s="90">
        <v>9789862122341</v>
      </c>
      <c r="C1280" s="104" t="s">
        <v>2411</v>
      </c>
      <c r="D1280" s="94" t="s">
        <v>967</v>
      </c>
      <c r="E1280" s="131" t="s">
        <v>1732</v>
      </c>
      <c r="F1280" s="129">
        <v>2013</v>
      </c>
      <c r="G1280" s="93">
        <v>0</v>
      </c>
      <c r="H1280" s="93">
        <v>1</v>
      </c>
      <c r="I1280" s="93">
        <f t="shared" si="235"/>
        <v>0</v>
      </c>
      <c r="J1280" s="93">
        <v>250</v>
      </c>
      <c r="K1280" s="93">
        <f t="shared" si="245"/>
        <v>170</v>
      </c>
      <c r="L1280" s="93">
        <f t="shared" si="246"/>
        <v>0</v>
      </c>
      <c r="M1280" s="153"/>
      <c r="N1280" s="202"/>
      <c r="O1280" s="87" t="s">
        <v>10738</v>
      </c>
      <c r="P1280" s="87" t="s">
        <v>10255</v>
      </c>
      <c r="Q1280" s="87"/>
      <c r="R1280" s="87"/>
      <c r="S1280" s="123"/>
    </row>
    <row r="1281" spans="1:19" s="3" customFormat="1" ht="19.5">
      <c r="A1281" s="93">
        <v>1276</v>
      </c>
      <c r="B1281" s="90">
        <v>9789862122426</v>
      </c>
      <c r="C1281" s="104" t="s">
        <v>2412</v>
      </c>
      <c r="D1281" s="94" t="s">
        <v>967</v>
      </c>
      <c r="E1281" s="131" t="s">
        <v>87</v>
      </c>
      <c r="F1281" s="129">
        <v>2014</v>
      </c>
      <c r="G1281" s="93">
        <v>0</v>
      </c>
      <c r="H1281" s="93">
        <v>1</v>
      </c>
      <c r="I1281" s="93">
        <f t="shared" si="235"/>
        <v>0</v>
      </c>
      <c r="J1281" s="93">
        <v>150</v>
      </c>
      <c r="K1281" s="93">
        <f t="shared" si="245"/>
        <v>102</v>
      </c>
      <c r="L1281" s="93">
        <f t="shared" si="246"/>
        <v>0</v>
      </c>
      <c r="M1281" s="153"/>
      <c r="N1281" s="202"/>
      <c r="O1281" s="87" t="s">
        <v>10738</v>
      </c>
      <c r="P1281" s="87" t="s">
        <v>10255</v>
      </c>
      <c r="Q1281" s="87"/>
      <c r="R1281" s="87"/>
      <c r="S1281" s="123"/>
    </row>
    <row r="1282" spans="1:19" s="3" customFormat="1" ht="19.5">
      <c r="A1282" s="93">
        <v>1277</v>
      </c>
      <c r="B1282" s="90">
        <v>9789862122167</v>
      </c>
      <c r="C1282" s="104" t="s">
        <v>2413</v>
      </c>
      <c r="D1282" s="94" t="s">
        <v>967</v>
      </c>
      <c r="E1282" s="131" t="s">
        <v>2405</v>
      </c>
      <c r="F1282" s="129">
        <v>2013</v>
      </c>
      <c r="G1282" s="93">
        <v>0</v>
      </c>
      <c r="H1282" s="93">
        <v>1</v>
      </c>
      <c r="I1282" s="93">
        <f t="shared" si="235"/>
        <v>0</v>
      </c>
      <c r="J1282" s="93">
        <v>250</v>
      </c>
      <c r="K1282" s="93">
        <f t="shared" si="245"/>
        <v>170</v>
      </c>
      <c r="L1282" s="93">
        <f t="shared" si="246"/>
        <v>0</v>
      </c>
      <c r="M1282" s="153"/>
      <c r="N1282" s="202"/>
      <c r="O1282" s="87" t="s">
        <v>10738</v>
      </c>
      <c r="P1282" s="87" t="s">
        <v>10255</v>
      </c>
      <c r="Q1282" s="87"/>
      <c r="R1282" s="87"/>
      <c r="S1282" s="123"/>
    </row>
    <row r="1283" spans="1:19" s="3" customFormat="1" ht="19.5">
      <c r="A1283" s="93">
        <v>1278</v>
      </c>
      <c r="B1283" s="90">
        <v>9789862122365</v>
      </c>
      <c r="C1283" s="104" t="s">
        <v>2414</v>
      </c>
      <c r="D1283" s="94" t="s">
        <v>967</v>
      </c>
      <c r="E1283" s="131" t="s">
        <v>2415</v>
      </c>
      <c r="F1283" s="129">
        <v>2013</v>
      </c>
      <c r="G1283" s="93">
        <v>0</v>
      </c>
      <c r="H1283" s="93">
        <v>1</v>
      </c>
      <c r="I1283" s="93">
        <f t="shared" si="235"/>
        <v>0</v>
      </c>
      <c r="J1283" s="93">
        <v>300</v>
      </c>
      <c r="K1283" s="93">
        <f t="shared" si="245"/>
        <v>204</v>
      </c>
      <c r="L1283" s="93">
        <f t="shared" si="246"/>
        <v>0</v>
      </c>
      <c r="M1283" s="153"/>
      <c r="N1283" s="202"/>
      <c r="O1283" s="87" t="s">
        <v>10873</v>
      </c>
      <c r="P1283" s="93" t="s">
        <v>10255</v>
      </c>
      <c r="Q1283" s="87"/>
      <c r="R1283" s="87"/>
      <c r="S1283" s="123"/>
    </row>
    <row r="1284" spans="1:19" s="3" customFormat="1" ht="19.5">
      <c r="A1284" s="93">
        <v>1279</v>
      </c>
      <c r="B1284" s="90">
        <v>9789862122143</v>
      </c>
      <c r="C1284" s="104" t="s">
        <v>2416</v>
      </c>
      <c r="D1284" s="94" t="s">
        <v>967</v>
      </c>
      <c r="E1284" s="131" t="s">
        <v>2417</v>
      </c>
      <c r="F1284" s="129">
        <v>2013</v>
      </c>
      <c r="G1284" s="93">
        <v>0</v>
      </c>
      <c r="H1284" s="93">
        <v>1</v>
      </c>
      <c r="I1284" s="93">
        <f t="shared" si="235"/>
        <v>0</v>
      </c>
      <c r="J1284" s="93">
        <v>250</v>
      </c>
      <c r="K1284" s="93">
        <f t="shared" si="245"/>
        <v>170</v>
      </c>
      <c r="L1284" s="93">
        <f t="shared" si="246"/>
        <v>0</v>
      </c>
      <c r="M1284" s="153"/>
      <c r="N1284" s="202"/>
      <c r="O1284" s="87" t="s">
        <v>10738</v>
      </c>
      <c r="P1284" s="87" t="s">
        <v>10255</v>
      </c>
      <c r="Q1284" s="87"/>
      <c r="R1284" s="87"/>
      <c r="S1284" s="123"/>
    </row>
    <row r="1285" spans="1:19" s="3" customFormat="1" ht="19.5">
      <c r="A1285" s="93">
        <v>1280</v>
      </c>
      <c r="B1285" s="90">
        <v>9789862121467</v>
      </c>
      <c r="C1285" s="104" t="s">
        <v>2418</v>
      </c>
      <c r="D1285" s="94" t="s">
        <v>967</v>
      </c>
      <c r="E1285" s="131" t="s">
        <v>2419</v>
      </c>
      <c r="F1285" s="129">
        <v>2010</v>
      </c>
      <c r="G1285" s="93">
        <v>0</v>
      </c>
      <c r="H1285" s="93">
        <v>1</v>
      </c>
      <c r="I1285" s="93">
        <f t="shared" si="235"/>
        <v>0</v>
      </c>
      <c r="J1285" s="93">
        <v>250</v>
      </c>
      <c r="K1285" s="93">
        <f t="shared" si="245"/>
        <v>170</v>
      </c>
      <c r="L1285" s="93">
        <f t="shared" si="246"/>
        <v>0</v>
      </c>
      <c r="M1285" s="153"/>
      <c r="N1285" s="202"/>
      <c r="O1285" s="87" t="s">
        <v>10738</v>
      </c>
      <c r="P1285" s="87" t="s">
        <v>10255</v>
      </c>
      <c r="Q1285" s="87"/>
      <c r="R1285" s="87"/>
      <c r="S1285" s="123"/>
    </row>
    <row r="1286" spans="1:19" s="3" customFormat="1" ht="19.5">
      <c r="A1286" s="93">
        <v>1281</v>
      </c>
      <c r="B1286" s="90">
        <v>9789862121368</v>
      </c>
      <c r="C1286" s="104" t="s">
        <v>10698</v>
      </c>
      <c r="D1286" s="94" t="s">
        <v>967</v>
      </c>
      <c r="E1286" s="94" t="s">
        <v>2420</v>
      </c>
      <c r="F1286" s="93">
        <v>2011</v>
      </c>
      <c r="G1286" s="93">
        <v>0</v>
      </c>
      <c r="H1286" s="93">
        <v>1</v>
      </c>
      <c r="I1286" s="93">
        <f t="shared" ref="I1286:I1349" si="247">G1286*H1286</f>
        <v>0</v>
      </c>
      <c r="J1286" s="93">
        <v>500</v>
      </c>
      <c r="K1286" s="93">
        <f t="shared" si="245"/>
        <v>340</v>
      </c>
      <c r="L1286" s="93">
        <f>G1286*K1286</f>
        <v>0</v>
      </c>
      <c r="M1286" s="153"/>
      <c r="N1286" s="143"/>
      <c r="O1286" s="87" t="s">
        <v>10874</v>
      </c>
      <c r="P1286" s="87"/>
      <c r="Q1286" s="87"/>
      <c r="R1286" s="93" t="s">
        <v>10255</v>
      </c>
      <c r="S1286" s="123" t="s">
        <v>10304</v>
      </c>
    </row>
    <row r="1287" spans="1:19" s="3" customFormat="1" ht="19.5">
      <c r="A1287" s="93">
        <v>1282</v>
      </c>
      <c r="B1287" s="90">
        <v>9789862122433</v>
      </c>
      <c r="C1287" s="104" t="s">
        <v>2421</v>
      </c>
      <c r="D1287" s="94" t="s">
        <v>967</v>
      </c>
      <c r="E1287" s="131" t="s">
        <v>87</v>
      </c>
      <c r="F1287" s="129">
        <v>2014</v>
      </c>
      <c r="G1287" s="93">
        <v>0</v>
      </c>
      <c r="H1287" s="93">
        <v>1</v>
      </c>
      <c r="I1287" s="93">
        <f t="shared" si="247"/>
        <v>0</v>
      </c>
      <c r="J1287" s="93">
        <v>150</v>
      </c>
      <c r="K1287" s="93">
        <f t="shared" si="245"/>
        <v>102</v>
      </c>
      <c r="L1287" s="93">
        <f t="shared" ref="L1287:L1292" si="248">G1287*K1287</f>
        <v>0</v>
      </c>
      <c r="M1287" s="153"/>
      <c r="N1287" s="202"/>
      <c r="O1287" s="87" t="s">
        <v>10738</v>
      </c>
      <c r="P1287" s="87" t="s">
        <v>10255</v>
      </c>
      <c r="Q1287" s="87"/>
      <c r="R1287" s="87"/>
      <c r="S1287" s="123"/>
    </row>
    <row r="1288" spans="1:19" s="3" customFormat="1" ht="19.5">
      <c r="A1288" s="93">
        <v>1283</v>
      </c>
      <c r="B1288" s="90">
        <v>9789862122181</v>
      </c>
      <c r="C1288" s="104" t="s">
        <v>10697</v>
      </c>
      <c r="D1288" s="94" t="s">
        <v>967</v>
      </c>
      <c r="E1288" s="131" t="s">
        <v>2422</v>
      </c>
      <c r="F1288" s="129">
        <v>2013</v>
      </c>
      <c r="G1288" s="93">
        <v>0</v>
      </c>
      <c r="H1288" s="93">
        <v>1</v>
      </c>
      <c r="I1288" s="93">
        <f t="shared" si="247"/>
        <v>0</v>
      </c>
      <c r="J1288" s="93">
        <v>250</v>
      </c>
      <c r="K1288" s="93">
        <f t="shared" si="245"/>
        <v>170</v>
      </c>
      <c r="L1288" s="93">
        <f t="shared" si="248"/>
        <v>0</v>
      </c>
      <c r="M1288" s="153"/>
      <c r="N1288" s="202"/>
      <c r="O1288" s="87" t="s">
        <v>10738</v>
      </c>
      <c r="P1288" s="87" t="s">
        <v>10255</v>
      </c>
      <c r="Q1288" s="87"/>
      <c r="R1288" s="87"/>
      <c r="S1288" s="123"/>
    </row>
    <row r="1289" spans="1:19" s="3" customFormat="1" ht="19.5">
      <c r="A1289" s="93">
        <v>1284</v>
      </c>
      <c r="B1289" s="90">
        <v>9789862122198</v>
      </c>
      <c r="C1289" s="104" t="s">
        <v>2423</v>
      </c>
      <c r="D1289" s="94" t="s">
        <v>967</v>
      </c>
      <c r="E1289" s="131" t="s">
        <v>2424</v>
      </c>
      <c r="F1289" s="129">
        <v>2013</v>
      </c>
      <c r="G1289" s="93">
        <v>0</v>
      </c>
      <c r="H1289" s="93">
        <v>1</v>
      </c>
      <c r="I1289" s="93">
        <f t="shared" si="247"/>
        <v>0</v>
      </c>
      <c r="J1289" s="93">
        <v>250</v>
      </c>
      <c r="K1289" s="93">
        <f t="shared" si="245"/>
        <v>170</v>
      </c>
      <c r="L1289" s="93">
        <f t="shared" si="248"/>
        <v>0</v>
      </c>
      <c r="M1289" s="153"/>
      <c r="N1289" s="202"/>
      <c r="O1289" s="87" t="s">
        <v>10738</v>
      </c>
      <c r="P1289" s="87" t="s">
        <v>10255</v>
      </c>
      <c r="Q1289" s="87"/>
      <c r="R1289" s="87"/>
      <c r="S1289" s="123"/>
    </row>
    <row r="1290" spans="1:19" s="3" customFormat="1" ht="19.5">
      <c r="A1290" s="93">
        <v>1285</v>
      </c>
      <c r="B1290" s="90">
        <v>9789862122235</v>
      </c>
      <c r="C1290" s="104" t="s">
        <v>2425</v>
      </c>
      <c r="D1290" s="94" t="s">
        <v>284</v>
      </c>
      <c r="E1290" s="131" t="s">
        <v>2426</v>
      </c>
      <c r="F1290" s="129">
        <v>2013</v>
      </c>
      <c r="G1290" s="93">
        <v>0</v>
      </c>
      <c r="H1290" s="93">
        <v>1</v>
      </c>
      <c r="I1290" s="93">
        <f t="shared" si="247"/>
        <v>0</v>
      </c>
      <c r="J1290" s="93">
        <v>250</v>
      </c>
      <c r="K1290" s="93">
        <f t="shared" si="245"/>
        <v>170</v>
      </c>
      <c r="L1290" s="93">
        <f t="shared" si="248"/>
        <v>0</v>
      </c>
      <c r="M1290" s="153"/>
      <c r="N1290" s="202"/>
      <c r="O1290" s="87" t="s">
        <v>10760</v>
      </c>
      <c r="P1290" s="87" t="s">
        <v>10255</v>
      </c>
      <c r="Q1290" s="87"/>
      <c r="R1290" s="87"/>
      <c r="S1290" s="123"/>
    </row>
    <row r="1291" spans="1:19" s="3" customFormat="1" ht="19.5">
      <c r="A1291" s="93">
        <v>1286</v>
      </c>
      <c r="B1291" s="90">
        <v>9789862121443</v>
      </c>
      <c r="C1291" s="104" t="s">
        <v>2427</v>
      </c>
      <c r="D1291" s="94" t="s">
        <v>253</v>
      </c>
      <c r="E1291" s="131" t="s">
        <v>2428</v>
      </c>
      <c r="F1291" s="129">
        <v>2010</v>
      </c>
      <c r="G1291" s="93">
        <v>0</v>
      </c>
      <c r="H1291" s="93">
        <v>1</v>
      </c>
      <c r="I1291" s="93">
        <f t="shared" si="247"/>
        <v>0</v>
      </c>
      <c r="J1291" s="93">
        <v>250</v>
      </c>
      <c r="K1291" s="93">
        <f t="shared" si="245"/>
        <v>170</v>
      </c>
      <c r="L1291" s="93">
        <f t="shared" si="248"/>
        <v>0</v>
      </c>
      <c r="M1291" s="153"/>
      <c r="N1291" s="202"/>
      <c r="O1291" s="87" t="s">
        <v>10760</v>
      </c>
      <c r="P1291" s="87" t="s">
        <v>10255</v>
      </c>
      <c r="Q1291" s="87"/>
      <c r="R1291" s="87"/>
      <c r="S1291" s="123"/>
    </row>
    <row r="1292" spans="1:19" s="3" customFormat="1" ht="19.5">
      <c r="A1292" s="93">
        <v>1287</v>
      </c>
      <c r="B1292" s="90">
        <v>9789862121412</v>
      </c>
      <c r="C1292" s="104" t="s">
        <v>2429</v>
      </c>
      <c r="D1292" s="94" t="s">
        <v>253</v>
      </c>
      <c r="E1292" s="131" t="s">
        <v>2430</v>
      </c>
      <c r="F1292" s="129">
        <v>2010</v>
      </c>
      <c r="G1292" s="93">
        <v>0</v>
      </c>
      <c r="H1292" s="93">
        <v>1</v>
      </c>
      <c r="I1292" s="93">
        <f t="shared" si="247"/>
        <v>0</v>
      </c>
      <c r="J1292" s="93">
        <v>250</v>
      </c>
      <c r="K1292" s="93">
        <f t="shared" si="245"/>
        <v>170</v>
      </c>
      <c r="L1292" s="93">
        <f t="shared" si="248"/>
        <v>0</v>
      </c>
      <c r="M1292" s="153"/>
      <c r="N1292" s="202"/>
      <c r="O1292" s="87" t="s">
        <v>10760</v>
      </c>
      <c r="P1292" s="87" t="s">
        <v>10255</v>
      </c>
      <c r="Q1292" s="87"/>
      <c r="R1292" s="87"/>
      <c r="S1292" s="123"/>
    </row>
    <row r="1293" spans="1:19" s="3" customFormat="1" ht="19.5">
      <c r="A1293" s="93">
        <v>1288</v>
      </c>
      <c r="B1293" s="90">
        <v>9789866407727</v>
      </c>
      <c r="C1293" s="104" t="s">
        <v>2431</v>
      </c>
      <c r="D1293" s="94" t="s">
        <v>22</v>
      </c>
      <c r="E1293" s="94" t="s">
        <v>2432</v>
      </c>
      <c r="F1293" s="93">
        <v>2011</v>
      </c>
      <c r="G1293" s="93">
        <v>0</v>
      </c>
      <c r="H1293" s="93">
        <v>1</v>
      </c>
      <c r="I1293" s="93">
        <f t="shared" si="247"/>
        <v>0</v>
      </c>
      <c r="J1293" s="93">
        <v>280</v>
      </c>
      <c r="K1293" s="93">
        <f t="shared" si="245"/>
        <v>190</v>
      </c>
      <c r="L1293" s="93">
        <f t="shared" ref="L1293:L1317" si="249">G1293*K1293</f>
        <v>0</v>
      </c>
      <c r="M1293" s="153"/>
      <c r="N1293" s="143"/>
      <c r="O1293" s="87" t="s">
        <v>10738</v>
      </c>
      <c r="P1293" s="87" t="s">
        <v>10255</v>
      </c>
      <c r="Q1293" s="87"/>
      <c r="R1293" s="87"/>
      <c r="S1293" s="123" t="s">
        <v>10290</v>
      </c>
    </row>
    <row r="1294" spans="1:19" s="3" customFormat="1" ht="19.5">
      <c r="A1294" s="93">
        <v>1289</v>
      </c>
      <c r="B1294" s="90">
        <v>9789866407666</v>
      </c>
      <c r="C1294" s="104" t="s">
        <v>2433</v>
      </c>
      <c r="D1294" s="94" t="s">
        <v>22</v>
      </c>
      <c r="E1294" s="94" t="s">
        <v>2434</v>
      </c>
      <c r="F1294" s="93">
        <v>2011</v>
      </c>
      <c r="G1294" s="93">
        <v>0</v>
      </c>
      <c r="H1294" s="93">
        <v>1</v>
      </c>
      <c r="I1294" s="93">
        <f t="shared" si="247"/>
        <v>0</v>
      </c>
      <c r="J1294" s="93">
        <v>290</v>
      </c>
      <c r="K1294" s="93">
        <f t="shared" si="245"/>
        <v>197</v>
      </c>
      <c r="L1294" s="93">
        <f t="shared" si="249"/>
        <v>0</v>
      </c>
      <c r="M1294" s="153"/>
      <c r="N1294" s="143"/>
      <c r="O1294" s="87" t="s">
        <v>10738</v>
      </c>
      <c r="P1294" s="87" t="s">
        <v>10255</v>
      </c>
      <c r="Q1294" s="87"/>
      <c r="R1294" s="87"/>
      <c r="S1294" s="123" t="s">
        <v>10290</v>
      </c>
    </row>
    <row r="1295" spans="1:19" s="3" customFormat="1" ht="19.5">
      <c r="A1295" s="93">
        <v>1290</v>
      </c>
      <c r="B1295" s="90">
        <v>9789866407802</v>
      </c>
      <c r="C1295" s="104" t="s">
        <v>2435</v>
      </c>
      <c r="D1295" s="94" t="s">
        <v>22</v>
      </c>
      <c r="E1295" s="94" t="s">
        <v>2306</v>
      </c>
      <c r="F1295" s="93">
        <v>2011</v>
      </c>
      <c r="G1295" s="93">
        <v>0</v>
      </c>
      <c r="H1295" s="93">
        <v>1</v>
      </c>
      <c r="I1295" s="93">
        <f t="shared" si="247"/>
        <v>0</v>
      </c>
      <c r="J1295" s="93">
        <v>270</v>
      </c>
      <c r="K1295" s="93">
        <f t="shared" si="245"/>
        <v>184</v>
      </c>
      <c r="L1295" s="93">
        <f t="shared" si="249"/>
        <v>0</v>
      </c>
      <c r="M1295" s="153"/>
      <c r="N1295" s="143"/>
      <c r="O1295" s="87" t="s">
        <v>10738</v>
      </c>
      <c r="P1295" s="87" t="s">
        <v>10255</v>
      </c>
      <c r="Q1295" s="87" t="s">
        <v>10255</v>
      </c>
      <c r="R1295" s="87"/>
      <c r="S1295" s="123" t="s">
        <v>10296</v>
      </c>
    </row>
    <row r="1296" spans="1:19" s="3" customFormat="1" ht="19.5">
      <c r="A1296" s="93">
        <v>1291</v>
      </c>
      <c r="B1296" s="90">
        <v>9789866407697</v>
      </c>
      <c r="C1296" s="104" t="s">
        <v>2436</v>
      </c>
      <c r="D1296" s="94" t="s">
        <v>22</v>
      </c>
      <c r="E1296" s="94" t="s">
        <v>2437</v>
      </c>
      <c r="F1296" s="93">
        <v>2011</v>
      </c>
      <c r="G1296" s="93">
        <v>0</v>
      </c>
      <c r="H1296" s="93">
        <v>1</v>
      </c>
      <c r="I1296" s="93">
        <f t="shared" si="247"/>
        <v>0</v>
      </c>
      <c r="J1296" s="93">
        <v>280</v>
      </c>
      <c r="K1296" s="93">
        <f t="shared" si="245"/>
        <v>190</v>
      </c>
      <c r="L1296" s="93">
        <f t="shared" si="249"/>
        <v>0</v>
      </c>
      <c r="M1296" s="153"/>
      <c r="N1296" s="143"/>
      <c r="O1296" s="87" t="s">
        <v>10738</v>
      </c>
      <c r="P1296" s="87" t="s">
        <v>10255</v>
      </c>
      <c r="Q1296" s="87"/>
      <c r="R1296" s="87"/>
      <c r="S1296" s="123" t="s">
        <v>10290</v>
      </c>
    </row>
    <row r="1297" spans="1:19" s="3" customFormat="1" ht="19.5">
      <c r="A1297" s="93">
        <v>1292</v>
      </c>
      <c r="B1297" s="90">
        <v>9789862161005</v>
      </c>
      <c r="C1297" s="104" t="s">
        <v>2438</v>
      </c>
      <c r="D1297" s="94" t="s">
        <v>421</v>
      </c>
      <c r="E1297" s="94" t="s">
        <v>2439</v>
      </c>
      <c r="F1297" s="93">
        <v>2008</v>
      </c>
      <c r="G1297" s="93">
        <v>0</v>
      </c>
      <c r="H1297" s="93">
        <v>1</v>
      </c>
      <c r="I1297" s="93">
        <f t="shared" si="247"/>
        <v>0</v>
      </c>
      <c r="J1297" s="93">
        <v>380</v>
      </c>
      <c r="K1297" s="93">
        <f t="shared" si="245"/>
        <v>258</v>
      </c>
      <c r="L1297" s="93">
        <f t="shared" si="249"/>
        <v>0</v>
      </c>
      <c r="M1297" s="153"/>
      <c r="N1297" s="143"/>
      <c r="O1297" s="87" t="s">
        <v>10874</v>
      </c>
      <c r="P1297" s="93" t="s">
        <v>10255</v>
      </c>
      <c r="Q1297" s="93" t="s">
        <v>10255</v>
      </c>
      <c r="R1297" s="93" t="s">
        <v>10255</v>
      </c>
      <c r="S1297" s="123" t="s">
        <v>10680</v>
      </c>
    </row>
    <row r="1298" spans="1:19" s="3" customFormat="1" ht="19.5">
      <c r="A1298" s="93">
        <v>1293</v>
      </c>
      <c r="B1298" s="90">
        <v>9789868687325</v>
      </c>
      <c r="C1298" s="104" t="s">
        <v>2440</v>
      </c>
      <c r="D1298" s="94" t="s">
        <v>440</v>
      </c>
      <c r="E1298" s="131" t="s">
        <v>2441</v>
      </c>
      <c r="F1298" s="129">
        <v>2011</v>
      </c>
      <c r="G1298" s="93">
        <v>0</v>
      </c>
      <c r="H1298" s="93">
        <v>1</v>
      </c>
      <c r="I1298" s="93">
        <f t="shared" si="247"/>
        <v>0</v>
      </c>
      <c r="J1298" s="93">
        <v>280</v>
      </c>
      <c r="K1298" s="93">
        <f t="shared" si="245"/>
        <v>190</v>
      </c>
      <c r="L1298" s="93">
        <f t="shared" si="249"/>
        <v>0</v>
      </c>
      <c r="M1298" s="153"/>
      <c r="N1298" s="202"/>
      <c r="O1298" s="87" t="s">
        <v>10738</v>
      </c>
      <c r="P1298" s="87" t="s">
        <v>10255</v>
      </c>
      <c r="Q1298" s="87" t="s">
        <v>10255</v>
      </c>
      <c r="R1298" s="87"/>
      <c r="S1298" s="123" t="s">
        <v>10290</v>
      </c>
    </row>
    <row r="1299" spans="1:19" s="3" customFormat="1" ht="27" customHeight="1">
      <c r="A1299" s="93">
        <v>1294</v>
      </c>
      <c r="B1299" s="90">
        <v>9789866433436</v>
      </c>
      <c r="C1299" s="104" t="s">
        <v>2442</v>
      </c>
      <c r="D1299" s="94" t="s">
        <v>2443</v>
      </c>
      <c r="E1299" s="94" t="s">
        <v>2444</v>
      </c>
      <c r="F1299" s="93">
        <v>2013</v>
      </c>
      <c r="G1299" s="93">
        <v>0</v>
      </c>
      <c r="H1299" s="93">
        <v>1</v>
      </c>
      <c r="I1299" s="93">
        <f t="shared" si="247"/>
        <v>0</v>
      </c>
      <c r="J1299" s="93">
        <v>300</v>
      </c>
      <c r="K1299" s="93">
        <f t="shared" si="245"/>
        <v>204</v>
      </c>
      <c r="L1299" s="93">
        <f t="shared" si="249"/>
        <v>0</v>
      </c>
      <c r="M1299" s="153"/>
      <c r="N1299" s="143"/>
      <c r="O1299" s="87" t="s">
        <v>10816</v>
      </c>
      <c r="P1299" s="87"/>
      <c r="Q1299" s="87"/>
      <c r="R1299" s="93" t="s">
        <v>10255</v>
      </c>
      <c r="S1299" s="123"/>
    </row>
    <row r="1300" spans="1:19" s="3" customFormat="1" ht="19.5">
      <c r="A1300" s="93">
        <v>1295</v>
      </c>
      <c r="B1300" s="90">
        <v>9789577625540</v>
      </c>
      <c r="C1300" s="104" t="s">
        <v>10250</v>
      </c>
      <c r="D1300" s="94" t="s">
        <v>1731</v>
      </c>
      <c r="E1300" s="94" t="s">
        <v>2445</v>
      </c>
      <c r="F1300" s="93">
        <v>2014</v>
      </c>
      <c r="G1300" s="93">
        <v>0</v>
      </c>
      <c r="H1300" s="93">
        <v>1</v>
      </c>
      <c r="I1300" s="93">
        <f t="shared" si="247"/>
        <v>0</v>
      </c>
      <c r="J1300" s="93">
        <v>250</v>
      </c>
      <c r="K1300" s="93">
        <f t="shared" si="245"/>
        <v>170</v>
      </c>
      <c r="L1300" s="93">
        <f t="shared" si="249"/>
        <v>0</v>
      </c>
      <c r="M1300" s="153"/>
      <c r="N1300" s="143"/>
      <c r="O1300" s="87" t="s">
        <v>10738</v>
      </c>
      <c r="P1300" s="87" t="s">
        <v>10255</v>
      </c>
      <c r="Q1300" s="87"/>
      <c r="R1300" s="87"/>
      <c r="S1300" s="123"/>
    </row>
    <row r="1301" spans="1:19" s="1" customFormat="1">
      <c r="A1301" s="93">
        <v>1296</v>
      </c>
      <c r="B1301" s="90">
        <v>9789577625526</v>
      </c>
      <c r="C1301" s="104" t="s">
        <v>2446</v>
      </c>
      <c r="D1301" s="94" t="s">
        <v>1731</v>
      </c>
      <c r="E1301" s="94" t="s">
        <v>2447</v>
      </c>
      <c r="F1301" s="93">
        <v>2014</v>
      </c>
      <c r="G1301" s="93">
        <v>0</v>
      </c>
      <c r="H1301" s="93">
        <v>1</v>
      </c>
      <c r="I1301" s="93">
        <f t="shared" si="247"/>
        <v>0</v>
      </c>
      <c r="J1301" s="93">
        <v>220</v>
      </c>
      <c r="K1301" s="93">
        <f t="shared" si="245"/>
        <v>150</v>
      </c>
      <c r="L1301" s="93">
        <f t="shared" si="249"/>
        <v>0</v>
      </c>
      <c r="M1301" s="153"/>
      <c r="N1301" s="143"/>
      <c r="O1301" s="87" t="s">
        <v>10738</v>
      </c>
      <c r="P1301" s="87" t="s">
        <v>10255</v>
      </c>
      <c r="Q1301" s="87"/>
      <c r="R1301" s="87"/>
      <c r="S1301" s="123"/>
    </row>
    <row r="1302" spans="1:19" s="1" customFormat="1" ht="30" customHeight="1">
      <c r="A1302" s="93">
        <v>1297</v>
      </c>
      <c r="B1302" s="90">
        <v>9789577625151</v>
      </c>
      <c r="C1302" s="104" t="s">
        <v>2448</v>
      </c>
      <c r="D1302" s="94" t="s">
        <v>1731</v>
      </c>
      <c r="E1302" s="94" t="s">
        <v>2449</v>
      </c>
      <c r="F1302" s="93">
        <v>2012</v>
      </c>
      <c r="G1302" s="93">
        <v>0</v>
      </c>
      <c r="H1302" s="93">
        <v>1</v>
      </c>
      <c r="I1302" s="93">
        <f t="shared" si="247"/>
        <v>0</v>
      </c>
      <c r="J1302" s="93">
        <v>250</v>
      </c>
      <c r="K1302" s="93">
        <f t="shared" si="245"/>
        <v>170</v>
      </c>
      <c r="L1302" s="93">
        <f t="shared" si="249"/>
        <v>0</v>
      </c>
      <c r="M1302" s="153"/>
      <c r="N1302" s="143"/>
      <c r="O1302" s="87" t="s">
        <v>10738</v>
      </c>
      <c r="P1302" s="87" t="s">
        <v>10255</v>
      </c>
      <c r="Q1302" s="87"/>
      <c r="R1302" s="87"/>
      <c r="S1302" s="123" t="s">
        <v>10324</v>
      </c>
    </row>
    <row r="1303" spans="1:19" s="1" customFormat="1">
      <c r="A1303" s="113">
        <v>1298</v>
      </c>
      <c r="B1303" s="110">
        <v>9789577624819</v>
      </c>
      <c r="C1303" s="111" t="s">
        <v>2450</v>
      </c>
      <c r="D1303" s="112" t="s">
        <v>1731</v>
      </c>
      <c r="E1303" s="112" t="s">
        <v>2451</v>
      </c>
      <c r="F1303" s="113">
        <v>2010</v>
      </c>
      <c r="G1303" s="113">
        <v>0</v>
      </c>
      <c r="H1303" s="113">
        <v>1</v>
      </c>
      <c r="I1303" s="113">
        <f t="shared" si="247"/>
        <v>0</v>
      </c>
      <c r="J1303" s="113">
        <v>350</v>
      </c>
      <c r="K1303" s="113">
        <v>0</v>
      </c>
      <c r="L1303" s="113">
        <f t="shared" si="249"/>
        <v>0</v>
      </c>
      <c r="M1303" s="142" t="s">
        <v>10406</v>
      </c>
      <c r="N1303" s="143"/>
      <c r="O1303" s="87"/>
      <c r="P1303" s="93" t="s">
        <v>10255</v>
      </c>
      <c r="Q1303" s="93" t="s">
        <v>10255</v>
      </c>
      <c r="R1303" s="87"/>
      <c r="S1303" s="123" t="s">
        <v>10335</v>
      </c>
    </row>
    <row r="1304" spans="1:19" s="1" customFormat="1">
      <c r="A1304" s="93">
        <v>1299</v>
      </c>
      <c r="B1304" s="90">
        <v>9789577625502</v>
      </c>
      <c r="C1304" s="104" t="s">
        <v>2452</v>
      </c>
      <c r="D1304" s="94" t="s">
        <v>1731</v>
      </c>
      <c r="E1304" s="94" t="s">
        <v>2453</v>
      </c>
      <c r="F1304" s="93">
        <v>2014</v>
      </c>
      <c r="G1304" s="93">
        <v>0</v>
      </c>
      <c r="H1304" s="93">
        <v>1</v>
      </c>
      <c r="I1304" s="93">
        <f t="shared" si="247"/>
        <v>0</v>
      </c>
      <c r="J1304" s="93">
        <v>300</v>
      </c>
      <c r="K1304" s="93">
        <f>ROUND(J1304*0.68,0)</f>
        <v>204</v>
      </c>
      <c r="L1304" s="93">
        <f t="shared" si="249"/>
        <v>0</v>
      </c>
      <c r="M1304" s="153"/>
      <c r="N1304" s="143"/>
      <c r="O1304" s="87" t="s">
        <v>10873</v>
      </c>
      <c r="P1304" s="93" t="s">
        <v>10255</v>
      </c>
      <c r="Q1304" s="87"/>
      <c r="R1304" s="87"/>
      <c r="S1304" s="123" t="s">
        <v>10311</v>
      </c>
    </row>
    <row r="1305" spans="1:19" s="1" customFormat="1">
      <c r="A1305" s="93">
        <v>1300</v>
      </c>
      <c r="B1305" s="90">
        <v>9789577625441</v>
      </c>
      <c r="C1305" s="104" t="s">
        <v>2454</v>
      </c>
      <c r="D1305" s="94" t="s">
        <v>1731</v>
      </c>
      <c r="E1305" s="94" t="s">
        <v>2455</v>
      </c>
      <c r="F1305" s="93">
        <v>2014</v>
      </c>
      <c r="G1305" s="93">
        <v>0</v>
      </c>
      <c r="H1305" s="93">
        <v>1</v>
      </c>
      <c r="I1305" s="93">
        <f t="shared" si="247"/>
        <v>0</v>
      </c>
      <c r="J1305" s="93">
        <v>280</v>
      </c>
      <c r="K1305" s="93">
        <f>ROUND(J1305*0.68,0)</f>
        <v>190</v>
      </c>
      <c r="L1305" s="93">
        <f t="shared" si="249"/>
        <v>0</v>
      </c>
      <c r="M1305" s="153"/>
      <c r="N1305" s="143"/>
      <c r="O1305" s="87" t="s">
        <v>10738</v>
      </c>
      <c r="P1305" s="87" t="s">
        <v>10255</v>
      </c>
      <c r="Q1305" s="87"/>
      <c r="R1305" s="87"/>
      <c r="S1305" s="123"/>
    </row>
    <row r="1306" spans="1:19" s="1" customFormat="1">
      <c r="A1306" s="93">
        <v>1301</v>
      </c>
      <c r="B1306" s="90">
        <v>9789577625038</v>
      </c>
      <c r="C1306" s="104" t="s">
        <v>2456</v>
      </c>
      <c r="D1306" s="94" t="s">
        <v>1731</v>
      </c>
      <c r="E1306" s="94" t="s">
        <v>2457</v>
      </c>
      <c r="F1306" s="93">
        <v>2011</v>
      </c>
      <c r="G1306" s="93">
        <v>0</v>
      </c>
      <c r="H1306" s="93">
        <v>1</v>
      </c>
      <c r="I1306" s="93">
        <f t="shared" si="247"/>
        <v>0</v>
      </c>
      <c r="J1306" s="93">
        <v>300</v>
      </c>
      <c r="K1306" s="93">
        <f>ROUND(J1306*0.68,0)</f>
        <v>204</v>
      </c>
      <c r="L1306" s="93">
        <f t="shared" si="249"/>
        <v>0</v>
      </c>
      <c r="M1306" s="153"/>
      <c r="N1306" s="143"/>
      <c r="O1306" s="87" t="s">
        <v>10873</v>
      </c>
      <c r="P1306" s="93" t="s">
        <v>10255</v>
      </c>
      <c r="Q1306" s="87"/>
      <c r="R1306" s="87"/>
      <c r="S1306" s="123" t="s">
        <v>10350</v>
      </c>
    </row>
    <row r="1307" spans="1:19" s="1" customFormat="1">
      <c r="A1307" s="113">
        <v>1302</v>
      </c>
      <c r="B1307" s="110">
        <v>9789579691482</v>
      </c>
      <c r="C1307" s="111" t="s">
        <v>2458</v>
      </c>
      <c r="D1307" s="112" t="s">
        <v>1731</v>
      </c>
      <c r="E1307" s="112" t="s">
        <v>2459</v>
      </c>
      <c r="F1307" s="113">
        <v>1991</v>
      </c>
      <c r="G1307" s="113">
        <v>0</v>
      </c>
      <c r="H1307" s="113">
        <v>1</v>
      </c>
      <c r="I1307" s="113">
        <f t="shared" si="247"/>
        <v>0</v>
      </c>
      <c r="J1307" s="113">
        <v>250</v>
      </c>
      <c r="K1307" s="113">
        <v>0</v>
      </c>
      <c r="L1307" s="113">
        <f t="shared" si="249"/>
        <v>0</v>
      </c>
      <c r="M1307" s="159" t="s">
        <v>10549</v>
      </c>
      <c r="N1307" s="143"/>
      <c r="O1307" s="87" t="s">
        <v>10738</v>
      </c>
      <c r="P1307" s="87" t="s">
        <v>10255</v>
      </c>
      <c r="Q1307" s="87" t="s">
        <v>10255</v>
      </c>
      <c r="R1307" s="87"/>
      <c r="S1307" s="123"/>
    </row>
    <row r="1308" spans="1:19" s="1" customFormat="1">
      <c r="A1308" s="93">
        <v>1303</v>
      </c>
      <c r="B1308" s="90">
        <v>9789577625564</v>
      </c>
      <c r="C1308" s="104" t="s">
        <v>2460</v>
      </c>
      <c r="D1308" s="94" t="s">
        <v>1731</v>
      </c>
      <c r="E1308" s="94" t="s">
        <v>2461</v>
      </c>
      <c r="F1308" s="93">
        <v>2014</v>
      </c>
      <c r="G1308" s="93">
        <v>0</v>
      </c>
      <c r="H1308" s="93">
        <v>1</v>
      </c>
      <c r="I1308" s="93">
        <f t="shared" si="247"/>
        <v>0</v>
      </c>
      <c r="J1308" s="93">
        <v>250</v>
      </c>
      <c r="K1308" s="93">
        <f>ROUND(J1308*0.68,0)</f>
        <v>170</v>
      </c>
      <c r="L1308" s="93">
        <f t="shared" si="249"/>
        <v>0</v>
      </c>
      <c r="M1308" s="153"/>
      <c r="N1308" s="143"/>
      <c r="O1308" s="87" t="s">
        <v>10738</v>
      </c>
      <c r="P1308" s="87" t="s">
        <v>10255</v>
      </c>
      <c r="Q1308" s="87"/>
      <c r="R1308" s="87"/>
      <c r="S1308" s="123"/>
    </row>
    <row r="1309" spans="1:19" s="2" customFormat="1">
      <c r="A1309" s="93">
        <v>1304</v>
      </c>
      <c r="B1309" s="90">
        <v>4713482009282</v>
      </c>
      <c r="C1309" s="104" t="s">
        <v>10264</v>
      </c>
      <c r="D1309" s="94" t="s">
        <v>1731</v>
      </c>
      <c r="E1309" s="94" t="s">
        <v>2462</v>
      </c>
      <c r="F1309" s="93">
        <v>2012</v>
      </c>
      <c r="G1309" s="93">
        <v>0</v>
      </c>
      <c r="H1309" s="93">
        <v>5</v>
      </c>
      <c r="I1309" s="93">
        <f t="shared" si="247"/>
        <v>0</v>
      </c>
      <c r="J1309" s="93">
        <v>750</v>
      </c>
      <c r="K1309" s="93">
        <f>ROUND(J1309*0.68,0)</f>
        <v>510</v>
      </c>
      <c r="L1309" s="93">
        <f t="shared" si="249"/>
        <v>0</v>
      </c>
      <c r="M1309" s="153" t="s">
        <v>10049</v>
      </c>
      <c r="N1309" s="143"/>
      <c r="O1309" s="87" t="s">
        <v>10738</v>
      </c>
      <c r="P1309" s="87" t="s">
        <v>10255</v>
      </c>
      <c r="Q1309" s="87"/>
      <c r="R1309" s="87"/>
      <c r="S1309" s="123"/>
    </row>
    <row r="1310" spans="1:19" s="2" customFormat="1">
      <c r="A1310" s="93">
        <v>1305</v>
      </c>
      <c r="B1310" s="90">
        <v>9789577625380</v>
      </c>
      <c r="C1310" s="104" t="s">
        <v>2463</v>
      </c>
      <c r="D1310" s="94" t="s">
        <v>1731</v>
      </c>
      <c r="E1310" s="94" t="s">
        <v>2003</v>
      </c>
      <c r="F1310" s="93">
        <v>2013</v>
      </c>
      <c r="G1310" s="93">
        <v>0</v>
      </c>
      <c r="H1310" s="93">
        <v>1</v>
      </c>
      <c r="I1310" s="93">
        <f t="shared" si="247"/>
        <v>0</v>
      </c>
      <c r="J1310" s="93">
        <v>250</v>
      </c>
      <c r="K1310" s="93">
        <f>ROUND(J1310*0.68,0)</f>
        <v>170</v>
      </c>
      <c r="L1310" s="93">
        <f t="shared" si="249"/>
        <v>0</v>
      </c>
      <c r="M1310" s="153"/>
      <c r="N1310" s="143"/>
      <c r="O1310" s="87" t="s">
        <v>10738</v>
      </c>
      <c r="P1310" s="87" t="s">
        <v>10255</v>
      </c>
      <c r="Q1310" s="87"/>
      <c r="R1310" s="87"/>
      <c r="S1310" s="123"/>
    </row>
    <row r="1311" spans="1:19" s="1" customFormat="1">
      <c r="A1311" s="93">
        <v>1306</v>
      </c>
      <c r="B1311" s="90">
        <v>4713482010332</v>
      </c>
      <c r="C1311" s="104" t="s">
        <v>10585</v>
      </c>
      <c r="D1311" s="94" t="s">
        <v>1731</v>
      </c>
      <c r="E1311" s="94" t="s">
        <v>2464</v>
      </c>
      <c r="F1311" s="93">
        <v>2014</v>
      </c>
      <c r="G1311" s="93">
        <v>0</v>
      </c>
      <c r="H1311" s="93">
        <v>2</v>
      </c>
      <c r="I1311" s="93">
        <f t="shared" si="247"/>
        <v>0</v>
      </c>
      <c r="J1311" s="93">
        <v>560</v>
      </c>
      <c r="K1311" s="93">
        <f>ROUND(J1311*0.68,0)</f>
        <v>381</v>
      </c>
      <c r="L1311" s="93">
        <f t="shared" si="249"/>
        <v>0</v>
      </c>
      <c r="M1311" s="153"/>
      <c r="N1311" s="143"/>
      <c r="O1311" s="87" t="s">
        <v>10738</v>
      </c>
      <c r="P1311" s="87" t="s">
        <v>10255</v>
      </c>
      <c r="Q1311" s="87"/>
      <c r="R1311" s="87"/>
      <c r="S1311" s="123"/>
    </row>
    <row r="1312" spans="1:19" s="1" customFormat="1">
      <c r="A1312" s="113">
        <v>1307</v>
      </c>
      <c r="B1312" s="110">
        <v>9789577625304</v>
      </c>
      <c r="C1312" s="111" t="s">
        <v>2465</v>
      </c>
      <c r="D1312" s="112" t="s">
        <v>1731</v>
      </c>
      <c r="E1312" s="112" t="s">
        <v>2466</v>
      </c>
      <c r="F1312" s="113">
        <v>2013</v>
      </c>
      <c r="G1312" s="113">
        <v>0</v>
      </c>
      <c r="H1312" s="113">
        <v>1</v>
      </c>
      <c r="I1312" s="113">
        <f t="shared" si="247"/>
        <v>0</v>
      </c>
      <c r="J1312" s="113">
        <v>250</v>
      </c>
      <c r="K1312" s="113">
        <v>0</v>
      </c>
      <c r="L1312" s="113">
        <f t="shared" si="249"/>
        <v>0</v>
      </c>
      <c r="M1312" s="159" t="s">
        <v>10406</v>
      </c>
      <c r="N1312" s="143"/>
      <c r="O1312" s="87" t="s">
        <v>10738</v>
      </c>
      <c r="P1312" s="87" t="s">
        <v>10255</v>
      </c>
      <c r="Q1312" s="87"/>
      <c r="R1312" s="87"/>
      <c r="S1312" s="123"/>
    </row>
    <row r="1313" spans="1:19" s="1" customFormat="1">
      <c r="A1313" s="93">
        <v>1308</v>
      </c>
      <c r="B1313" s="90">
        <v>9789577625120</v>
      </c>
      <c r="C1313" s="104" t="s">
        <v>2467</v>
      </c>
      <c r="D1313" s="94" t="s">
        <v>1731</v>
      </c>
      <c r="E1313" s="94" t="s">
        <v>2468</v>
      </c>
      <c r="F1313" s="93">
        <v>2012</v>
      </c>
      <c r="G1313" s="93">
        <v>0</v>
      </c>
      <c r="H1313" s="93">
        <v>1</v>
      </c>
      <c r="I1313" s="93">
        <f t="shared" si="247"/>
        <v>0</v>
      </c>
      <c r="J1313" s="93">
        <v>250</v>
      </c>
      <c r="K1313" s="93">
        <f>ROUND(J1313*0.68,0)</f>
        <v>170</v>
      </c>
      <c r="L1313" s="93">
        <f t="shared" si="249"/>
        <v>0</v>
      </c>
      <c r="M1313" s="153"/>
      <c r="N1313" s="143"/>
      <c r="O1313" s="87" t="s">
        <v>10738</v>
      </c>
      <c r="P1313" s="87" t="s">
        <v>10255</v>
      </c>
      <c r="Q1313" s="87"/>
      <c r="R1313" s="87"/>
      <c r="S1313" s="123"/>
    </row>
    <row r="1314" spans="1:19" s="1" customFormat="1">
      <c r="A1314" s="93">
        <v>1309</v>
      </c>
      <c r="B1314" s="90">
        <v>9789577624826</v>
      </c>
      <c r="C1314" s="104" t="s">
        <v>2469</v>
      </c>
      <c r="D1314" s="94" t="s">
        <v>1731</v>
      </c>
      <c r="E1314" s="94" t="s">
        <v>2470</v>
      </c>
      <c r="F1314" s="93">
        <v>2010</v>
      </c>
      <c r="G1314" s="93">
        <v>0</v>
      </c>
      <c r="H1314" s="93">
        <v>1</v>
      </c>
      <c r="I1314" s="93">
        <f t="shared" si="247"/>
        <v>0</v>
      </c>
      <c r="J1314" s="93">
        <v>250</v>
      </c>
      <c r="K1314" s="93">
        <f>ROUND(J1314*0.68,0)</f>
        <v>170</v>
      </c>
      <c r="L1314" s="93">
        <f t="shared" si="249"/>
        <v>0</v>
      </c>
      <c r="M1314" s="153"/>
      <c r="N1314" s="143"/>
      <c r="O1314" s="87" t="s">
        <v>10738</v>
      </c>
      <c r="P1314" s="87" t="s">
        <v>10255</v>
      </c>
      <c r="Q1314" s="87"/>
      <c r="R1314" s="87"/>
      <c r="S1314" s="123"/>
    </row>
    <row r="1315" spans="1:19" s="1" customFormat="1">
      <c r="A1315" s="93">
        <v>1310</v>
      </c>
      <c r="B1315" s="90">
        <v>9789577625236</v>
      </c>
      <c r="C1315" s="104" t="s">
        <v>2471</v>
      </c>
      <c r="D1315" s="94" t="s">
        <v>1731</v>
      </c>
      <c r="E1315" s="94" t="s">
        <v>2472</v>
      </c>
      <c r="F1315" s="93">
        <v>2012</v>
      </c>
      <c r="G1315" s="93">
        <v>0</v>
      </c>
      <c r="H1315" s="93">
        <v>1</v>
      </c>
      <c r="I1315" s="93">
        <f t="shared" si="247"/>
        <v>0</v>
      </c>
      <c r="J1315" s="93">
        <v>220</v>
      </c>
      <c r="K1315" s="93">
        <f>ROUND(J1315*0.68,0)</f>
        <v>150</v>
      </c>
      <c r="L1315" s="93">
        <f t="shared" si="249"/>
        <v>0</v>
      </c>
      <c r="M1315" s="153"/>
      <c r="N1315" s="143"/>
      <c r="O1315" s="87" t="s">
        <v>10738</v>
      </c>
      <c r="P1315" s="87" t="s">
        <v>10255</v>
      </c>
      <c r="Q1315" s="87"/>
      <c r="R1315" s="87"/>
      <c r="S1315" s="123"/>
    </row>
    <row r="1316" spans="1:19" s="1" customFormat="1">
      <c r="A1316" s="93">
        <v>1311</v>
      </c>
      <c r="B1316" s="90">
        <v>9789577624352</v>
      </c>
      <c r="C1316" s="104" t="s">
        <v>2473</v>
      </c>
      <c r="D1316" s="94" t="s">
        <v>1731</v>
      </c>
      <c r="E1316" s="94" t="s">
        <v>2474</v>
      </c>
      <c r="F1316" s="93">
        <v>2007</v>
      </c>
      <c r="G1316" s="93">
        <v>0</v>
      </c>
      <c r="H1316" s="93">
        <v>1</v>
      </c>
      <c r="I1316" s="93">
        <f t="shared" si="247"/>
        <v>0</v>
      </c>
      <c r="J1316" s="93">
        <v>280</v>
      </c>
      <c r="K1316" s="93">
        <f>ROUND(J1316*0.68,0)</f>
        <v>190</v>
      </c>
      <c r="L1316" s="93">
        <f t="shared" si="249"/>
        <v>0</v>
      </c>
      <c r="M1316" s="153"/>
      <c r="N1316" s="143"/>
      <c r="O1316" s="87" t="s">
        <v>10738</v>
      </c>
      <c r="P1316" s="87" t="s">
        <v>10255</v>
      </c>
      <c r="Q1316" s="87"/>
      <c r="R1316" s="87"/>
      <c r="S1316" s="123"/>
    </row>
    <row r="1317" spans="1:19" s="3" customFormat="1" ht="19.5">
      <c r="A1317" s="113">
        <v>1312</v>
      </c>
      <c r="B1317" s="110">
        <v>9789577622259</v>
      </c>
      <c r="C1317" s="111" t="s">
        <v>2475</v>
      </c>
      <c r="D1317" s="112" t="s">
        <v>1731</v>
      </c>
      <c r="E1317" s="112" t="s">
        <v>2476</v>
      </c>
      <c r="F1317" s="113">
        <v>2001</v>
      </c>
      <c r="G1317" s="113">
        <v>0</v>
      </c>
      <c r="H1317" s="113">
        <v>1</v>
      </c>
      <c r="I1317" s="113">
        <f t="shared" si="247"/>
        <v>0</v>
      </c>
      <c r="J1317" s="113">
        <v>250</v>
      </c>
      <c r="K1317" s="113">
        <v>0</v>
      </c>
      <c r="L1317" s="113">
        <f t="shared" si="249"/>
        <v>0</v>
      </c>
      <c r="M1317" s="142" t="s">
        <v>10556</v>
      </c>
      <c r="N1317" s="143"/>
      <c r="O1317" s="87" t="s">
        <v>10738</v>
      </c>
      <c r="P1317" s="87" t="s">
        <v>10255</v>
      </c>
      <c r="Q1317" s="87"/>
      <c r="R1317" s="87"/>
      <c r="S1317" s="123"/>
    </row>
    <row r="1318" spans="1:19" s="3" customFormat="1" ht="19.5">
      <c r="A1318" s="93">
        <v>1313</v>
      </c>
      <c r="B1318" s="90">
        <v>9789577625496</v>
      </c>
      <c r="C1318" s="104" t="s">
        <v>2477</v>
      </c>
      <c r="D1318" s="94" t="s">
        <v>1731</v>
      </c>
      <c r="E1318" s="131" t="s">
        <v>2478</v>
      </c>
      <c r="F1318" s="129">
        <v>2013</v>
      </c>
      <c r="G1318" s="93">
        <v>0</v>
      </c>
      <c r="H1318" s="93">
        <v>1</v>
      </c>
      <c r="I1318" s="93">
        <f t="shared" si="247"/>
        <v>0</v>
      </c>
      <c r="J1318" s="93">
        <v>160</v>
      </c>
      <c r="K1318" s="93">
        <f>ROUND(J1318*0.68,0)</f>
        <v>109</v>
      </c>
      <c r="L1318" s="93">
        <f t="shared" ref="L1318:L1319" si="250">G1318*K1318</f>
        <v>0</v>
      </c>
      <c r="M1318" s="153"/>
      <c r="N1318" s="202"/>
      <c r="O1318" s="87" t="s">
        <v>10738</v>
      </c>
      <c r="P1318" s="87" t="s">
        <v>10255</v>
      </c>
      <c r="Q1318" s="87"/>
      <c r="R1318" s="87"/>
      <c r="S1318" s="123"/>
    </row>
    <row r="1319" spans="1:19" s="3" customFormat="1" ht="19.5">
      <c r="A1319" s="93">
        <v>1314</v>
      </c>
      <c r="B1319" s="90">
        <v>9789577625434</v>
      </c>
      <c r="C1319" s="104" t="s">
        <v>10578</v>
      </c>
      <c r="D1319" s="94" t="s">
        <v>1731</v>
      </c>
      <c r="E1319" s="131" t="s">
        <v>2479</v>
      </c>
      <c r="F1319" s="129">
        <v>2013</v>
      </c>
      <c r="G1319" s="93">
        <v>0</v>
      </c>
      <c r="H1319" s="93">
        <v>1</v>
      </c>
      <c r="I1319" s="93">
        <f t="shared" si="247"/>
        <v>0</v>
      </c>
      <c r="J1319" s="93">
        <v>200</v>
      </c>
      <c r="K1319" s="93">
        <f>ROUND(J1319*0.68,0)</f>
        <v>136</v>
      </c>
      <c r="L1319" s="93">
        <f t="shared" si="250"/>
        <v>0</v>
      </c>
      <c r="M1319" s="153"/>
      <c r="N1319" s="202"/>
      <c r="O1319" s="87" t="s">
        <v>10738</v>
      </c>
      <c r="P1319" s="87" t="s">
        <v>10255</v>
      </c>
      <c r="Q1319" s="87"/>
      <c r="R1319" s="87"/>
      <c r="S1319" s="123"/>
    </row>
    <row r="1320" spans="1:19" s="3" customFormat="1" ht="19.5">
      <c r="A1320" s="113">
        <v>1315</v>
      </c>
      <c r="B1320" s="110">
        <v>9789861614311</v>
      </c>
      <c r="C1320" s="111" t="s">
        <v>2480</v>
      </c>
      <c r="D1320" s="112" t="s">
        <v>1731</v>
      </c>
      <c r="E1320" s="112" t="s">
        <v>2481</v>
      </c>
      <c r="F1320" s="113">
        <v>2011</v>
      </c>
      <c r="G1320" s="113">
        <v>0</v>
      </c>
      <c r="H1320" s="113">
        <v>1</v>
      </c>
      <c r="I1320" s="113">
        <f t="shared" si="247"/>
        <v>0</v>
      </c>
      <c r="J1320" s="113">
        <v>160</v>
      </c>
      <c r="K1320" s="113">
        <v>0</v>
      </c>
      <c r="L1320" s="113">
        <f>G1320*K1320</f>
        <v>0</v>
      </c>
      <c r="M1320" s="142" t="s">
        <v>10556</v>
      </c>
      <c r="N1320" s="143"/>
      <c r="O1320" s="87" t="s">
        <v>10738</v>
      </c>
      <c r="P1320" s="87" t="s">
        <v>10255</v>
      </c>
      <c r="Q1320" s="87" t="s">
        <v>10255</v>
      </c>
      <c r="R1320" s="87"/>
      <c r="S1320" s="123"/>
    </row>
    <row r="1321" spans="1:19" s="3" customFormat="1" ht="19.5">
      <c r="A1321" s="93">
        <v>1316</v>
      </c>
      <c r="B1321" s="90">
        <v>9789577625533</v>
      </c>
      <c r="C1321" s="104" t="s">
        <v>2482</v>
      </c>
      <c r="D1321" s="94" t="s">
        <v>1731</v>
      </c>
      <c r="E1321" s="94" t="s">
        <v>2483</v>
      </c>
      <c r="F1321" s="93">
        <v>2014</v>
      </c>
      <c r="G1321" s="93">
        <v>0</v>
      </c>
      <c r="H1321" s="93">
        <v>1</v>
      </c>
      <c r="I1321" s="93">
        <f t="shared" si="247"/>
        <v>0</v>
      </c>
      <c r="J1321" s="93">
        <v>350</v>
      </c>
      <c r="K1321" s="93">
        <f t="shared" ref="K1321:K1342" si="251">ROUND(J1321*0.68,0)</f>
        <v>238</v>
      </c>
      <c r="L1321" s="93">
        <f t="shared" ref="L1321:L1339" si="252">G1321*K1321</f>
        <v>0</v>
      </c>
      <c r="M1321" s="153"/>
      <c r="N1321" s="143"/>
      <c r="O1321" s="87" t="s">
        <v>10873</v>
      </c>
      <c r="P1321" s="93" t="s">
        <v>10255</v>
      </c>
      <c r="Q1321" s="93" t="s">
        <v>10255</v>
      </c>
      <c r="R1321" s="87"/>
      <c r="S1321" s="123"/>
    </row>
    <row r="1322" spans="1:19" s="3" customFormat="1" ht="19.5">
      <c r="A1322" s="93">
        <v>1317</v>
      </c>
      <c r="B1322" s="90">
        <v>9789577625403</v>
      </c>
      <c r="C1322" s="104" t="s">
        <v>2484</v>
      </c>
      <c r="D1322" s="94" t="s">
        <v>1731</v>
      </c>
      <c r="E1322" s="94" t="s">
        <v>2485</v>
      </c>
      <c r="F1322" s="93">
        <v>2013</v>
      </c>
      <c r="G1322" s="93">
        <v>0</v>
      </c>
      <c r="H1322" s="93">
        <v>1</v>
      </c>
      <c r="I1322" s="93">
        <f t="shared" si="247"/>
        <v>0</v>
      </c>
      <c r="J1322" s="93">
        <v>250</v>
      </c>
      <c r="K1322" s="93">
        <f t="shared" si="251"/>
        <v>170</v>
      </c>
      <c r="L1322" s="93">
        <f t="shared" si="252"/>
        <v>0</v>
      </c>
      <c r="M1322" s="153"/>
      <c r="N1322" s="143"/>
      <c r="O1322" s="87" t="s">
        <v>10738</v>
      </c>
      <c r="P1322" s="87" t="s">
        <v>10255</v>
      </c>
      <c r="Q1322" s="87" t="s">
        <v>10255</v>
      </c>
      <c r="R1322" s="87"/>
      <c r="S1322" s="123"/>
    </row>
    <row r="1323" spans="1:19" s="3" customFormat="1" ht="19.5">
      <c r="A1323" s="93">
        <v>1318</v>
      </c>
      <c r="B1323" s="90">
        <v>9789579691710</v>
      </c>
      <c r="C1323" s="104" t="s">
        <v>10580</v>
      </c>
      <c r="D1323" s="94" t="s">
        <v>10579</v>
      </c>
      <c r="E1323" s="94" t="s">
        <v>2486</v>
      </c>
      <c r="F1323" s="93">
        <v>1992</v>
      </c>
      <c r="G1323" s="93">
        <v>0</v>
      </c>
      <c r="H1323" s="93">
        <v>1</v>
      </c>
      <c r="I1323" s="93">
        <f t="shared" si="247"/>
        <v>0</v>
      </c>
      <c r="J1323" s="93">
        <v>250</v>
      </c>
      <c r="K1323" s="93">
        <f t="shared" si="251"/>
        <v>170</v>
      </c>
      <c r="L1323" s="93">
        <f t="shared" si="252"/>
        <v>0</v>
      </c>
      <c r="M1323" s="153"/>
      <c r="N1323" s="143"/>
      <c r="O1323" s="87" t="s">
        <v>10738</v>
      </c>
      <c r="P1323" s="87" t="s">
        <v>10255</v>
      </c>
      <c r="Q1323" s="87" t="s">
        <v>10255</v>
      </c>
      <c r="R1323" s="87"/>
      <c r="S1323" s="123" t="s">
        <v>10613</v>
      </c>
    </row>
    <row r="1324" spans="1:19" s="3" customFormat="1" ht="19.5">
      <c r="A1324" s="93">
        <v>1319</v>
      </c>
      <c r="B1324" s="90">
        <v>9789577625212</v>
      </c>
      <c r="C1324" s="104" t="s">
        <v>2487</v>
      </c>
      <c r="D1324" s="94" t="s">
        <v>1731</v>
      </c>
      <c r="E1324" s="94" t="s">
        <v>2488</v>
      </c>
      <c r="F1324" s="93">
        <v>2012</v>
      </c>
      <c r="G1324" s="93">
        <v>0</v>
      </c>
      <c r="H1324" s="93">
        <v>1</v>
      </c>
      <c r="I1324" s="93">
        <f t="shared" si="247"/>
        <v>0</v>
      </c>
      <c r="J1324" s="93">
        <v>250</v>
      </c>
      <c r="K1324" s="93">
        <f t="shared" si="251"/>
        <v>170</v>
      </c>
      <c r="L1324" s="93">
        <f t="shared" si="252"/>
        <v>0</v>
      </c>
      <c r="M1324" s="153"/>
      <c r="N1324" s="143"/>
      <c r="O1324" s="87" t="s">
        <v>10738</v>
      </c>
      <c r="P1324" s="87" t="s">
        <v>10255</v>
      </c>
      <c r="Q1324" s="87" t="s">
        <v>10255</v>
      </c>
      <c r="R1324" s="87"/>
      <c r="S1324" s="123"/>
    </row>
    <row r="1325" spans="1:19" s="3" customFormat="1" ht="19.5">
      <c r="A1325" s="93">
        <v>1320</v>
      </c>
      <c r="B1325" s="90">
        <v>9789577624659</v>
      </c>
      <c r="C1325" s="104" t="s">
        <v>2489</v>
      </c>
      <c r="D1325" s="94" t="s">
        <v>1731</v>
      </c>
      <c r="E1325" s="94" t="s">
        <v>2490</v>
      </c>
      <c r="F1325" s="93">
        <v>2009</v>
      </c>
      <c r="G1325" s="93">
        <v>0</v>
      </c>
      <c r="H1325" s="93">
        <v>1</v>
      </c>
      <c r="I1325" s="93">
        <f t="shared" si="247"/>
        <v>0</v>
      </c>
      <c r="J1325" s="93">
        <v>250</v>
      </c>
      <c r="K1325" s="93">
        <f t="shared" si="251"/>
        <v>170</v>
      </c>
      <c r="L1325" s="93">
        <f t="shared" si="252"/>
        <v>0</v>
      </c>
      <c r="M1325" s="153"/>
      <c r="N1325" s="143"/>
      <c r="O1325" s="87" t="s">
        <v>10738</v>
      </c>
      <c r="P1325" s="87" t="s">
        <v>10255</v>
      </c>
      <c r="Q1325" s="87" t="s">
        <v>10255</v>
      </c>
      <c r="R1325" s="87"/>
      <c r="S1325" s="123" t="s">
        <v>10337</v>
      </c>
    </row>
    <row r="1326" spans="1:19" s="3" customFormat="1" ht="19.5">
      <c r="A1326" s="93">
        <v>1321</v>
      </c>
      <c r="B1326" s="90">
        <v>9789861614748</v>
      </c>
      <c r="C1326" s="104" t="s">
        <v>2491</v>
      </c>
      <c r="D1326" s="94" t="s">
        <v>1731</v>
      </c>
      <c r="E1326" s="94"/>
      <c r="F1326" s="93">
        <v>2013</v>
      </c>
      <c r="G1326" s="93">
        <v>0</v>
      </c>
      <c r="H1326" s="93">
        <v>1</v>
      </c>
      <c r="I1326" s="93">
        <f t="shared" si="247"/>
        <v>0</v>
      </c>
      <c r="J1326" s="93">
        <v>250</v>
      </c>
      <c r="K1326" s="93">
        <f t="shared" si="251"/>
        <v>170</v>
      </c>
      <c r="L1326" s="93">
        <f t="shared" si="252"/>
        <v>0</v>
      </c>
      <c r="M1326" s="153"/>
      <c r="N1326" s="143"/>
      <c r="O1326" s="87" t="s">
        <v>10738</v>
      </c>
      <c r="P1326" s="87" t="s">
        <v>10255</v>
      </c>
      <c r="Q1326" s="87" t="s">
        <v>10255</v>
      </c>
      <c r="R1326" s="87"/>
      <c r="S1326" s="123"/>
    </row>
    <row r="1327" spans="1:19" s="3" customFormat="1" ht="19.5">
      <c r="A1327" s="93">
        <v>1322</v>
      </c>
      <c r="B1327" s="90">
        <v>9789577624673</v>
      </c>
      <c r="C1327" s="104" t="s">
        <v>2492</v>
      </c>
      <c r="D1327" s="94" t="s">
        <v>1731</v>
      </c>
      <c r="E1327" s="94" t="s">
        <v>2490</v>
      </c>
      <c r="F1327" s="93">
        <v>2009</v>
      </c>
      <c r="G1327" s="93">
        <v>0</v>
      </c>
      <c r="H1327" s="93">
        <v>1</v>
      </c>
      <c r="I1327" s="93">
        <f t="shared" si="247"/>
        <v>0</v>
      </c>
      <c r="J1327" s="93">
        <v>250</v>
      </c>
      <c r="K1327" s="93">
        <f t="shared" si="251"/>
        <v>170</v>
      </c>
      <c r="L1327" s="93">
        <f t="shared" si="252"/>
        <v>0</v>
      </c>
      <c r="M1327" s="153"/>
      <c r="N1327" s="143"/>
      <c r="O1327" s="87" t="s">
        <v>10738</v>
      </c>
      <c r="P1327" s="87" t="s">
        <v>10255</v>
      </c>
      <c r="Q1327" s="87" t="s">
        <v>10255</v>
      </c>
      <c r="R1327" s="87"/>
      <c r="S1327" s="123" t="s">
        <v>10444</v>
      </c>
    </row>
    <row r="1328" spans="1:19" s="3" customFormat="1" ht="19.5">
      <c r="A1328" s="93">
        <v>1323</v>
      </c>
      <c r="B1328" s="90">
        <v>9789577624932</v>
      </c>
      <c r="C1328" s="104" t="s">
        <v>2493</v>
      </c>
      <c r="D1328" s="94" t="s">
        <v>1731</v>
      </c>
      <c r="E1328" s="94" t="s">
        <v>2494</v>
      </c>
      <c r="F1328" s="93">
        <v>2010</v>
      </c>
      <c r="G1328" s="93">
        <v>0</v>
      </c>
      <c r="H1328" s="93">
        <v>1</v>
      </c>
      <c r="I1328" s="93">
        <f t="shared" si="247"/>
        <v>0</v>
      </c>
      <c r="J1328" s="93">
        <v>280</v>
      </c>
      <c r="K1328" s="93">
        <f t="shared" si="251"/>
        <v>190</v>
      </c>
      <c r="L1328" s="93">
        <f t="shared" si="252"/>
        <v>0</v>
      </c>
      <c r="M1328" s="153"/>
      <c r="N1328" s="143"/>
      <c r="O1328" s="87" t="s">
        <v>10738</v>
      </c>
      <c r="P1328" s="87" t="s">
        <v>10255</v>
      </c>
      <c r="Q1328" s="87" t="s">
        <v>10255</v>
      </c>
      <c r="R1328" s="87"/>
      <c r="S1328" s="123" t="s">
        <v>10334</v>
      </c>
    </row>
    <row r="1329" spans="1:19" s="3" customFormat="1" ht="19.5">
      <c r="A1329" s="93">
        <v>1324</v>
      </c>
      <c r="B1329" s="90">
        <v>9789861614786</v>
      </c>
      <c r="C1329" s="104" t="s">
        <v>2495</v>
      </c>
      <c r="D1329" s="94" t="s">
        <v>1731</v>
      </c>
      <c r="E1329" s="94" t="s">
        <v>2496</v>
      </c>
      <c r="F1329" s="93">
        <v>2014</v>
      </c>
      <c r="G1329" s="93">
        <v>0</v>
      </c>
      <c r="H1329" s="93">
        <v>1</v>
      </c>
      <c r="I1329" s="93">
        <f t="shared" si="247"/>
        <v>0</v>
      </c>
      <c r="J1329" s="93">
        <v>250</v>
      </c>
      <c r="K1329" s="93">
        <f t="shared" si="251"/>
        <v>170</v>
      </c>
      <c r="L1329" s="93">
        <f t="shared" si="252"/>
        <v>0</v>
      </c>
      <c r="M1329" s="153"/>
      <c r="N1329" s="143"/>
      <c r="O1329" s="87" t="s">
        <v>10738</v>
      </c>
      <c r="P1329" s="87" t="s">
        <v>10255</v>
      </c>
      <c r="Q1329" s="87" t="s">
        <v>10255</v>
      </c>
      <c r="R1329" s="87"/>
      <c r="S1329" s="123" t="s">
        <v>10338</v>
      </c>
    </row>
    <row r="1330" spans="1:19" s="3" customFormat="1" ht="19.5">
      <c r="A1330" s="93">
        <v>1325</v>
      </c>
      <c r="B1330" s="90">
        <v>9789577625458</v>
      </c>
      <c r="C1330" s="104" t="s">
        <v>2497</v>
      </c>
      <c r="D1330" s="94" t="s">
        <v>1731</v>
      </c>
      <c r="E1330" s="94" t="s">
        <v>2498</v>
      </c>
      <c r="F1330" s="93">
        <v>2013</v>
      </c>
      <c r="G1330" s="93">
        <v>0</v>
      </c>
      <c r="H1330" s="93">
        <v>1</v>
      </c>
      <c r="I1330" s="93">
        <f t="shared" si="247"/>
        <v>0</v>
      </c>
      <c r="J1330" s="93">
        <v>280</v>
      </c>
      <c r="K1330" s="93">
        <f t="shared" si="251"/>
        <v>190</v>
      </c>
      <c r="L1330" s="93">
        <f t="shared" si="252"/>
        <v>0</v>
      </c>
      <c r="M1330" s="153"/>
      <c r="N1330" s="143"/>
      <c r="O1330" s="87" t="s">
        <v>10738</v>
      </c>
      <c r="P1330" s="87" t="s">
        <v>10255</v>
      </c>
      <c r="Q1330" s="87" t="s">
        <v>10255</v>
      </c>
      <c r="R1330" s="87"/>
      <c r="S1330" s="123" t="s">
        <v>10297</v>
      </c>
    </row>
    <row r="1331" spans="1:19" s="3" customFormat="1" ht="19.5">
      <c r="A1331" s="93">
        <v>1326</v>
      </c>
      <c r="B1331" s="90">
        <v>9789577620958</v>
      </c>
      <c r="C1331" s="104" t="s">
        <v>2499</v>
      </c>
      <c r="D1331" s="94" t="s">
        <v>330</v>
      </c>
      <c r="E1331" s="94" t="s">
        <v>2500</v>
      </c>
      <c r="F1331" s="93">
        <v>1997</v>
      </c>
      <c r="G1331" s="93">
        <v>0</v>
      </c>
      <c r="H1331" s="93">
        <v>1</v>
      </c>
      <c r="I1331" s="93">
        <f t="shared" si="247"/>
        <v>0</v>
      </c>
      <c r="J1331" s="93">
        <v>300</v>
      </c>
      <c r="K1331" s="93">
        <f t="shared" si="251"/>
        <v>204</v>
      </c>
      <c r="L1331" s="93">
        <f t="shared" si="252"/>
        <v>0</v>
      </c>
      <c r="M1331" s="153"/>
      <c r="N1331" s="143"/>
      <c r="O1331" s="87" t="s">
        <v>10873</v>
      </c>
      <c r="P1331" s="87"/>
      <c r="Q1331" s="93" t="s">
        <v>10255</v>
      </c>
      <c r="R1331" s="87"/>
      <c r="S1331" s="123" t="s">
        <v>10681</v>
      </c>
    </row>
    <row r="1332" spans="1:19" s="3" customFormat="1" ht="19.5">
      <c r="A1332" s="93">
        <v>1327</v>
      </c>
      <c r="B1332" s="90">
        <v>9789579691437</v>
      </c>
      <c r="C1332" s="104" t="s">
        <v>2501</v>
      </c>
      <c r="D1332" s="94" t="s">
        <v>330</v>
      </c>
      <c r="E1332" s="94" t="s">
        <v>2502</v>
      </c>
      <c r="F1332" s="93">
        <v>2010</v>
      </c>
      <c r="G1332" s="93">
        <v>0</v>
      </c>
      <c r="H1332" s="93">
        <v>1</v>
      </c>
      <c r="I1332" s="93">
        <f t="shared" si="247"/>
        <v>0</v>
      </c>
      <c r="J1332" s="93">
        <v>250</v>
      </c>
      <c r="K1332" s="93">
        <f t="shared" si="251"/>
        <v>170</v>
      </c>
      <c r="L1332" s="93">
        <f t="shared" si="252"/>
        <v>0</v>
      </c>
      <c r="M1332" s="153"/>
      <c r="N1332" s="143"/>
      <c r="O1332" s="87" t="s">
        <v>10738</v>
      </c>
      <c r="P1332" s="87" t="s">
        <v>10255</v>
      </c>
      <c r="Q1332" s="87" t="s">
        <v>10255</v>
      </c>
      <c r="R1332" s="87" t="s">
        <v>10255</v>
      </c>
      <c r="S1332" s="123"/>
    </row>
    <row r="1333" spans="1:19" s="3" customFormat="1" ht="19.5">
      <c r="A1333" s="93">
        <v>1328</v>
      </c>
      <c r="B1333" s="90">
        <v>9789577625069</v>
      </c>
      <c r="C1333" s="104" t="s">
        <v>2503</v>
      </c>
      <c r="D1333" s="94" t="s">
        <v>330</v>
      </c>
      <c r="E1333" s="94" t="s">
        <v>2504</v>
      </c>
      <c r="F1333" s="93">
        <v>2011</v>
      </c>
      <c r="G1333" s="93">
        <v>0</v>
      </c>
      <c r="H1333" s="93">
        <v>1</v>
      </c>
      <c r="I1333" s="93">
        <f t="shared" si="247"/>
        <v>0</v>
      </c>
      <c r="J1333" s="93">
        <v>250</v>
      </c>
      <c r="K1333" s="93">
        <f t="shared" si="251"/>
        <v>170</v>
      </c>
      <c r="L1333" s="93">
        <f t="shared" si="252"/>
        <v>0</v>
      </c>
      <c r="M1333" s="153"/>
      <c r="N1333" s="143"/>
      <c r="O1333" s="87" t="s">
        <v>10738</v>
      </c>
      <c r="P1333" s="87" t="s">
        <v>10255</v>
      </c>
      <c r="Q1333" s="87" t="s">
        <v>10255</v>
      </c>
      <c r="R1333" s="87" t="s">
        <v>10255</v>
      </c>
      <c r="S1333" s="123" t="s">
        <v>10296</v>
      </c>
    </row>
    <row r="1334" spans="1:19" s="3" customFormat="1" ht="19.5">
      <c r="A1334" s="93">
        <v>1329</v>
      </c>
      <c r="B1334" s="90">
        <v>9789577620941</v>
      </c>
      <c r="C1334" s="104" t="s">
        <v>2505</v>
      </c>
      <c r="D1334" s="94" t="s">
        <v>239</v>
      </c>
      <c r="E1334" s="94" t="s">
        <v>2506</v>
      </c>
      <c r="F1334" s="93">
        <v>2005</v>
      </c>
      <c r="G1334" s="93">
        <v>0</v>
      </c>
      <c r="H1334" s="93">
        <v>1</v>
      </c>
      <c r="I1334" s="93">
        <f t="shared" si="247"/>
        <v>0</v>
      </c>
      <c r="J1334" s="93">
        <v>300</v>
      </c>
      <c r="K1334" s="93">
        <f t="shared" si="251"/>
        <v>204</v>
      </c>
      <c r="L1334" s="93">
        <f t="shared" si="252"/>
        <v>0</v>
      </c>
      <c r="M1334" s="153"/>
      <c r="N1334" s="143"/>
      <c r="O1334" s="87" t="s">
        <v>10873</v>
      </c>
      <c r="P1334" s="93" t="s">
        <v>10255</v>
      </c>
      <c r="Q1334" s="93" t="s">
        <v>10255</v>
      </c>
      <c r="R1334" s="87"/>
      <c r="S1334" s="123" t="s">
        <v>10682</v>
      </c>
    </row>
    <row r="1335" spans="1:19" s="3" customFormat="1" ht="19.5">
      <c r="A1335" s="93">
        <v>1330</v>
      </c>
      <c r="B1335" s="90">
        <v>9789577620262</v>
      </c>
      <c r="C1335" s="104" t="s">
        <v>2507</v>
      </c>
      <c r="D1335" s="94" t="s">
        <v>239</v>
      </c>
      <c r="E1335" s="94" t="s">
        <v>2508</v>
      </c>
      <c r="F1335" s="93">
        <v>1995</v>
      </c>
      <c r="G1335" s="93">
        <v>0</v>
      </c>
      <c r="H1335" s="93">
        <v>1</v>
      </c>
      <c r="I1335" s="93">
        <f t="shared" si="247"/>
        <v>0</v>
      </c>
      <c r="J1335" s="93">
        <v>250</v>
      </c>
      <c r="K1335" s="93">
        <f t="shared" si="251"/>
        <v>170</v>
      </c>
      <c r="L1335" s="93">
        <f t="shared" si="252"/>
        <v>0</v>
      </c>
      <c r="M1335" s="153"/>
      <c r="N1335" s="143"/>
      <c r="O1335" s="87" t="s">
        <v>10738</v>
      </c>
      <c r="P1335" s="87" t="s">
        <v>10255</v>
      </c>
      <c r="Q1335" s="87" t="s">
        <v>10255</v>
      </c>
      <c r="R1335" s="87"/>
      <c r="S1335" s="123" t="s">
        <v>10614</v>
      </c>
    </row>
    <row r="1336" spans="1:19" s="3" customFormat="1" ht="19.5">
      <c r="A1336" s="93">
        <v>1331</v>
      </c>
      <c r="B1336" s="90">
        <v>9789869005456</v>
      </c>
      <c r="C1336" s="104" t="s">
        <v>2509</v>
      </c>
      <c r="D1336" s="94" t="s">
        <v>2510</v>
      </c>
      <c r="E1336" s="94" t="s">
        <v>2511</v>
      </c>
      <c r="F1336" s="93">
        <v>2014</v>
      </c>
      <c r="G1336" s="93">
        <v>0</v>
      </c>
      <c r="H1336" s="93">
        <v>1</v>
      </c>
      <c r="I1336" s="93">
        <f t="shared" si="247"/>
        <v>0</v>
      </c>
      <c r="J1336" s="93">
        <v>280</v>
      </c>
      <c r="K1336" s="93">
        <f t="shared" si="251"/>
        <v>190</v>
      </c>
      <c r="L1336" s="93">
        <f t="shared" si="252"/>
        <v>0</v>
      </c>
      <c r="M1336" s="153"/>
      <c r="N1336" s="143"/>
      <c r="O1336" s="87" t="s">
        <v>10793</v>
      </c>
      <c r="P1336" s="87"/>
      <c r="Q1336" s="87"/>
      <c r="R1336" s="87" t="s">
        <v>10255</v>
      </c>
      <c r="S1336" s="123"/>
    </row>
    <row r="1337" spans="1:19" s="3" customFormat="1" ht="19.5">
      <c r="A1337" s="93">
        <v>1332</v>
      </c>
      <c r="B1337" s="90">
        <v>9789861793078</v>
      </c>
      <c r="C1337" s="104" t="s">
        <v>2512</v>
      </c>
      <c r="D1337" s="94" t="s">
        <v>2513</v>
      </c>
      <c r="E1337" s="94" t="s">
        <v>2514</v>
      </c>
      <c r="F1337" s="93">
        <v>2013</v>
      </c>
      <c r="G1337" s="93">
        <v>0</v>
      </c>
      <c r="H1337" s="93">
        <v>1</v>
      </c>
      <c r="I1337" s="93">
        <f t="shared" si="247"/>
        <v>0</v>
      </c>
      <c r="J1337" s="93">
        <v>230</v>
      </c>
      <c r="K1337" s="93">
        <f t="shared" si="251"/>
        <v>156</v>
      </c>
      <c r="L1337" s="93">
        <f t="shared" si="252"/>
        <v>0</v>
      </c>
      <c r="M1337" s="153"/>
      <c r="N1337" s="143"/>
      <c r="O1337" s="87" t="s">
        <v>10817</v>
      </c>
      <c r="P1337" s="87"/>
      <c r="Q1337" s="87" t="s">
        <v>10255</v>
      </c>
      <c r="R1337" s="87" t="s">
        <v>10255</v>
      </c>
      <c r="S1337" s="123"/>
    </row>
    <row r="1338" spans="1:19" s="3" customFormat="1" ht="19.5">
      <c r="A1338" s="93">
        <v>1333</v>
      </c>
      <c r="B1338" s="90">
        <v>9789861793009</v>
      </c>
      <c r="C1338" s="104" t="s">
        <v>2515</v>
      </c>
      <c r="D1338" s="94" t="s">
        <v>2513</v>
      </c>
      <c r="E1338" s="131" t="s">
        <v>2516</v>
      </c>
      <c r="F1338" s="129">
        <v>2013</v>
      </c>
      <c r="G1338" s="93">
        <v>0</v>
      </c>
      <c r="H1338" s="93">
        <v>1</v>
      </c>
      <c r="I1338" s="93">
        <f t="shared" si="247"/>
        <v>0</v>
      </c>
      <c r="J1338" s="93">
        <v>180</v>
      </c>
      <c r="K1338" s="93">
        <f t="shared" si="251"/>
        <v>122</v>
      </c>
      <c r="L1338" s="93">
        <f t="shared" si="252"/>
        <v>0</v>
      </c>
      <c r="M1338" s="153"/>
      <c r="N1338" s="202"/>
      <c r="O1338" s="87" t="s">
        <v>10817</v>
      </c>
      <c r="P1338" s="87"/>
      <c r="Q1338" s="87" t="s">
        <v>10255</v>
      </c>
      <c r="R1338" s="87" t="s">
        <v>10255</v>
      </c>
      <c r="S1338" s="123"/>
    </row>
    <row r="1339" spans="1:19" s="3" customFormat="1" ht="19.5">
      <c r="A1339" s="93">
        <v>1334</v>
      </c>
      <c r="B1339" s="90">
        <v>9789861791975</v>
      </c>
      <c r="C1339" s="104" t="s">
        <v>2517</v>
      </c>
      <c r="D1339" s="94" t="s">
        <v>2513</v>
      </c>
      <c r="E1339" s="131" t="s">
        <v>2518</v>
      </c>
      <c r="F1339" s="129">
        <v>2010</v>
      </c>
      <c r="G1339" s="93">
        <v>0</v>
      </c>
      <c r="H1339" s="93">
        <v>1</v>
      </c>
      <c r="I1339" s="93">
        <f t="shared" si="247"/>
        <v>0</v>
      </c>
      <c r="J1339" s="93">
        <v>160</v>
      </c>
      <c r="K1339" s="93">
        <f t="shared" si="251"/>
        <v>109</v>
      </c>
      <c r="L1339" s="93">
        <f t="shared" si="252"/>
        <v>0</v>
      </c>
      <c r="M1339" s="153"/>
      <c r="N1339" s="202"/>
      <c r="O1339" s="87" t="s">
        <v>10739</v>
      </c>
      <c r="P1339" s="87"/>
      <c r="Q1339" s="87" t="s">
        <v>10255</v>
      </c>
      <c r="R1339" s="87" t="s">
        <v>10255</v>
      </c>
      <c r="S1339" s="123" t="s">
        <v>10290</v>
      </c>
    </row>
    <row r="1340" spans="1:19" s="3" customFormat="1" ht="28.5">
      <c r="A1340" s="93">
        <v>1335</v>
      </c>
      <c r="B1340" s="90">
        <v>9789865918286</v>
      </c>
      <c r="C1340" s="104" t="s">
        <v>2519</v>
      </c>
      <c r="D1340" s="94" t="s">
        <v>2520</v>
      </c>
      <c r="E1340" s="94" t="s">
        <v>1667</v>
      </c>
      <c r="F1340" s="93">
        <v>2013</v>
      </c>
      <c r="G1340" s="93">
        <v>0</v>
      </c>
      <c r="H1340" s="93">
        <v>1</v>
      </c>
      <c r="I1340" s="93">
        <f t="shared" si="247"/>
        <v>0</v>
      </c>
      <c r="J1340" s="93">
        <v>320</v>
      </c>
      <c r="K1340" s="93">
        <f t="shared" si="251"/>
        <v>218</v>
      </c>
      <c r="L1340" s="93">
        <f>G1340*K1340</f>
        <v>0</v>
      </c>
      <c r="M1340" s="153"/>
      <c r="N1340" s="143"/>
      <c r="O1340" s="87" t="s">
        <v>10818</v>
      </c>
      <c r="P1340" s="87"/>
      <c r="Q1340" s="93" t="s">
        <v>10255</v>
      </c>
      <c r="R1340" s="93" t="s">
        <v>10255</v>
      </c>
      <c r="S1340" s="123"/>
    </row>
    <row r="1341" spans="1:19" s="3" customFormat="1" ht="19.5">
      <c r="A1341" s="93">
        <v>1336</v>
      </c>
      <c r="B1341" s="90">
        <v>9789868813687</v>
      </c>
      <c r="C1341" s="104" t="s">
        <v>2521</v>
      </c>
      <c r="D1341" s="94" t="s">
        <v>2520</v>
      </c>
      <c r="E1341" s="94" t="s">
        <v>2522</v>
      </c>
      <c r="F1341" s="93">
        <v>2012</v>
      </c>
      <c r="G1341" s="93">
        <v>0</v>
      </c>
      <c r="H1341" s="93">
        <v>1</v>
      </c>
      <c r="I1341" s="93">
        <f t="shared" si="247"/>
        <v>0</v>
      </c>
      <c r="J1341" s="93">
        <v>280</v>
      </c>
      <c r="K1341" s="93">
        <f t="shared" si="251"/>
        <v>190</v>
      </c>
      <c r="L1341" s="93">
        <f>G1341*K1341</f>
        <v>0</v>
      </c>
      <c r="M1341" s="153"/>
      <c r="N1341" s="143"/>
      <c r="O1341" s="87" t="s">
        <v>10760</v>
      </c>
      <c r="P1341" s="87" t="s">
        <v>10255</v>
      </c>
      <c r="Q1341" s="87"/>
      <c r="R1341" s="87"/>
      <c r="S1341" s="123"/>
    </row>
    <row r="1342" spans="1:19" s="3" customFormat="1" ht="28.5">
      <c r="A1342" s="93">
        <v>1337</v>
      </c>
      <c r="B1342" s="90">
        <v>9789865918002</v>
      </c>
      <c r="C1342" s="104" t="s">
        <v>2523</v>
      </c>
      <c r="D1342" s="94" t="s">
        <v>2520</v>
      </c>
      <c r="E1342" s="94" t="s">
        <v>2524</v>
      </c>
      <c r="F1342" s="93">
        <v>2012</v>
      </c>
      <c r="G1342" s="93">
        <v>0</v>
      </c>
      <c r="H1342" s="93">
        <v>1</v>
      </c>
      <c r="I1342" s="93">
        <f t="shared" si="247"/>
        <v>0</v>
      </c>
      <c r="J1342" s="93">
        <v>450</v>
      </c>
      <c r="K1342" s="93">
        <f t="shared" si="251"/>
        <v>306</v>
      </c>
      <c r="L1342" s="93">
        <f>G1342*K1342</f>
        <v>0</v>
      </c>
      <c r="M1342" s="153"/>
      <c r="N1342" s="143"/>
      <c r="O1342" s="87" t="s">
        <v>10818</v>
      </c>
      <c r="P1342" s="87"/>
      <c r="Q1342" s="93" t="s">
        <v>10255</v>
      </c>
      <c r="R1342" s="93" t="s">
        <v>10255</v>
      </c>
      <c r="S1342" s="123"/>
    </row>
    <row r="1343" spans="1:19" s="3" customFormat="1" ht="19.5">
      <c r="A1343" s="113">
        <v>1338</v>
      </c>
      <c r="B1343" s="110">
        <v>4712688181082</v>
      </c>
      <c r="C1343" s="111" t="s">
        <v>2525</v>
      </c>
      <c r="D1343" s="112" t="s">
        <v>2520</v>
      </c>
      <c r="E1343" s="112" t="s">
        <v>2526</v>
      </c>
      <c r="F1343" s="113"/>
      <c r="G1343" s="113">
        <v>0</v>
      </c>
      <c r="H1343" s="113">
        <v>1</v>
      </c>
      <c r="I1343" s="113">
        <f t="shared" si="247"/>
        <v>0</v>
      </c>
      <c r="J1343" s="113">
        <v>380</v>
      </c>
      <c r="K1343" s="113">
        <v>0</v>
      </c>
      <c r="L1343" s="113">
        <f>G1343*K1343</f>
        <v>0</v>
      </c>
      <c r="M1343" s="159" t="s">
        <v>10406</v>
      </c>
      <c r="N1343" s="143"/>
      <c r="O1343" s="87"/>
      <c r="P1343" s="87"/>
      <c r="Q1343" s="87"/>
      <c r="R1343" s="87"/>
      <c r="S1343" s="123"/>
    </row>
    <row r="1344" spans="1:19" s="3" customFormat="1" ht="28.5">
      <c r="A1344" s="93">
        <v>1339</v>
      </c>
      <c r="B1344" s="90">
        <v>9789865918309</v>
      </c>
      <c r="C1344" s="104" t="s">
        <v>2527</v>
      </c>
      <c r="D1344" s="94" t="s">
        <v>2520</v>
      </c>
      <c r="E1344" s="94" t="s">
        <v>2528</v>
      </c>
      <c r="F1344" s="93">
        <v>2013</v>
      </c>
      <c r="G1344" s="93">
        <v>0</v>
      </c>
      <c r="H1344" s="93">
        <v>1</v>
      </c>
      <c r="I1344" s="93">
        <f t="shared" si="247"/>
        <v>0</v>
      </c>
      <c r="J1344" s="93">
        <v>250</v>
      </c>
      <c r="K1344" s="93">
        <f t="shared" ref="K1344:K1358" si="253">ROUND(J1344*0.68,0)</f>
        <v>170</v>
      </c>
      <c r="L1344" s="93">
        <f t="shared" ref="L1344:L1354" si="254">G1344*K1344</f>
        <v>0</v>
      </c>
      <c r="M1344" s="153"/>
      <c r="N1344" s="143"/>
      <c r="O1344" s="87" t="s">
        <v>10760</v>
      </c>
      <c r="P1344" s="87"/>
      <c r="Q1344" s="87" t="s">
        <v>10255</v>
      </c>
      <c r="R1344" s="87" t="s">
        <v>10255</v>
      </c>
      <c r="S1344" s="123"/>
    </row>
    <row r="1345" spans="1:19" s="3" customFormat="1" ht="19.5">
      <c r="A1345" s="93">
        <v>1340</v>
      </c>
      <c r="B1345" s="90">
        <v>9789881609151</v>
      </c>
      <c r="C1345" s="104" t="s">
        <v>2529</v>
      </c>
      <c r="D1345" s="94" t="s">
        <v>2520</v>
      </c>
      <c r="E1345" s="94" t="s">
        <v>2530</v>
      </c>
      <c r="F1345" s="93">
        <v>2013</v>
      </c>
      <c r="G1345" s="93">
        <v>0</v>
      </c>
      <c r="H1345" s="93">
        <v>1</v>
      </c>
      <c r="I1345" s="93">
        <f t="shared" si="247"/>
        <v>0</v>
      </c>
      <c r="J1345" s="93">
        <v>250</v>
      </c>
      <c r="K1345" s="93">
        <f t="shared" si="253"/>
        <v>170</v>
      </c>
      <c r="L1345" s="93">
        <f t="shared" si="254"/>
        <v>0</v>
      </c>
      <c r="M1345" s="153"/>
      <c r="N1345" s="143"/>
      <c r="O1345" s="87" t="s">
        <v>10760</v>
      </c>
      <c r="P1345" s="87"/>
      <c r="Q1345" s="87" t="s">
        <v>10255</v>
      </c>
      <c r="R1345" s="87" t="s">
        <v>10255</v>
      </c>
      <c r="S1345" s="123"/>
    </row>
    <row r="1346" spans="1:19" s="3" customFormat="1" ht="26.25" customHeight="1">
      <c r="A1346" s="93">
        <v>1341</v>
      </c>
      <c r="B1346" s="90">
        <v>9789865918477</v>
      </c>
      <c r="C1346" s="104" t="s">
        <v>2531</v>
      </c>
      <c r="D1346" s="94" t="s">
        <v>2520</v>
      </c>
      <c r="E1346" s="94" t="s">
        <v>2532</v>
      </c>
      <c r="F1346" s="93">
        <v>2014</v>
      </c>
      <c r="G1346" s="93">
        <v>0</v>
      </c>
      <c r="H1346" s="93">
        <v>1</v>
      </c>
      <c r="I1346" s="93">
        <f t="shared" si="247"/>
        <v>0</v>
      </c>
      <c r="J1346" s="93">
        <v>320</v>
      </c>
      <c r="K1346" s="93">
        <f t="shared" si="253"/>
        <v>218</v>
      </c>
      <c r="L1346" s="93">
        <f t="shared" si="254"/>
        <v>0</v>
      </c>
      <c r="M1346" s="153"/>
      <c r="N1346" s="143"/>
      <c r="O1346" s="87" t="s">
        <v>10793</v>
      </c>
      <c r="P1346" s="87"/>
      <c r="Q1346" s="93" t="s">
        <v>10255</v>
      </c>
      <c r="R1346" s="93" t="s">
        <v>10255</v>
      </c>
      <c r="S1346" s="123"/>
    </row>
    <row r="1347" spans="1:19" s="3" customFormat="1" ht="28.5">
      <c r="A1347" s="93">
        <v>1342</v>
      </c>
      <c r="B1347" s="90">
        <v>9789868813670</v>
      </c>
      <c r="C1347" s="104" t="s">
        <v>2533</v>
      </c>
      <c r="D1347" s="94" t="s">
        <v>2520</v>
      </c>
      <c r="E1347" s="94" t="s">
        <v>2522</v>
      </c>
      <c r="F1347" s="93">
        <v>2012</v>
      </c>
      <c r="G1347" s="93">
        <v>0</v>
      </c>
      <c r="H1347" s="93">
        <v>1</v>
      </c>
      <c r="I1347" s="93">
        <f t="shared" si="247"/>
        <v>0</v>
      </c>
      <c r="J1347" s="93">
        <v>250</v>
      </c>
      <c r="K1347" s="93">
        <f t="shared" si="253"/>
        <v>170</v>
      </c>
      <c r="L1347" s="93">
        <f t="shared" si="254"/>
        <v>0</v>
      </c>
      <c r="M1347" s="153"/>
      <c r="N1347" s="143"/>
      <c r="O1347" s="87" t="s">
        <v>10760</v>
      </c>
      <c r="P1347" s="87" t="s">
        <v>10255</v>
      </c>
      <c r="Q1347" s="87"/>
      <c r="R1347" s="87"/>
      <c r="S1347" s="123"/>
    </row>
    <row r="1348" spans="1:19" s="3" customFormat="1" ht="28.5">
      <c r="A1348" s="93">
        <v>1343</v>
      </c>
      <c r="B1348" s="90">
        <v>9789865918163</v>
      </c>
      <c r="C1348" s="104" t="s">
        <v>2534</v>
      </c>
      <c r="D1348" s="94" t="s">
        <v>2520</v>
      </c>
      <c r="E1348" s="94" t="s">
        <v>1667</v>
      </c>
      <c r="F1348" s="93">
        <v>2013</v>
      </c>
      <c r="G1348" s="93">
        <v>0</v>
      </c>
      <c r="H1348" s="93">
        <v>1</v>
      </c>
      <c r="I1348" s="93">
        <f t="shared" si="247"/>
        <v>0</v>
      </c>
      <c r="J1348" s="93">
        <v>240</v>
      </c>
      <c r="K1348" s="93">
        <f t="shared" si="253"/>
        <v>163</v>
      </c>
      <c r="L1348" s="93">
        <f t="shared" si="254"/>
        <v>0</v>
      </c>
      <c r="M1348" s="153"/>
      <c r="N1348" s="143"/>
      <c r="O1348" s="87" t="s">
        <v>10760</v>
      </c>
      <c r="P1348" s="87" t="s">
        <v>10255</v>
      </c>
      <c r="Q1348" s="87"/>
      <c r="R1348" s="87"/>
      <c r="S1348" s="123"/>
    </row>
    <row r="1349" spans="1:19" s="1" customFormat="1" ht="28.5">
      <c r="A1349" s="93">
        <v>1344</v>
      </c>
      <c r="B1349" s="90">
        <v>9789865918170</v>
      </c>
      <c r="C1349" s="104" t="s">
        <v>2535</v>
      </c>
      <c r="D1349" s="94" t="s">
        <v>2520</v>
      </c>
      <c r="E1349" s="94" t="s">
        <v>1667</v>
      </c>
      <c r="F1349" s="93">
        <v>2013</v>
      </c>
      <c r="G1349" s="93">
        <v>0</v>
      </c>
      <c r="H1349" s="93">
        <v>1</v>
      </c>
      <c r="I1349" s="93">
        <f t="shared" si="247"/>
        <v>0</v>
      </c>
      <c r="J1349" s="93">
        <v>240</v>
      </c>
      <c r="K1349" s="93">
        <f t="shared" si="253"/>
        <v>163</v>
      </c>
      <c r="L1349" s="93">
        <f t="shared" si="254"/>
        <v>0</v>
      </c>
      <c r="M1349" s="153"/>
      <c r="N1349" s="143"/>
      <c r="O1349" s="87" t="s">
        <v>10760</v>
      </c>
      <c r="P1349" s="87" t="s">
        <v>10255</v>
      </c>
      <c r="Q1349" s="87"/>
      <c r="R1349" s="87"/>
      <c r="S1349" s="123"/>
    </row>
    <row r="1350" spans="1:19" s="1" customFormat="1">
      <c r="A1350" s="93">
        <v>1345</v>
      </c>
      <c r="B1350" s="90">
        <v>9789868737402</v>
      </c>
      <c r="C1350" s="104" t="s">
        <v>2536</v>
      </c>
      <c r="D1350" s="94" t="s">
        <v>2520</v>
      </c>
      <c r="E1350" s="94" t="s">
        <v>2537</v>
      </c>
      <c r="F1350" s="93">
        <v>2011</v>
      </c>
      <c r="G1350" s="93">
        <v>0</v>
      </c>
      <c r="H1350" s="93">
        <v>1</v>
      </c>
      <c r="I1350" s="93">
        <f t="shared" ref="I1350:I1413" si="255">G1350*H1350</f>
        <v>0</v>
      </c>
      <c r="J1350" s="93">
        <v>499</v>
      </c>
      <c r="K1350" s="93">
        <f t="shared" si="253"/>
        <v>339</v>
      </c>
      <c r="L1350" s="93">
        <f t="shared" si="254"/>
        <v>0</v>
      </c>
      <c r="M1350" s="153"/>
      <c r="N1350" s="143"/>
      <c r="O1350" s="87" t="s">
        <v>10874</v>
      </c>
      <c r="P1350" s="87"/>
      <c r="Q1350" s="93" t="s">
        <v>10255</v>
      </c>
      <c r="R1350" s="93" t="s">
        <v>10255</v>
      </c>
      <c r="S1350" s="123" t="s">
        <v>10683</v>
      </c>
    </row>
    <row r="1351" spans="1:19" s="1" customFormat="1">
      <c r="A1351" s="93">
        <v>1346</v>
      </c>
      <c r="B1351" s="90">
        <v>9789865918194</v>
      </c>
      <c r="C1351" s="104" t="s">
        <v>2538</v>
      </c>
      <c r="D1351" s="94" t="s">
        <v>2520</v>
      </c>
      <c r="E1351" s="94" t="s">
        <v>1667</v>
      </c>
      <c r="F1351" s="93">
        <v>2013</v>
      </c>
      <c r="G1351" s="93">
        <v>0</v>
      </c>
      <c r="H1351" s="93">
        <v>1</v>
      </c>
      <c r="I1351" s="93">
        <f t="shared" si="255"/>
        <v>0</v>
      </c>
      <c r="J1351" s="93">
        <v>990</v>
      </c>
      <c r="K1351" s="93">
        <f t="shared" si="253"/>
        <v>673</v>
      </c>
      <c r="L1351" s="93">
        <f t="shared" si="254"/>
        <v>0</v>
      </c>
      <c r="M1351" s="153"/>
      <c r="N1351" s="143"/>
      <c r="O1351" s="87" t="s">
        <v>10874</v>
      </c>
      <c r="P1351" s="87"/>
      <c r="Q1351" s="93" t="s">
        <v>10255</v>
      </c>
      <c r="R1351" s="93" t="s">
        <v>10255</v>
      </c>
      <c r="S1351" s="123"/>
    </row>
    <row r="1352" spans="1:19" s="1" customFormat="1">
      <c r="A1352" s="93">
        <v>1347</v>
      </c>
      <c r="B1352" s="90">
        <v>9789865918408</v>
      </c>
      <c r="C1352" s="104" t="s">
        <v>2539</v>
      </c>
      <c r="D1352" s="94" t="s">
        <v>2520</v>
      </c>
      <c r="E1352" s="94" t="s">
        <v>2540</v>
      </c>
      <c r="F1352" s="93">
        <v>2015</v>
      </c>
      <c r="G1352" s="93">
        <v>0</v>
      </c>
      <c r="H1352" s="93">
        <v>1</v>
      </c>
      <c r="I1352" s="93">
        <f t="shared" si="255"/>
        <v>0</v>
      </c>
      <c r="J1352" s="93">
        <v>699</v>
      </c>
      <c r="K1352" s="93">
        <f t="shared" si="253"/>
        <v>475</v>
      </c>
      <c r="L1352" s="93">
        <f t="shared" si="254"/>
        <v>0</v>
      </c>
      <c r="M1352" s="153"/>
      <c r="N1352" s="143"/>
      <c r="O1352" s="87" t="s">
        <v>10874</v>
      </c>
      <c r="P1352" s="87"/>
      <c r="Q1352" s="87"/>
      <c r="R1352" s="93" t="s">
        <v>10255</v>
      </c>
      <c r="S1352" s="123"/>
    </row>
    <row r="1353" spans="1:19" s="1" customFormat="1">
      <c r="A1353" s="93">
        <v>1348</v>
      </c>
      <c r="B1353" s="90">
        <v>9789865918293</v>
      </c>
      <c r="C1353" s="104" t="s">
        <v>2541</v>
      </c>
      <c r="D1353" s="94" t="s">
        <v>2520</v>
      </c>
      <c r="E1353" s="94" t="s">
        <v>2542</v>
      </c>
      <c r="F1353" s="93">
        <v>2013</v>
      </c>
      <c r="G1353" s="93">
        <v>0</v>
      </c>
      <c r="H1353" s="93">
        <v>1</v>
      </c>
      <c r="I1353" s="93">
        <f t="shared" si="255"/>
        <v>0</v>
      </c>
      <c r="J1353" s="93">
        <v>299</v>
      </c>
      <c r="K1353" s="93">
        <f t="shared" si="253"/>
        <v>203</v>
      </c>
      <c r="L1353" s="93">
        <f t="shared" si="254"/>
        <v>0</v>
      </c>
      <c r="M1353" s="153"/>
      <c r="N1353" s="143"/>
      <c r="O1353" s="87" t="s">
        <v>10874</v>
      </c>
      <c r="P1353" s="87"/>
      <c r="Q1353" s="93" t="s">
        <v>10255</v>
      </c>
      <c r="R1353" s="93" t="s">
        <v>10255</v>
      </c>
      <c r="S1353" s="123"/>
    </row>
    <row r="1354" spans="1:19" s="1" customFormat="1">
      <c r="A1354" s="93">
        <v>1349</v>
      </c>
      <c r="B1354" s="90">
        <v>9789865918323</v>
      </c>
      <c r="C1354" s="104" t="s">
        <v>2543</v>
      </c>
      <c r="D1354" s="94" t="s">
        <v>2520</v>
      </c>
      <c r="E1354" s="94" t="s">
        <v>2544</v>
      </c>
      <c r="F1354" s="93">
        <v>2013</v>
      </c>
      <c r="G1354" s="93">
        <v>0</v>
      </c>
      <c r="H1354" s="93">
        <v>1</v>
      </c>
      <c r="I1354" s="93">
        <f t="shared" si="255"/>
        <v>0</v>
      </c>
      <c r="J1354" s="93">
        <v>699</v>
      </c>
      <c r="K1354" s="93">
        <f t="shared" si="253"/>
        <v>475</v>
      </c>
      <c r="L1354" s="93">
        <f t="shared" si="254"/>
        <v>0</v>
      </c>
      <c r="M1354" s="153"/>
      <c r="N1354" s="143"/>
      <c r="O1354" s="87" t="s">
        <v>10818</v>
      </c>
      <c r="P1354" s="87"/>
      <c r="Q1354" s="93" t="s">
        <v>10255</v>
      </c>
      <c r="R1354" s="93" t="s">
        <v>10255</v>
      </c>
      <c r="S1354" s="123"/>
    </row>
    <row r="1355" spans="1:19" s="1" customFormat="1">
      <c r="A1355" s="93">
        <v>1350</v>
      </c>
      <c r="B1355" s="90">
        <v>9789862110485</v>
      </c>
      <c r="C1355" s="104" t="s">
        <v>2545</v>
      </c>
      <c r="D1355" s="94" t="s">
        <v>14</v>
      </c>
      <c r="E1355" s="131" t="s">
        <v>2546</v>
      </c>
      <c r="F1355" s="129">
        <v>2008</v>
      </c>
      <c r="G1355" s="93">
        <v>0</v>
      </c>
      <c r="H1355" s="93">
        <v>1</v>
      </c>
      <c r="I1355" s="93">
        <f t="shared" si="255"/>
        <v>0</v>
      </c>
      <c r="J1355" s="93">
        <v>270</v>
      </c>
      <c r="K1355" s="93">
        <f t="shared" si="253"/>
        <v>184</v>
      </c>
      <c r="L1355" s="93">
        <f>G1355*K1355</f>
        <v>0</v>
      </c>
      <c r="M1355" s="153"/>
      <c r="N1355" s="202"/>
      <c r="O1355" s="87" t="s">
        <v>10738</v>
      </c>
      <c r="P1355" s="87" t="s">
        <v>10255</v>
      </c>
      <c r="Q1355" s="87" t="s">
        <v>10255</v>
      </c>
      <c r="R1355" s="87"/>
      <c r="S1355" s="123" t="s">
        <v>10329</v>
      </c>
    </row>
    <row r="1356" spans="1:19" s="1" customFormat="1">
      <c r="A1356" s="93">
        <v>1351</v>
      </c>
      <c r="B1356" s="90">
        <v>9789865800185</v>
      </c>
      <c r="C1356" s="104" t="s">
        <v>2547</v>
      </c>
      <c r="D1356" s="94" t="s">
        <v>2548</v>
      </c>
      <c r="E1356" s="94" t="s">
        <v>2549</v>
      </c>
      <c r="F1356" s="93">
        <v>2014</v>
      </c>
      <c r="G1356" s="93">
        <v>0</v>
      </c>
      <c r="H1356" s="93">
        <v>1</v>
      </c>
      <c r="I1356" s="93">
        <f t="shared" si="255"/>
        <v>0</v>
      </c>
      <c r="J1356" s="93">
        <v>300</v>
      </c>
      <c r="K1356" s="93">
        <f t="shared" si="253"/>
        <v>204</v>
      </c>
      <c r="L1356" s="93">
        <f>G1356*K1356</f>
        <v>0</v>
      </c>
      <c r="M1356" s="153"/>
      <c r="N1356" s="143"/>
      <c r="O1356" s="87" t="s">
        <v>10819</v>
      </c>
      <c r="P1356" s="87"/>
      <c r="Q1356" s="87"/>
      <c r="R1356" s="93" t="s">
        <v>10255</v>
      </c>
      <c r="S1356" s="123"/>
    </row>
    <row r="1357" spans="1:19" s="1" customFormat="1">
      <c r="A1357" s="93">
        <v>1352</v>
      </c>
      <c r="B1357" s="90">
        <v>9789862482414</v>
      </c>
      <c r="C1357" s="104" t="s">
        <v>2550</v>
      </c>
      <c r="D1357" s="94" t="s">
        <v>2551</v>
      </c>
      <c r="E1357" s="94" t="s">
        <v>2552</v>
      </c>
      <c r="F1357" s="93">
        <v>2012</v>
      </c>
      <c r="G1357" s="93">
        <v>0</v>
      </c>
      <c r="H1357" s="93">
        <v>1</v>
      </c>
      <c r="I1357" s="93">
        <f t="shared" si="255"/>
        <v>0</v>
      </c>
      <c r="J1357" s="93">
        <v>280</v>
      </c>
      <c r="K1357" s="93">
        <f t="shared" si="253"/>
        <v>190</v>
      </c>
      <c r="L1357" s="93">
        <f>G1357*K1357</f>
        <v>0</v>
      </c>
      <c r="M1357" s="153"/>
      <c r="N1357" s="143"/>
      <c r="O1357" s="87" t="s">
        <v>10738</v>
      </c>
      <c r="P1357" s="87" t="s">
        <v>10255</v>
      </c>
      <c r="Q1357" s="87"/>
      <c r="R1357" s="87"/>
      <c r="S1357" s="123"/>
    </row>
    <row r="1358" spans="1:19" s="1" customFormat="1">
      <c r="A1358" s="93">
        <v>1353</v>
      </c>
      <c r="B1358" s="90">
        <v>9789862482421</v>
      </c>
      <c r="C1358" s="104" t="s">
        <v>2553</v>
      </c>
      <c r="D1358" s="94" t="s">
        <v>2551</v>
      </c>
      <c r="E1358" s="94" t="s">
        <v>2554</v>
      </c>
      <c r="F1358" s="93">
        <v>2012</v>
      </c>
      <c r="G1358" s="93">
        <v>0</v>
      </c>
      <c r="H1358" s="93">
        <v>1</v>
      </c>
      <c r="I1358" s="93">
        <f t="shared" si="255"/>
        <v>0</v>
      </c>
      <c r="J1358" s="93">
        <v>280</v>
      </c>
      <c r="K1358" s="93">
        <f t="shared" si="253"/>
        <v>190</v>
      </c>
      <c r="L1358" s="93">
        <f>G1358*K1358</f>
        <v>0</v>
      </c>
      <c r="M1358" s="153"/>
      <c r="N1358" s="143"/>
      <c r="O1358" s="87" t="s">
        <v>10738</v>
      </c>
      <c r="P1358" s="87" t="s">
        <v>10255</v>
      </c>
      <c r="Q1358" s="87"/>
      <c r="R1358" s="87"/>
      <c r="S1358" s="123"/>
    </row>
    <row r="1359" spans="1:19" s="2" customFormat="1">
      <c r="A1359" s="113">
        <v>1354</v>
      </c>
      <c r="B1359" s="110">
        <v>4718050390960</v>
      </c>
      <c r="C1359" s="111" t="s">
        <v>2555</v>
      </c>
      <c r="D1359" s="112" t="s">
        <v>2551</v>
      </c>
      <c r="E1359" s="112" t="s">
        <v>2556</v>
      </c>
      <c r="F1359" s="113"/>
      <c r="G1359" s="113">
        <v>0</v>
      </c>
      <c r="H1359" s="113">
        <v>2</v>
      </c>
      <c r="I1359" s="113">
        <f t="shared" si="255"/>
        <v>0</v>
      </c>
      <c r="J1359" s="113">
        <v>1000</v>
      </c>
      <c r="K1359" s="113">
        <v>0</v>
      </c>
      <c r="L1359" s="113">
        <f t="shared" ref="L1359:L1360" si="256">G1359*K1359</f>
        <v>0</v>
      </c>
      <c r="M1359" s="142" t="s">
        <v>2081</v>
      </c>
      <c r="N1359" s="143"/>
      <c r="O1359" s="87"/>
      <c r="P1359" s="87"/>
      <c r="Q1359" s="87"/>
      <c r="R1359" s="87"/>
      <c r="S1359" s="123"/>
    </row>
    <row r="1360" spans="1:19" s="1" customFormat="1">
      <c r="A1360" s="113">
        <v>1355</v>
      </c>
      <c r="B1360" s="110">
        <v>9789862482117</v>
      </c>
      <c r="C1360" s="111" t="s">
        <v>2557</v>
      </c>
      <c r="D1360" s="112" t="s">
        <v>2551</v>
      </c>
      <c r="E1360" s="112" t="s">
        <v>2558</v>
      </c>
      <c r="F1360" s="113">
        <v>2011</v>
      </c>
      <c r="G1360" s="113">
        <v>0</v>
      </c>
      <c r="H1360" s="113">
        <v>1</v>
      </c>
      <c r="I1360" s="113">
        <f t="shared" si="255"/>
        <v>0</v>
      </c>
      <c r="J1360" s="113">
        <v>250</v>
      </c>
      <c r="K1360" s="113">
        <v>0</v>
      </c>
      <c r="L1360" s="113">
        <f t="shared" si="256"/>
        <v>0</v>
      </c>
      <c r="M1360" s="159" t="s">
        <v>10406</v>
      </c>
      <c r="N1360" s="143"/>
      <c r="O1360" s="87" t="s">
        <v>10738</v>
      </c>
      <c r="P1360" s="87" t="s">
        <v>10255</v>
      </c>
      <c r="Q1360" s="87"/>
      <c r="R1360" s="87"/>
      <c r="S1360" s="123"/>
    </row>
    <row r="1361" spans="1:19" s="1" customFormat="1">
      <c r="A1361" s="93">
        <v>1356</v>
      </c>
      <c r="B1361" s="90">
        <v>9789862483114</v>
      </c>
      <c r="C1361" s="104" t="s">
        <v>2559</v>
      </c>
      <c r="D1361" s="94" t="s">
        <v>2551</v>
      </c>
      <c r="E1361" s="94" t="s">
        <v>2560</v>
      </c>
      <c r="F1361" s="93">
        <v>2013</v>
      </c>
      <c r="G1361" s="93">
        <v>0</v>
      </c>
      <c r="H1361" s="93">
        <v>1</v>
      </c>
      <c r="I1361" s="93">
        <f t="shared" si="255"/>
        <v>0</v>
      </c>
      <c r="J1361" s="93">
        <v>250</v>
      </c>
      <c r="K1361" s="93">
        <f>ROUND(J1361*0.68,0)</f>
        <v>170</v>
      </c>
      <c r="L1361" s="93">
        <f t="shared" ref="L1361:L1368" si="257">G1361*K1361</f>
        <v>0</v>
      </c>
      <c r="M1361" s="153"/>
      <c r="N1361" s="143"/>
      <c r="O1361" s="87" t="s">
        <v>10738</v>
      </c>
      <c r="P1361" s="87" t="s">
        <v>10255</v>
      </c>
      <c r="Q1361" s="87"/>
      <c r="R1361" s="87"/>
      <c r="S1361" s="123"/>
    </row>
    <row r="1362" spans="1:19" s="1" customFormat="1">
      <c r="A1362" s="93">
        <v>1357</v>
      </c>
      <c r="B1362" s="90">
        <v>9789862481899</v>
      </c>
      <c r="C1362" s="104" t="s">
        <v>2561</v>
      </c>
      <c r="D1362" s="94" t="s">
        <v>2551</v>
      </c>
      <c r="E1362" s="94" t="s">
        <v>2562</v>
      </c>
      <c r="F1362" s="93">
        <v>2011</v>
      </c>
      <c r="G1362" s="93">
        <v>0</v>
      </c>
      <c r="H1362" s="93">
        <v>1</v>
      </c>
      <c r="I1362" s="93">
        <f t="shared" si="255"/>
        <v>0</v>
      </c>
      <c r="J1362" s="93">
        <v>250</v>
      </c>
      <c r="K1362" s="93">
        <f>ROUND(J1362*0.68,0)</f>
        <v>170</v>
      </c>
      <c r="L1362" s="93">
        <f t="shared" si="257"/>
        <v>0</v>
      </c>
      <c r="M1362" s="153"/>
      <c r="N1362" s="143"/>
      <c r="O1362" s="87" t="s">
        <v>10738</v>
      </c>
      <c r="P1362" s="87" t="s">
        <v>10255</v>
      </c>
      <c r="Q1362" s="87"/>
      <c r="R1362" s="87"/>
      <c r="S1362" s="123"/>
    </row>
    <row r="1363" spans="1:19" s="1" customFormat="1">
      <c r="A1363" s="93">
        <v>1358</v>
      </c>
      <c r="B1363" s="90">
        <v>9789868502055</v>
      </c>
      <c r="C1363" s="104" t="s">
        <v>2563</v>
      </c>
      <c r="D1363" s="94" t="s">
        <v>2564</v>
      </c>
      <c r="E1363" s="94" t="s">
        <v>2565</v>
      </c>
      <c r="F1363" s="93">
        <v>2010</v>
      </c>
      <c r="G1363" s="93">
        <v>0</v>
      </c>
      <c r="H1363" s="93">
        <v>1</v>
      </c>
      <c r="I1363" s="93">
        <f t="shared" si="255"/>
        <v>0</v>
      </c>
      <c r="J1363" s="93">
        <v>288</v>
      </c>
      <c r="K1363" s="93">
        <f>ROUND(J1363*0.68,0)</f>
        <v>196</v>
      </c>
      <c r="L1363" s="93">
        <f t="shared" si="257"/>
        <v>0</v>
      </c>
      <c r="M1363" s="153"/>
      <c r="N1363" s="143"/>
      <c r="O1363" s="87" t="s">
        <v>10874</v>
      </c>
      <c r="P1363" s="87"/>
      <c r="Q1363" s="87"/>
      <c r="R1363" s="87" t="s">
        <v>10255</v>
      </c>
      <c r="S1363" s="123" t="s">
        <v>10428</v>
      </c>
    </row>
    <row r="1364" spans="1:19" s="1" customFormat="1" ht="28.5">
      <c r="A1364" s="93">
        <v>1359</v>
      </c>
      <c r="B1364" s="90">
        <v>9789865770013</v>
      </c>
      <c r="C1364" s="104" t="s">
        <v>2566</v>
      </c>
      <c r="D1364" s="94" t="s">
        <v>2567</v>
      </c>
      <c r="E1364" s="94" t="s">
        <v>2568</v>
      </c>
      <c r="F1364" s="93">
        <v>2013</v>
      </c>
      <c r="G1364" s="93">
        <v>0</v>
      </c>
      <c r="H1364" s="93">
        <v>1</v>
      </c>
      <c r="I1364" s="93">
        <f t="shared" si="255"/>
        <v>0</v>
      </c>
      <c r="J1364" s="93">
        <v>499</v>
      </c>
      <c r="K1364" s="93">
        <f>ROUND(J1364*0.68,0)</f>
        <v>339</v>
      </c>
      <c r="L1364" s="93">
        <f t="shared" si="257"/>
        <v>0</v>
      </c>
      <c r="M1364" s="153"/>
      <c r="N1364" s="143"/>
      <c r="O1364" s="87" t="s">
        <v>10793</v>
      </c>
      <c r="P1364" s="87"/>
      <c r="Q1364" s="93" t="s">
        <v>10036</v>
      </c>
      <c r="R1364" s="93" t="s">
        <v>10255</v>
      </c>
      <c r="S1364" s="123"/>
    </row>
    <row r="1365" spans="1:19" s="1" customFormat="1" ht="28.5">
      <c r="A1365" s="93">
        <v>1360</v>
      </c>
      <c r="B1365" s="90">
        <v>9789866037733</v>
      </c>
      <c r="C1365" s="104" t="s">
        <v>2569</v>
      </c>
      <c r="D1365" s="94" t="s">
        <v>2567</v>
      </c>
      <c r="E1365" s="94" t="s">
        <v>2570</v>
      </c>
      <c r="F1365" s="93">
        <v>2013</v>
      </c>
      <c r="G1365" s="93">
        <v>0</v>
      </c>
      <c r="H1365" s="93">
        <v>1</v>
      </c>
      <c r="I1365" s="93">
        <f t="shared" si="255"/>
        <v>0</v>
      </c>
      <c r="J1365" s="93">
        <v>300</v>
      </c>
      <c r="K1365" s="93">
        <f>ROUND(J1365*0.68,0)</f>
        <v>204</v>
      </c>
      <c r="L1365" s="93">
        <f t="shared" si="257"/>
        <v>0</v>
      </c>
      <c r="M1365" s="153"/>
      <c r="N1365" s="143"/>
      <c r="O1365" s="87" t="s">
        <v>10793</v>
      </c>
      <c r="P1365" s="87"/>
      <c r="Q1365" s="87"/>
      <c r="R1365" s="93" t="s">
        <v>10255</v>
      </c>
      <c r="S1365" s="123"/>
    </row>
    <row r="1366" spans="1:19" s="1" customFormat="1">
      <c r="A1366" s="113">
        <v>1361</v>
      </c>
      <c r="B1366" s="110">
        <v>9789866152641</v>
      </c>
      <c r="C1366" s="111" t="s">
        <v>2571</v>
      </c>
      <c r="D1366" s="112" t="s">
        <v>2572</v>
      </c>
      <c r="E1366" s="112" t="s">
        <v>2573</v>
      </c>
      <c r="F1366" s="113">
        <v>2013</v>
      </c>
      <c r="G1366" s="113">
        <v>0</v>
      </c>
      <c r="H1366" s="113">
        <v>1</v>
      </c>
      <c r="I1366" s="113">
        <f t="shared" si="255"/>
        <v>0</v>
      </c>
      <c r="J1366" s="113">
        <v>250</v>
      </c>
      <c r="K1366" s="113">
        <v>0</v>
      </c>
      <c r="L1366" s="113">
        <f t="shared" si="257"/>
        <v>0</v>
      </c>
      <c r="M1366" s="159" t="s">
        <v>10406</v>
      </c>
      <c r="N1366" s="143"/>
      <c r="O1366" s="87" t="s">
        <v>10776</v>
      </c>
      <c r="P1366" s="87"/>
      <c r="Q1366" s="87"/>
      <c r="R1366" s="87" t="s">
        <v>10255</v>
      </c>
      <c r="S1366" s="123"/>
    </row>
    <row r="1367" spans="1:19" s="1" customFormat="1">
      <c r="A1367" s="93">
        <v>1362</v>
      </c>
      <c r="B1367" s="90">
        <v>9789866152498</v>
      </c>
      <c r="C1367" s="104" t="s">
        <v>2574</v>
      </c>
      <c r="D1367" s="94" t="s">
        <v>2572</v>
      </c>
      <c r="E1367" s="94" t="s">
        <v>2575</v>
      </c>
      <c r="F1367" s="93">
        <v>2012</v>
      </c>
      <c r="G1367" s="93">
        <v>0</v>
      </c>
      <c r="H1367" s="93">
        <v>1</v>
      </c>
      <c r="I1367" s="93">
        <f t="shared" si="255"/>
        <v>0</v>
      </c>
      <c r="J1367" s="93">
        <v>280</v>
      </c>
      <c r="K1367" s="93">
        <f t="shared" ref="K1367:K1374" si="258">ROUND(J1367*0.68,0)</f>
        <v>190</v>
      </c>
      <c r="L1367" s="93">
        <f t="shared" si="257"/>
        <v>0</v>
      </c>
      <c r="M1367" s="153"/>
      <c r="N1367" s="143"/>
      <c r="O1367" s="87" t="s">
        <v>10874</v>
      </c>
      <c r="P1367" s="87"/>
      <c r="Q1367" s="87"/>
      <c r="R1367" s="87" t="s">
        <v>10255</v>
      </c>
      <c r="S1367" s="123" t="s">
        <v>10368</v>
      </c>
    </row>
    <row r="1368" spans="1:19" s="1" customFormat="1" ht="28.5">
      <c r="A1368" s="93">
        <v>1363</v>
      </c>
      <c r="B1368" s="90">
        <v>9789868947184</v>
      </c>
      <c r="C1368" s="104" t="s">
        <v>2576</v>
      </c>
      <c r="D1368" s="94" t="s">
        <v>2577</v>
      </c>
      <c r="E1368" s="94" t="s">
        <v>2578</v>
      </c>
      <c r="F1368" s="93">
        <v>2013</v>
      </c>
      <c r="G1368" s="93">
        <v>0</v>
      </c>
      <c r="H1368" s="93">
        <v>1</v>
      </c>
      <c r="I1368" s="93">
        <f t="shared" si="255"/>
        <v>0</v>
      </c>
      <c r="J1368" s="93">
        <v>280</v>
      </c>
      <c r="K1368" s="93">
        <f t="shared" si="258"/>
        <v>190</v>
      </c>
      <c r="L1368" s="93">
        <f t="shared" si="257"/>
        <v>0</v>
      </c>
      <c r="M1368" s="153"/>
      <c r="N1368" s="143"/>
      <c r="O1368" s="87" t="s">
        <v>10820</v>
      </c>
      <c r="P1368" s="87"/>
      <c r="Q1368" s="87"/>
      <c r="R1368" s="87" t="s">
        <v>10255</v>
      </c>
      <c r="S1368" s="123"/>
    </row>
    <row r="1369" spans="1:19" s="1" customFormat="1">
      <c r="A1369" s="93">
        <v>1364</v>
      </c>
      <c r="B1369" s="90">
        <v>9789866841149</v>
      </c>
      <c r="C1369" s="104" t="s">
        <v>2579</v>
      </c>
      <c r="D1369" s="94" t="s">
        <v>1286</v>
      </c>
      <c r="E1369" s="131" t="s">
        <v>2580</v>
      </c>
      <c r="F1369" s="129">
        <v>2012</v>
      </c>
      <c r="G1369" s="93">
        <v>0</v>
      </c>
      <c r="H1369" s="93">
        <v>1</v>
      </c>
      <c r="I1369" s="93">
        <f t="shared" si="255"/>
        <v>0</v>
      </c>
      <c r="J1369" s="93">
        <v>280</v>
      </c>
      <c r="K1369" s="93">
        <f t="shared" si="258"/>
        <v>190</v>
      </c>
      <c r="L1369" s="93">
        <f t="shared" ref="L1369:L1370" si="259">G1369*K1369</f>
        <v>0</v>
      </c>
      <c r="M1369" s="153"/>
      <c r="N1369" s="202"/>
      <c r="O1369" s="87" t="s">
        <v>10785</v>
      </c>
      <c r="P1369" s="87"/>
      <c r="Q1369" s="87"/>
      <c r="R1369" s="87" t="s">
        <v>10255</v>
      </c>
      <c r="S1369" s="123" t="s">
        <v>10413</v>
      </c>
    </row>
    <row r="1370" spans="1:19" s="1" customFormat="1" ht="28.5">
      <c r="A1370" s="93">
        <v>1365</v>
      </c>
      <c r="B1370" s="90">
        <v>9789862132104</v>
      </c>
      <c r="C1370" s="104" t="s">
        <v>2581</v>
      </c>
      <c r="D1370" s="94" t="s">
        <v>1286</v>
      </c>
      <c r="E1370" s="131" t="s">
        <v>2582</v>
      </c>
      <c r="F1370" s="129">
        <v>2014</v>
      </c>
      <c r="G1370" s="93">
        <v>0</v>
      </c>
      <c r="H1370" s="93">
        <v>1</v>
      </c>
      <c r="I1370" s="93">
        <f t="shared" si="255"/>
        <v>0</v>
      </c>
      <c r="J1370" s="93">
        <v>300</v>
      </c>
      <c r="K1370" s="93">
        <f t="shared" si="258"/>
        <v>204</v>
      </c>
      <c r="L1370" s="93">
        <f t="shared" si="259"/>
        <v>0</v>
      </c>
      <c r="M1370" s="153"/>
      <c r="N1370" s="202"/>
      <c r="O1370" s="87" t="s">
        <v>10821</v>
      </c>
      <c r="P1370" s="87"/>
      <c r="Q1370" s="87"/>
      <c r="R1370" s="93" t="s">
        <v>10255</v>
      </c>
      <c r="S1370" s="123"/>
    </row>
    <row r="1371" spans="1:19" s="2" customFormat="1">
      <c r="A1371" s="93">
        <v>1366</v>
      </c>
      <c r="B1371" s="90">
        <v>9789867975553</v>
      </c>
      <c r="C1371" s="104" t="s">
        <v>2583</v>
      </c>
      <c r="D1371" s="94" t="s">
        <v>450</v>
      </c>
      <c r="E1371" s="94" t="s">
        <v>2584</v>
      </c>
      <c r="F1371" s="93">
        <v>2002</v>
      </c>
      <c r="G1371" s="93">
        <v>0</v>
      </c>
      <c r="H1371" s="93">
        <v>1</v>
      </c>
      <c r="I1371" s="93">
        <f t="shared" si="255"/>
        <v>0</v>
      </c>
      <c r="J1371" s="93">
        <v>269</v>
      </c>
      <c r="K1371" s="93">
        <f t="shared" si="258"/>
        <v>183</v>
      </c>
      <c r="L1371" s="93">
        <f>G1371*K1371</f>
        <v>0</v>
      </c>
      <c r="M1371" s="153"/>
      <c r="N1371" s="143"/>
      <c r="O1371" s="87" t="s">
        <v>10766</v>
      </c>
      <c r="P1371" s="87"/>
      <c r="Q1371" s="87" t="s">
        <v>10255</v>
      </c>
      <c r="R1371" s="87" t="s">
        <v>10255</v>
      </c>
      <c r="S1371" s="123" t="s">
        <v>10429</v>
      </c>
    </row>
    <row r="1372" spans="1:19" s="1" customFormat="1">
      <c r="A1372" s="93">
        <v>1367</v>
      </c>
      <c r="B1372" s="90">
        <v>9789862133934</v>
      </c>
      <c r="C1372" s="104" t="s">
        <v>2585</v>
      </c>
      <c r="D1372" s="94" t="s">
        <v>450</v>
      </c>
      <c r="E1372" s="131" t="s">
        <v>875</v>
      </c>
      <c r="F1372" s="129">
        <v>2012</v>
      </c>
      <c r="G1372" s="93">
        <v>0</v>
      </c>
      <c r="H1372" s="93">
        <v>1</v>
      </c>
      <c r="I1372" s="93">
        <f t="shared" si="255"/>
        <v>0</v>
      </c>
      <c r="J1372" s="93">
        <v>280</v>
      </c>
      <c r="K1372" s="93">
        <f t="shared" si="258"/>
        <v>190</v>
      </c>
      <c r="L1372" s="93">
        <f>G1372*K1372</f>
        <v>0</v>
      </c>
      <c r="M1372" s="153"/>
      <c r="N1372" s="202"/>
      <c r="O1372" s="87" t="s">
        <v>10766</v>
      </c>
      <c r="P1372" s="87" t="s">
        <v>10255</v>
      </c>
      <c r="Q1372" s="87" t="s">
        <v>10255</v>
      </c>
      <c r="R1372" s="87" t="s">
        <v>10255</v>
      </c>
      <c r="S1372" s="123"/>
    </row>
    <row r="1373" spans="1:19" s="1" customFormat="1">
      <c r="A1373" s="93">
        <v>1368</v>
      </c>
      <c r="B1373" s="90">
        <v>9789862131923</v>
      </c>
      <c r="C1373" s="104" t="s">
        <v>2586</v>
      </c>
      <c r="D1373" s="94" t="s">
        <v>450</v>
      </c>
      <c r="E1373" s="94" t="s">
        <v>875</v>
      </c>
      <c r="F1373" s="93">
        <v>2010</v>
      </c>
      <c r="G1373" s="93">
        <v>0</v>
      </c>
      <c r="H1373" s="93">
        <v>1</v>
      </c>
      <c r="I1373" s="93">
        <f t="shared" si="255"/>
        <v>0</v>
      </c>
      <c r="J1373" s="93">
        <v>380</v>
      </c>
      <c r="K1373" s="93">
        <f t="shared" si="258"/>
        <v>258</v>
      </c>
      <c r="L1373" s="93">
        <f>G1373*K1373</f>
        <v>0</v>
      </c>
      <c r="M1373" s="153"/>
      <c r="N1373" s="143"/>
      <c r="O1373" s="87" t="s">
        <v>10873</v>
      </c>
      <c r="P1373" s="93" t="s">
        <v>10255</v>
      </c>
      <c r="Q1373" s="93" t="s">
        <v>10255</v>
      </c>
      <c r="R1373" s="87"/>
      <c r="S1373" s="123"/>
    </row>
    <row r="1374" spans="1:19" s="1" customFormat="1">
      <c r="A1374" s="93">
        <v>1369</v>
      </c>
      <c r="B1374" s="90">
        <v>9789862131541</v>
      </c>
      <c r="C1374" s="104" t="s">
        <v>2587</v>
      </c>
      <c r="D1374" s="94" t="s">
        <v>450</v>
      </c>
      <c r="E1374" s="94" t="s">
        <v>875</v>
      </c>
      <c r="F1374" s="93">
        <v>2010</v>
      </c>
      <c r="G1374" s="93">
        <v>0</v>
      </c>
      <c r="H1374" s="93">
        <v>1</v>
      </c>
      <c r="I1374" s="93">
        <f t="shared" si="255"/>
        <v>0</v>
      </c>
      <c r="J1374" s="93">
        <v>350</v>
      </c>
      <c r="K1374" s="93">
        <f t="shared" si="258"/>
        <v>238</v>
      </c>
      <c r="L1374" s="93">
        <f>G1374*K1374</f>
        <v>0</v>
      </c>
      <c r="M1374" s="153"/>
      <c r="N1374" s="143"/>
      <c r="O1374" s="87" t="s">
        <v>10874</v>
      </c>
      <c r="P1374" s="87"/>
      <c r="Q1374" s="87"/>
      <c r="R1374" s="93" t="s">
        <v>10255</v>
      </c>
      <c r="S1374" s="123" t="s">
        <v>10684</v>
      </c>
    </row>
    <row r="1375" spans="1:19" s="2" customFormat="1">
      <c r="A1375" s="113">
        <v>1370</v>
      </c>
      <c r="B1375" s="110">
        <v>9789867235817</v>
      </c>
      <c r="C1375" s="111" t="s">
        <v>2588</v>
      </c>
      <c r="D1375" s="112" t="s">
        <v>2589</v>
      </c>
      <c r="E1375" s="112" t="s">
        <v>2590</v>
      </c>
      <c r="F1375" s="113">
        <v>2008</v>
      </c>
      <c r="G1375" s="113">
        <v>0</v>
      </c>
      <c r="H1375" s="113">
        <v>1</v>
      </c>
      <c r="I1375" s="113">
        <f t="shared" si="255"/>
        <v>0</v>
      </c>
      <c r="J1375" s="113">
        <v>230</v>
      </c>
      <c r="K1375" s="113">
        <v>0</v>
      </c>
      <c r="L1375" s="113">
        <f>G1375*K1375</f>
        <v>0</v>
      </c>
      <c r="M1375" s="159" t="s">
        <v>10406</v>
      </c>
      <c r="N1375" s="143"/>
      <c r="O1375" s="87" t="s">
        <v>10738</v>
      </c>
      <c r="P1375" s="87" t="s">
        <v>10255</v>
      </c>
      <c r="Q1375" s="87" t="s">
        <v>10255</v>
      </c>
      <c r="R1375" s="87"/>
      <c r="S1375" s="123" t="s">
        <v>10467</v>
      </c>
    </row>
    <row r="1376" spans="1:19" s="1" customFormat="1">
      <c r="A1376" s="93">
        <v>1371</v>
      </c>
      <c r="B1376" s="90">
        <v>9789865925376</v>
      </c>
      <c r="C1376" s="104" t="s">
        <v>2591</v>
      </c>
      <c r="D1376" s="94" t="s">
        <v>2589</v>
      </c>
      <c r="E1376" s="94" t="s">
        <v>2592</v>
      </c>
      <c r="F1376" s="93">
        <v>2014</v>
      </c>
      <c r="G1376" s="93">
        <v>0</v>
      </c>
      <c r="H1376" s="93">
        <v>1</v>
      </c>
      <c r="I1376" s="93">
        <f t="shared" si="255"/>
        <v>0</v>
      </c>
      <c r="J1376" s="93">
        <v>290</v>
      </c>
      <c r="K1376" s="93">
        <f t="shared" ref="K1376:K1404" si="260">ROUND(J1376*0.68,0)</f>
        <v>197</v>
      </c>
      <c r="L1376" s="93">
        <f t="shared" ref="L1376:L1404" si="261">G1376*K1376</f>
        <v>0</v>
      </c>
      <c r="M1376" s="153"/>
      <c r="N1376" s="143"/>
      <c r="O1376" s="87" t="s">
        <v>10738</v>
      </c>
      <c r="P1376" s="87" t="s">
        <v>10255</v>
      </c>
      <c r="Q1376" s="87" t="s">
        <v>10255</v>
      </c>
      <c r="R1376" s="87"/>
      <c r="S1376" s="123" t="s">
        <v>10288</v>
      </c>
    </row>
    <row r="1377" spans="1:19" s="1" customFormat="1">
      <c r="A1377" s="93">
        <v>1372</v>
      </c>
      <c r="B1377" s="90">
        <v>9789865925307</v>
      </c>
      <c r="C1377" s="104" t="s">
        <v>2593</v>
      </c>
      <c r="D1377" s="94" t="s">
        <v>2589</v>
      </c>
      <c r="E1377" s="94" t="s">
        <v>2594</v>
      </c>
      <c r="F1377" s="93">
        <v>2013</v>
      </c>
      <c r="G1377" s="93">
        <v>0</v>
      </c>
      <c r="H1377" s="93">
        <v>1</v>
      </c>
      <c r="I1377" s="93">
        <f t="shared" si="255"/>
        <v>0</v>
      </c>
      <c r="J1377" s="93">
        <v>290</v>
      </c>
      <c r="K1377" s="93">
        <f t="shared" si="260"/>
        <v>197</v>
      </c>
      <c r="L1377" s="93">
        <f t="shared" si="261"/>
        <v>0</v>
      </c>
      <c r="M1377" s="153"/>
      <c r="N1377" s="143"/>
      <c r="O1377" s="87" t="s">
        <v>10738</v>
      </c>
      <c r="P1377" s="87" t="s">
        <v>10255</v>
      </c>
      <c r="Q1377" s="87"/>
      <c r="R1377" s="87"/>
      <c r="S1377" s="123" t="s">
        <v>10299</v>
      </c>
    </row>
    <row r="1378" spans="1:19" s="1" customFormat="1">
      <c r="A1378" s="93">
        <v>1373</v>
      </c>
      <c r="B1378" s="90">
        <v>9789865925338</v>
      </c>
      <c r="C1378" s="104" t="s">
        <v>2595</v>
      </c>
      <c r="D1378" s="94" t="s">
        <v>2589</v>
      </c>
      <c r="E1378" s="94" t="s">
        <v>2596</v>
      </c>
      <c r="F1378" s="93">
        <v>2014</v>
      </c>
      <c r="G1378" s="93">
        <v>0</v>
      </c>
      <c r="H1378" s="93">
        <v>1</v>
      </c>
      <c r="I1378" s="93">
        <f t="shared" si="255"/>
        <v>0</v>
      </c>
      <c r="J1378" s="93">
        <v>290</v>
      </c>
      <c r="K1378" s="93">
        <f t="shared" si="260"/>
        <v>197</v>
      </c>
      <c r="L1378" s="93">
        <f t="shared" si="261"/>
        <v>0</v>
      </c>
      <c r="M1378" s="153"/>
      <c r="N1378" s="143"/>
      <c r="O1378" s="87" t="s">
        <v>10738</v>
      </c>
      <c r="P1378" s="87" t="s">
        <v>10255</v>
      </c>
      <c r="Q1378" s="87" t="s">
        <v>10255</v>
      </c>
      <c r="R1378" s="87"/>
      <c r="S1378" s="123"/>
    </row>
    <row r="1379" spans="1:19" s="1" customFormat="1">
      <c r="A1379" s="93">
        <v>1374</v>
      </c>
      <c r="B1379" s="90">
        <v>9789865925208</v>
      </c>
      <c r="C1379" s="104" t="s">
        <v>2597</v>
      </c>
      <c r="D1379" s="94" t="s">
        <v>2589</v>
      </c>
      <c r="E1379" s="94" t="s">
        <v>2598</v>
      </c>
      <c r="F1379" s="93">
        <v>2013</v>
      </c>
      <c r="G1379" s="93">
        <v>0</v>
      </c>
      <c r="H1379" s="93">
        <v>1</v>
      </c>
      <c r="I1379" s="93">
        <f t="shared" si="255"/>
        <v>0</v>
      </c>
      <c r="J1379" s="93">
        <v>290</v>
      </c>
      <c r="K1379" s="93">
        <f t="shared" si="260"/>
        <v>197</v>
      </c>
      <c r="L1379" s="93">
        <f t="shared" si="261"/>
        <v>0</v>
      </c>
      <c r="M1379" s="153"/>
      <c r="N1379" s="143"/>
      <c r="O1379" s="87" t="s">
        <v>10738</v>
      </c>
      <c r="P1379" s="87" t="s">
        <v>10255</v>
      </c>
      <c r="Q1379" s="87"/>
      <c r="R1379" s="87"/>
      <c r="S1379" s="123"/>
    </row>
    <row r="1380" spans="1:19" s="1" customFormat="1">
      <c r="A1380" s="93">
        <v>1375</v>
      </c>
      <c r="B1380" s="90">
        <v>9789865925369</v>
      </c>
      <c r="C1380" s="104" t="s">
        <v>2599</v>
      </c>
      <c r="D1380" s="94" t="s">
        <v>2589</v>
      </c>
      <c r="E1380" s="94" t="s">
        <v>2600</v>
      </c>
      <c r="F1380" s="93">
        <v>2014</v>
      </c>
      <c r="G1380" s="93">
        <v>0</v>
      </c>
      <c r="H1380" s="93">
        <v>1</v>
      </c>
      <c r="I1380" s="93">
        <f t="shared" si="255"/>
        <v>0</v>
      </c>
      <c r="J1380" s="93">
        <v>290</v>
      </c>
      <c r="K1380" s="93">
        <f t="shared" si="260"/>
        <v>197</v>
      </c>
      <c r="L1380" s="93">
        <f t="shared" si="261"/>
        <v>0</v>
      </c>
      <c r="M1380" s="153"/>
      <c r="N1380" s="143"/>
      <c r="O1380" s="87" t="s">
        <v>10738</v>
      </c>
      <c r="P1380" s="87" t="s">
        <v>10255</v>
      </c>
      <c r="Q1380" s="87"/>
      <c r="R1380" s="87"/>
      <c r="S1380" s="123"/>
    </row>
    <row r="1381" spans="1:19" s="1" customFormat="1">
      <c r="A1381" s="93">
        <v>1376</v>
      </c>
      <c r="B1381" s="90">
        <v>9789865925260</v>
      </c>
      <c r="C1381" s="104" t="s">
        <v>2601</v>
      </c>
      <c r="D1381" s="94" t="s">
        <v>2589</v>
      </c>
      <c r="E1381" s="94" t="s">
        <v>2602</v>
      </c>
      <c r="F1381" s="93">
        <v>2013</v>
      </c>
      <c r="G1381" s="93">
        <v>0</v>
      </c>
      <c r="H1381" s="93">
        <v>1</v>
      </c>
      <c r="I1381" s="93">
        <f t="shared" si="255"/>
        <v>0</v>
      </c>
      <c r="J1381" s="93">
        <v>320</v>
      </c>
      <c r="K1381" s="93">
        <f t="shared" si="260"/>
        <v>218</v>
      </c>
      <c r="L1381" s="93">
        <f t="shared" si="261"/>
        <v>0</v>
      </c>
      <c r="M1381" s="153"/>
      <c r="N1381" s="143"/>
      <c r="O1381" s="87" t="s">
        <v>10873</v>
      </c>
      <c r="P1381" s="93" t="s">
        <v>10255</v>
      </c>
      <c r="Q1381" s="87"/>
      <c r="R1381" s="87"/>
      <c r="S1381" s="123"/>
    </row>
    <row r="1382" spans="1:19" s="1" customFormat="1">
      <c r="A1382" s="93">
        <v>1377</v>
      </c>
      <c r="B1382" s="90">
        <v>9789865925321</v>
      </c>
      <c r="C1382" s="104" t="s">
        <v>2603</v>
      </c>
      <c r="D1382" s="94" t="s">
        <v>2589</v>
      </c>
      <c r="E1382" s="94"/>
      <c r="F1382" s="93">
        <v>2013</v>
      </c>
      <c r="G1382" s="93">
        <v>0</v>
      </c>
      <c r="H1382" s="93">
        <v>1</v>
      </c>
      <c r="I1382" s="93">
        <f t="shared" si="255"/>
        <v>0</v>
      </c>
      <c r="J1382" s="93">
        <v>290</v>
      </c>
      <c r="K1382" s="93">
        <f t="shared" si="260"/>
        <v>197</v>
      </c>
      <c r="L1382" s="93">
        <f t="shared" si="261"/>
        <v>0</v>
      </c>
      <c r="M1382" s="153"/>
      <c r="N1382" s="143"/>
      <c r="O1382" s="87" t="s">
        <v>10738</v>
      </c>
      <c r="P1382" s="87" t="s">
        <v>10255</v>
      </c>
      <c r="Q1382" s="87" t="s">
        <v>10255</v>
      </c>
      <c r="R1382" s="87"/>
      <c r="S1382" s="123"/>
    </row>
    <row r="1383" spans="1:19" s="1" customFormat="1">
      <c r="A1383" s="93">
        <v>1378</v>
      </c>
      <c r="B1383" s="90">
        <v>9789866407055</v>
      </c>
      <c r="C1383" s="104" t="s">
        <v>2604</v>
      </c>
      <c r="D1383" s="94" t="s">
        <v>2589</v>
      </c>
      <c r="E1383" s="94" t="s">
        <v>2605</v>
      </c>
      <c r="F1383" s="93">
        <v>2009</v>
      </c>
      <c r="G1383" s="93">
        <v>0</v>
      </c>
      <c r="H1383" s="93">
        <v>1</v>
      </c>
      <c r="I1383" s="93">
        <f t="shared" si="255"/>
        <v>0</v>
      </c>
      <c r="J1383" s="93">
        <v>230</v>
      </c>
      <c r="K1383" s="93">
        <f t="shared" si="260"/>
        <v>156</v>
      </c>
      <c r="L1383" s="93">
        <f t="shared" si="261"/>
        <v>0</v>
      </c>
      <c r="M1383" s="153"/>
      <c r="N1383" s="143"/>
      <c r="O1383" s="87" t="s">
        <v>10738</v>
      </c>
      <c r="P1383" s="87" t="s">
        <v>10255</v>
      </c>
      <c r="Q1383" s="87" t="s">
        <v>10255</v>
      </c>
      <c r="R1383" s="87"/>
      <c r="S1383" s="123" t="s">
        <v>10337</v>
      </c>
    </row>
    <row r="1384" spans="1:19" s="1" customFormat="1">
      <c r="A1384" s="93">
        <v>1379</v>
      </c>
      <c r="B1384" s="90">
        <v>9789865925383</v>
      </c>
      <c r="C1384" s="104" t="s">
        <v>2606</v>
      </c>
      <c r="D1384" s="94" t="s">
        <v>2589</v>
      </c>
      <c r="E1384" s="94" t="s">
        <v>2607</v>
      </c>
      <c r="F1384" s="93">
        <v>2014</v>
      </c>
      <c r="G1384" s="93">
        <v>0</v>
      </c>
      <c r="H1384" s="93">
        <v>1</v>
      </c>
      <c r="I1384" s="93">
        <f t="shared" si="255"/>
        <v>0</v>
      </c>
      <c r="J1384" s="93">
        <v>290</v>
      </c>
      <c r="K1384" s="93">
        <f t="shared" si="260"/>
        <v>197</v>
      </c>
      <c r="L1384" s="93">
        <f t="shared" si="261"/>
        <v>0</v>
      </c>
      <c r="M1384" s="153"/>
      <c r="N1384" s="143"/>
      <c r="O1384" s="87" t="s">
        <v>10738</v>
      </c>
      <c r="P1384" s="87" t="s">
        <v>10255</v>
      </c>
      <c r="Q1384" s="87" t="s">
        <v>10255</v>
      </c>
      <c r="R1384" s="87"/>
      <c r="S1384" s="123"/>
    </row>
    <row r="1385" spans="1:19" s="1" customFormat="1">
      <c r="A1385" s="93">
        <v>1380</v>
      </c>
      <c r="B1385" s="90">
        <v>9789865925406</v>
      </c>
      <c r="C1385" s="104" t="s">
        <v>2608</v>
      </c>
      <c r="D1385" s="94" t="s">
        <v>2589</v>
      </c>
      <c r="E1385" s="94" t="s">
        <v>2609</v>
      </c>
      <c r="F1385" s="93">
        <v>2014</v>
      </c>
      <c r="G1385" s="93">
        <v>0</v>
      </c>
      <c r="H1385" s="93">
        <v>1</v>
      </c>
      <c r="I1385" s="93">
        <f t="shared" si="255"/>
        <v>0</v>
      </c>
      <c r="J1385" s="93">
        <v>290</v>
      </c>
      <c r="K1385" s="93">
        <f t="shared" si="260"/>
        <v>197</v>
      </c>
      <c r="L1385" s="93">
        <f t="shared" si="261"/>
        <v>0</v>
      </c>
      <c r="M1385" s="153"/>
      <c r="N1385" s="143" t="s">
        <v>10911</v>
      </c>
      <c r="O1385" s="87" t="s">
        <v>10738</v>
      </c>
      <c r="P1385" s="87" t="s">
        <v>10255</v>
      </c>
      <c r="Q1385" s="87" t="s">
        <v>10255</v>
      </c>
      <c r="R1385" s="87"/>
      <c r="S1385" s="123"/>
    </row>
    <row r="1386" spans="1:19" s="2" customFormat="1">
      <c r="A1386" s="93">
        <v>1381</v>
      </c>
      <c r="B1386" s="90">
        <v>9789866407048</v>
      </c>
      <c r="C1386" s="104" t="s">
        <v>2610</v>
      </c>
      <c r="D1386" s="94" t="s">
        <v>2589</v>
      </c>
      <c r="E1386" s="94" t="s">
        <v>2611</v>
      </c>
      <c r="F1386" s="93">
        <v>2009</v>
      </c>
      <c r="G1386" s="93">
        <v>0</v>
      </c>
      <c r="H1386" s="93">
        <v>1</v>
      </c>
      <c r="I1386" s="93">
        <f t="shared" si="255"/>
        <v>0</v>
      </c>
      <c r="J1386" s="93">
        <v>270</v>
      </c>
      <c r="K1386" s="93">
        <f t="shared" si="260"/>
        <v>184</v>
      </c>
      <c r="L1386" s="93">
        <f t="shared" si="261"/>
        <v>0</v>
      </c>
      <c r="M1386" s="153"/>
      <c r="N1386" s="143"/>
      <c r="O1386" s="87" t="s">
        <v>10738</v>
      </c>
      <c r="P1386" s="87" t="s">
        <v>10255</v>
      </c>
      <c r="Q1386" s="87"/>
      <c r="R1386" s="87"/>
      <c r="S1386" s="123"/>
    </row>
    <row r="1387" spans="1:19" s="1" customFormat="1">
      <c r="A1387" s="93">
        <v>1382</v>
      </c>
      <c r="B1387" s="90">
        <v>9789865925239</v>
      </c>
      <c r="C1387" s="104" t="s">
        <v>2612</v>
      </c>
      <c r="D1387" s="94" t="s">
        <v>2589</v>
      </c>
      <c r="E1387" s="94" t="s">
        <v>2613</v>
      </c>
      <c r="F1387" s="93">
        <v>2013</v>
      </c>
      <c r="G1387" s="93">
        <v>0</v>
      </c>
      <c r="H1387" s="93">
        <v>1</v>
      </c>
      <c r="I1387" s="93">
        <f t="shared" si="255"/>
        <v>0</v>
      </c>
      <c r="J1387" s="93">
        <v>290</v>
      </c>
      <c r="K1387" s="93">
        <f t="shared" si="260"/>
        <v>197</v>
      </c>
      <c r="L1387" s="93">
        <f t="shared" si="261"/>
        <v>0</v>
      </c>
      <c r="M1387" s="153"/>
      <c r="N1387" s="143" t="s">
        <v>10909</v>
      </c>
      <c r="O1387" s="87" t="s">
        <v>10738</v>
      </c>
      <c r="P1387" s="87" t="s">
        <v>10255</v>
      </c>
      <c r="Q1387" s="87" t="s">
        <v>10255</v>
      </c>
      <c r="R1387" s="87"/>
      <c r="S1387" s="123"/>
    </row>
    <row r="1388" spans="1:19" s="2" customFormat="1">
      <c r="A1388" s="93">
        <v>1383</v>
      </c>
      <c r="B1388" s="90">
        <v>9789866407000</v>
      </c>
      <c r="C1388" s="104" t="s">
        <v>2614</v>
      </c>
      <c r="D1388" s="94" t="s">
        <v>2589</v>
      </c>
      <c r="E1388" s="94" t="s">
        <v>2615</v>
      </c>
      <c r="F1388" s="93">
        <v>2009</v>
      </c>
      <c r="G1388" s="93">
        <v>0</v>
      </c>
      <c r="H1388" s="93">
        <v>1</v>
      </c>
      <c r="I1388" s="93">
        <f t="shared" si="255"/>
        <v>0</v>
      </c>
      <c r="J1388" s="93">
        <v>260</v>
      </c>
      <c r="K1388" s="93">
        <f t="shared" si="260"/>
        <v>177</v>
      </c>
      <c r="L1388" s="93">
        <f t="shared" si="261"/>
        <v>0</v>
      </c>
      <c r="M1388" s="153"/>
      <c r="N1388" s="143"/>
      <c r="O1388" s="87" t="s">
        <v>10738</v>
      </c>
      <c r="P1388" s="87" t="s">
        <v>10255</v>
      </c>
      <c r="Q1388" s="87"/>
      <c r="R1388" s="87"/>
      <c r="S1388" s="123" t="s">
        <v>10337</v>
      </c>
    </row>
    <row r="1389" spans="1:19" s="1" customFormat="1">
      <c r="A1389" s="93">
        <v>1384</v>
      </c>
      <c r="B1389" s="90">
        <v>9789865925284</v>
      </c>
      <c r="C1389" s="104" t="s">
        <v>2616</v>
      </c>
      <c r="D1389" s="94" t="s">
        <v>2589</v>
      </c>
      <c r="E1389" s="94" t="s">
        <v>2617</v>
      </c>
      <c r="F1389" s="93">
        <v>2013</v>
      </c>
      <c r="G1389" s="93">
        <v>0</v>
      </c>
      <c r="H1389" s="93">
        <v>1</v>
      </c>
      <c r="I1389" s="93">
        <f t="shared" si="255"/>
        <v>0</v>
      </c>
      <c r="J1389" s="93">
        <v>290</v>
      </c>
      <c r="K1389" s="93">
        <f t="shared" si="260"/>
        <v>197</v>
      </c>
      <c r="L1389" s="93">
        <f t="shared" si="261"/>
        <v>0</v>
      </c>
      <c r="M1389" s="153"/>
      <c r="N1389" s="143"/>
      <c r="O1389" s="87" t="s">
        <v>10738</v>
      </c>
      <c r="P1389" s="87" t="s">
        <v>10255</v>
      </c>
      <c r="Q1389" s="87"/>
      <c r="R1389" s="87"/>
      <c r="S1389" s="123"/>
    </row>
    <row r="1390" spans="1:19" s="1" customFormat="1">
      <c r="A1390" s="93">
        <v>1385</v>
      </c>
      <c r="B1390" s="90">
        <v>9789865925352</v>
      </c>
      <c r="C1390" s="104" t="s">
        <v>2618</v>
      </c>
      <c r="D1390" s="94" t="s">
        <v>2589</v>
      </c>
      <c r="E1390" s="94" t="s">
        <v>2619</v>
      </c>
      <c r="F1390" s="93">
        <v>2014</v>
      </c>
      <c r="G1390" s="93">
        <v>0</v>
      </c>
      <c r="H1390" s="93">
        <v>1</v>
      </c>
      <c r="I1390" s="93">
        <f t="shared" si="255"/>
        <v>0</v>
      </c>
      <c r="J1390" s="93">
        <v>290</v>
      </c>
      <c r="K1390" s="93">
        <f t="shared" si="260"/>
        <v>197</v>
      </c>
      <c r="L1390" s="93">
        <f t="shared" si="261"/>
        <v>0</v>
      </c>
      <c r="M1390" s="153"/>
      <c r="N1390" s="143"/>
      <c r="O1390" s="87" t="s">
        <v>10738</v>
      </c>
      <c r="P1390" s="87" t="s">
        <v>10255</v>
      </c>
      <c r="Q1390" s="87" t="s">
        <v>10255</v>
      </c>
      <c r="R1390" s="87"/>
      <c r="S1390" s="123"/>
    </row>
    <row r="1391" spans="1:19" s="1" customFormat="1">
      <c r="A1391" s="93">
        <v>1386</v>
      </c>
      <c r="B1391" s="90">
        <v>9789865925215</v>
      </c>
      <c r="C1391" s="104" t="s">
        <v>2620</v>
      </c>
      <c r="D1391" s="94" t="s">
        <v>2589</v>
      </c>
      <c r="E1391" s="94" t="s">
        <v>2621</v>
      </c>
      <c r="F1391" s="93">
        <v>2013</v>
      </c>
      <c r="G1391" s="93">
        <v>0</v>
      </c>
      <c r="H1391" s="93">
        <v>4</v>
      </c>
      <c r="I1391" s="93">
        <f t="shared" si="255"/>
        <v>0</v>
      </c>
      <c r="J1391" s="93">
        <v>1040</v>
      </c>
      <c r="K1391" s="93">
        <f t="shared" si="260"/>
        <v>707</v>
      </c>
      <c r="L1391" s="93">
        <f t="shared" si="261"/>
        <v>0</v>
      </c>
      <c r="M1391" s="153"/>
      <c r="N1391" s="143"/>
      <c r="O1391" s="87" t="s">
        <v>10738</v>
      </c>
      <c r="P1391" s="87" t="s">
        <v>10255</v>
      </c>
      <c r="Q1391" s="87"/>
      <c r="R1391" s="87"/>
      <c r="S1391" s="123"/>
    </row>
    <row r="1392" spans="1:19" s="1" customFormat="1">
      <c r="A1392" s="93">
        <v>1387</v>
      </c>
      <c r="B1392" s="90">
        <v>9789865925413</v>
      </c>
      <c r="C1392" s="104" t="s">
        <v>2622</v>
      </c>
      <c r="D1392" s="94" t="s">
        <v>2589</v>
      </c>
      <c r="E1392" s="94" t="s">
        <v>2623</v>
      </c>
      <c r="F1392" s="93">
        <v>2014</v>
      </c>
      <c r="G1392" s="93">
        <v>0</v>
      </c>
      <c r="H1392" s="93">
        <v>1</v>
      </c>
      <c r="I1392" s="93">
        <f t="shared" si="255"/>
        <v>0</v>
      </c>
      <c r="J1392" s="93">
        <v>290</v>
      </c>
      <c r="K1392" s="93">
        <f t="shared" si="260"/>
        <v>197</v>
      </c>
      <c r="L1392" s="93">
        <f t="shared" si="261"/>
        <v>0</v>
      </c>
      <c r="M1392" s="153"/>
      <c r="N1392" s="143"/>
      <c r="O1392" s="87" t="s">
        <v>10738</v>
      </c>
      <c r="P1392" s="87" t="s">
        <v>10255</v>
      </c>
      <c r="Q1392" s="87"/>
      <c r="R1392" s="87"/>
      <c r="S1392" s="123"/>
    </row>
    <row r="1393" spans="1:19" s="1" customFormat="1">
      <c r="A1393" s="93">
        <v>1388</v>
      </c>
      <c r="B1393" s="90">
        <v>9789865925314</v>
      </c>
      <c r="C1393" s="104" t="s">
        <v>2624</v>
      </c>
      <c r="D1393" s="94" t="s">
        <v>2589</v>
      </c>
      <c r="E1393" s="94"/>
      <c r="F1393" s="93">
        <v>2013</v>
      </c>
      <c r="G1393" s="93">
        <v>0</v>
      </c>
      <c r="H1393" s="93">
        <v>1</v>
      </c>
      <c r="I1393" s="93">
        <f t="shared" si="255"/>
        <v>0</v>
      </c>
      <c r="J1393" s="93">
        <v>290</v>
      </c>
      <c r="K1393" s="93">
        <f t="shared" si="260"/>
        <v>197</v>
      </c>
      <c r="L1393" s="93">
        <f t="shared" si="261"/>
        <v>0</v>
      </c>
      <c r="M1393" s="153"/>
      <c r="N1393" s="143"/>
      <c r="O1393" s="87" t="s">
        <v>10738</v>
      </c>
      <c r="P1393" s="87" t="s">
        <v>10255</v>
      </c>
      <c r="Q1393" s="87"/>
      <c r="R1393" s="87"/>
      <c r="S1393" s="123" t="s">
        <v>10299</v>
      </c>
    </row>
    <row r="1394" spans="1:19" s="1" customFormat="1">
      <c r="A1394" s="93">
        <v>1389</v>
      </c>
      <c r="B1394" s="90">
        <v>9789865925246</v>
      </c>
      <c r="C1394" s="104" t="s">
        <v>2625</v>
      </c>
      <c r="D1394" s="94" t="s">
        <v>2589</v>
      </c>
      <c r="E1394" s="94" t="s">
        <v>2626</v>
      </c>
      <c r="F1394" s="93">
        <v>2013</v>
      </c>
      <c r="G1394" s="93">
        <v>0</v>
      </c>
      <c r="H1394" s="93">
        <v>1</v>
      </c>
      <c r="I1394" s="93">
        <f t="shared" si="255"/>
        <v>0</v>
      </c>
      <c r="J1394" s="93">
        <v>290</v>
      </c>
      <c r="K1394" s="93">
        <f t="shared" si="260"/>
        <v>197</v>
      </c>
      <c r="L1394" s="93">
        <f t="shared" si="261"/>
        <v>0</v>
      </c>
      <c r="M1394" s="153"/>
      <c r="N1394" s="143"/>
      <c r="O1394" s="87" t="s">
        <v>10738</v>
      </c>
      <c r="P1394" s="87" t="s">
        <v>10255</v>
      </c>
      <c r="Q1394" s="87"/>
      <c r="R1394" s="87"/>
      <c r="S1394" s="123"/>
    </row>
    <row r="1395" spans="1:19" s="1" customFormat="1">
      <c r="A1395" s="93">
        <v>1390</v>
      </c>
      <c r="B1395" s="90">
        <v>9789865925253</v>
      </c>
      <c r="C1395" s="104" t="s">
        <v>2627</v>
      </c>
      <c r="D1395" s="94" t="s">
        <v>2589</v>
      </c>
      <c r="E1395" s="94" t="s">
        <v>2626</v>
      </c>
      <c r="F1395" s="93">
        <v>2013</v>
      </c>
      <c r="G1395" s="93">
        <v>0</v>
      </c>
      <c r="H1395" s="93">
        <v>1</v>
      </c>
      <c r="I1395" s="93">
        <f t="shared" si="255"/>
        <v>0</v>
      </c>
      <c r="J1395" s="93">
        <v>290</v>
      </c>
      <c r="K1395" s="93">
        <f t="shared" si="260"/>
        <v>197</v>
      </c>
      <c r="L1395" s="93">
        <f t="shared" si="261"/>
        <v>0</v>
      </c>
      <c r="M1395" s="153"/>
      <c r="N1395" s="143"/>
      <c r="O1395" s="87" t="s">
        <v>10738</v>
      </c>
      <c r="P1395" s="87" t="s">
        <v>10255</v>
      </c>
      <c r="Q1395" s="87"/>
      <c r="R1395" s="87"/>
      <c r="S1395" s="123"/>
    </row>
    <row r="1396" spans="1:19" s="1" customFormat="1">
      <c r="A1396" s="93">
        <v>1391</v>
      </c>
      <c r="B1396" s="90">
        <v>9789865925390</v>
      </c>
      <c r="C1396" s="104" t="s">
        <v>2628</v>
      </c>
      <c r="D1396" s="94" t="s">
        <v>2589</v>
      </c>
      <c r="E1396" s="94" t="s">
        <v>2629</v>
      </c>
      <c r="F1396" s="93">
        <v>2014</v>
      </c>
      <c r="G1396" s="93">
        <v>0</v>
      </c>
      <c r="H1396" s="93">
        <v>1</v>
      </c>
      <c r="I1396" s="93">
        <f t="shared" si="255"/>
        <v>0</v>
      </c>
      <c r="J1396" s="93">
        <v>290</v>
      </c>
      <c r="K1396" s="93">
        <f t="shared" si="260"/>
        <v>197</v>
      </c>
      <c r="L1396" s="93">
        <f t="shared" si="261"/>
        <v>0</v>
      </c>
      <c r="M1396" s="153"/>
      <c r="N1396" s="143"/>
      <c r="O1396" s="87" t="s">
        <v>10738</v>
      </c>
      <c r="P1396" s="87" t="s">
        <v>10255</v>
      </c>
      <c r="Q1396" s="87"/>
      <c r="R1396" s="87"/>
      <c r="S1396" s="123" t="s">
        <v>10288</v>
      </c>
    </row>
    <row r="1397" spans="1:19" s="1" customFormat="1">
      <c r="A1397" s="93">
        <v>1392</v>
      </c>
      <c r="B1397" s="90">
        <v>9789865925291</v>
      </c>
      <c r="C1397" s="104" t="s">
        <v>2630</v>
      </c>
      <c r="D1397" s="94" t="s">
        <v>2589</v>
      </c>
      <c r="E1397" s="94"/>
      <c r="F1397" s="93">
        <v>2013</v>
      </c>
      <c r="G1397" s="93">
        <v>0</v>
      </c>
      <c r="H1397" s="93">
        <v>1</v>
      </c>
      <c r="I1397" s="93">
        <f t="shared" si="255"/>
        <v>0</v>
      </c>
      <c r="J1397" s="93">
        <v>270</v>
      </c>
      <c r="K1397" s="93">
        <f t="shared" si="260"/>
        <v>184</v>
      </c>
      <c r="L1397" s="93">
        <f t="shared" si="261"/>
        <v>0</v>
      </c>
      <c r="M1397" s="153"/>
      <c r="N1397" s="143"/>
      <c r="O1397" s="87" t="s">
        <v>10738</v>
      </c>
      <c r="P1397" s="87" t="s">
        <v>10255</v>
      </c>
      <c r="Q1397" s="87"/>
      <c r="R1397" s="87"/>
      <c r="S1397" s="123"/>
    </row>
    <row r="1398" spans="1:19" s="1" customFormat="1">
      <c r="A1398" s="93">
        <v>1393</v>
      </c>
      <c r="B1398" s="90">
        <v>9789865925192</v>
      </c>
      <c r="C1398" s="104" t="s">
        <v>2631</v>
      </c>
      <c r="D1398" s="94" t="s">
        <v>2589</v>
      </c>
      <c r="E1398" s="94" t="s">
        <v>2632</v>
      </c>
      <c r="F1398" s="93">
        <v>2012</v>
      </c>
      <c r="G1398" s="93">
        <v>0</v>
      </c>
      <c r="H1398" s="93">
        <v>1</v>
      </c>
      <c r="I1398" s="93">
        <f t="shared" si="255"/>
        <v>0</v>
      </c>
      <c r="J1398" s="93">
        <v>290</v>
      </c>
      <c r="K1398" s="93">
        <f t="shared" si="260"/>
        <v>197</v>
      </c>
      <c r="L1398" s="93">
        <f t="shared" si="261"/>
        <v>0</v>
      </c>
      <c r="M1398" s="153"/>
      <c r="N1398" s="143"/>
      <c r="O1398" s="87" t="s">
        <v>10738</v>
      </c>
      <c r="P1398" s="87" t="s">
        <v>10255</v>
      </c>
      <c r="Q1398" s="87"/>
      <c r="R1398" s="87"/>
      <c r="S1398" s="123"/>
    </row>
    <row r="1399" spans="1:19" s="1" customFormat="1">
      <c r="A1399" s="93">
        <v>1394</v>
      </c>
      <c r="B1399" s="90">
        <v>9789865925345</v>
      </c>
      <c r="C1399" s="104" t="s">
        <v>2633</v>
      </c>
      <c r="D1399" s="94" t="s">
        <v>2589</v>
      </c>
      <c r="E1399" s="94" t="s">
        <v>2634</v>
      </c>
      <c r="F1399" s="93">
        <v>2014</v>
      </c>
      <c r="G1399" s="93">
        <v>0</v>
      </c>
      <c r="H1399" s="93">
        <v>1</v>
      </c>
      <c r="I1399" s="93">
        <f t="shared" si="255"/>
        <v>0</v>
      </c>
      <c r="J1399" s="93">
        <v>290</v>
      </c>
      <c r="K1399" s="93">
        <f t="shared" si="260"/>
        <v>197</v>
      </c>
      <c r="L1399" s="93">
        <f t="shared" si="261"/>
        <v>0</v>
      </c>
      <c r="M1399" s="153"/>
      <c r="N1399" s="143"/>
      <c r="O1399" s="87" t="s">
        <v>10738</v>
      </c>
      <c r="P1399" s="87" t="s">
        <v>10255</v>
      </c>
      <c r="Q1399" s="87"/>
      <c r="R1399" s="87"/>
      <c r="S1399" s="123" t="s">
        <v>10317</v>
      </c>
    </row>
    <row r="1400" spans="1:19" s="1" customFormat="1">
      <c r="A1400" s="93">
        <v>1395</v>
      </c>
      <c r="B1400" s="90">
        <v>9789865925222</v>
      </c>
      <c r="C1400" s="104" t="s">
        <v>2635</v>
      </c>
      <c r="D1400" s="94" t="s">
        <v>2589</v>
      </c>
      <c r="E1400" s="94" t="s">
        <v>2636</v>
      </c>
      <c r="F1400" s="93">
        <v>2013</v>
      </c>
      <c r="G1400" s="93">
        <v>0</v>
      </c>
      <c r="H1400" s="93">
        <v>1</v>
      </c>
      <c r="I1400" s="93">
        <f t="shared" si="255"/>
        <v>0</v>
      </c>
      <c r="J1400" s="93">
        <v>290</v>
      </c>
      <c r="K1400" s="93">
        <f t="shared" si="260"/>
        <v>197</v>
      </c>
      <c r="L1400" s="93">
        <f t="shared" si="261"/>
        <v>0</v>
      </c>
      <c r="M1400" s="153"/>
      <c r="N1400" s="143"/>
      <c r="O1400" s="87" t="s">
        <v>10738</v>
      </c>
      <c r="P1400" s="87" t="s">
        <v>10255</v>
      </c>
      <c r="Q1400" s="87" t="s">
        <v>10255</v>
      </c>
      <c r="R1400" s="87"/>
      <c r="S1400" s="123"/>
    </row>
    <row r="1401" spans="1:19" s="2" customFormat="1">
      <c r="A1401" s="93">
        <v>1396</v>
      </c>
      <c r="B1401" s="90">
        <v>9789866407079</v>
      </c>
      <c r="C1401" s="104" t="s">
        <v>2637</v>
      </c>
      <c r="D1401" s="94" t="s">
        <v>2589</v>
      </c>
      <c r="E1401" s="94" t="s">
        <v>2638</v>
      </c>
      <c r="F1401" s="93">
        <v>2009</v>
      </c>
      <c r="G1401" s="93">
        <v>0</v>
      </c>
      <c r="H1401" s="93">
        <v>1</v>
      </c>
      <c r="I1401" s="93">
        <f t="shared" si="255"/>
        <v>0</v>
      </c>
      <c r="J1401" s="93">
        <v>260</v>
      </c>
      <c r="K1401" s="93">
        <f t="shared" si="260"/>
        <v>177</v>
      </c>
      <c r="L1401" s="93">
        <f t="shared" si="261"/>
        <v>0</v>
      </c>
      <c r="M1401" s="153"/>
      <c r="N1401" s="143"/>
      <c r="O1401" s="87" t="s">
        <v>10738</v>
      </c>
      <c r="P1401" s="87" t="s">
        <v>10255</v>
      </c>
      <c r="Q1401" s="87"/>
      <c r="R1401" s="87"/>
      <c r="S1401" s="123" t="s">
        <v>10444</v>
      </c>
    </row>
    <row r="1402" spans="1:19" s="1" customFormat="1">
      <c r="A1402" s="93">
        <v>1397</v>
      </c>
      <c r="B1402" s="90">
        <v>9789866407352</v>
      </c>
      <c r="C1402" s="104" t="s">
        <v>2639</v>
      </c>
      <c r="D1402" s="94" t="s">
        <v>22</v>
      </c>
      <c r="E1402" s="94" t="s">
        <v>2640</v>
      </c>
      <c r="F1402" s="93">
        <v>2010</v>
      </c>
      <c r="G1402" s="93">
        <v>0</v>
      </c>
      <c r="H1402" s="93">
        <v>1</v>
      </c>
      <c r="I1402" s="93">
        <f t="shared" si="255"/>
        <v>0</v>
      </c>
      <c r="J1402" s="93">
        <v>240</v>
      </c>
      <c r="K1402" s="93">
        <f t="shared" si="260"/>
        <v>163</v>
      </c>
      <c r="L1402" s="93">
        <f t="shared" si="261"/>
        <v>0</v>
      </c>
      <c r="M1402" s="153"/>
      <c r="N1402" s="143"/>
      <c r="O1402" s="87" t="s">
        <v>10738</v>
      </c>
      <c r="P1402" s="87"/>
      <c r="Q1402" s="87" t="s">
        <v>10255</v>
      </c>
      <c r="R1402" s="87" t="s">
        <v>10255</v>
      </c>
      <c r="S1402" s="123" t="s">
        <v>10334</v>
      </c>
    </row>
    <row r="1403" spans="1:19" s="1" customFormat="1">
      <c r="A1403" s="93">
        <v>1398</v>
      </c>
      <c r="B1403" s="90">
        <v>9789866407093</v>
      </c>
      <c r="C1403" s="104" t="s">
        <v>2641</v>
      </c>
      <c r="D1403" s="94" t="s">
        <v>22</v>
      </c>
      <c r="E1403" s="94" t="s">
        <v>890</v>
      </c>
      <c r="F1403" s="93">
        <v>2009</v>
      </c>
      <c r="G1403" s="93">
        <v>0</v>
      </c>
      <c r="H1403" s="93">
        <v>1</v>
      </c>
      <c r="I1403" s="93">
        <f t="shared" si="255"/>
        <v>0</v>
      </c>
      <c r="J1403" s="93">
        <v>270</v>
      </c>
      <c r="K1403" s="93">
        <f t="shared" si="260"/>
        <v>184</v>
      </c>
      <c r="L1403" s="93">
        <f t="shared" si="261"/>
        <v>0</v>
      </c>
      <c r="M1403" s="153"/>
      <c r="N1403" s="143"/>
      <c r="O1403" s="87" t="s">
        <v>10738</v>
      </c>
      <c r="P1403" s="87" t="s">
        <v>10255</v>
      </c>
      <c r="Q1403" s="87" t="s">
        <v>10255</v>
      </c>
      <c r="R1403" s="87"/>
      <c r="S1403" s="123" t="s">
        <v>10451</v>
      </c>
    </row>
    <row r="1404" spans="1:19" s="1" customFormat="1">
      <c r="A1404" s="93">
        <v>1399</v>
      </c>
      <c r="B1404" s="90">
        <v>9789865925147</v>
      </c>
      <c r="C1404" s="104" t="s">
        <v>2642</v>
      </c>
      <c r="D1404" s="94" t="s">
        <v>22</v>
      </c>
      <c r="E1404" s="94" t="s">
        <v>2643</v>
      </c>
      <c r="F1404" s="93">
        <v>2013</v>
      </c>
      <c r="G1404" s="93">
        <v>0</v>
      </c>
      <c r="H1404" s="93">
        <v>1</v>
      </c>
      <c r="I1404" s="93">
        <f t="shared" si="255"/>
        <v>0</v>
      </c>
      <c r="J1404" s="93">
        <v>290</v>
      </c>
      <c r="K1404" s="93">
        <f t="shared" si="260"/>
        <v>197</v>
      </c>
      <c r="L1404" s="93">
        <f t="shared" si="261"/>
        <v>0</v>
      </c>
      <c r="M1404" s="153"/>
      <c r="N1404" s="143"/>
      <c r="O1404" s="87" t="s">
        <v>10738</v>
      </c>
      <c r="P1404" s="87" t="s">
        <v>10255</v>
      </c>
      <c r="Q1404" s="87"/>
      <c r="R1404" s="87"/>
      <c r="S1404" s="123"/>
    </row>
    <row r="1405" spans="1:19" s="1" customFormat="1">
      <c r="A1405" s="113">
        <v>1400</v>
      </c>
      <c r="B1405" s="110">
        <v>9789867235909</v>
      </c>
      <c r="C1405" s="111" t="s">
        <v>2644</v>
      </c>
      <c r="D1405" s="112" t="s">
        <v>22</v>
      </c>
      <c r="E1405" s="112" t="s">
        <v>2645</v>
      </c>
      <c r="F1405" s="113">
        <v>2009</v>
      </c>
      <c r="G1405" s="113">
        <v>0</v>
      </c>
      <c r="H1405" s="113">
        <v>1</v>
      </c>
      <c r="I1405" s="113">
        <f t="shared" si="255"/>
        <v>0</v>
      </c>
      <c r="J1405" s="113">
        <v>260</v>
      </c>
      <c r="K1405" s="113">
        <v>0</v>
      </c>
      <c r="L1405" s="113">
        <f>G1405*K1405</f>
        <v>0</v>
      </c>
      <c r="M1405" s="159" t="s">
        <v>10055</v>
      </c>
      <c r="N1405" s="143"/>
      <c r="O1405" s="87" t="s">
        <v>10738</v>
      </c>
      <c r="P1405" s="87" t="s">
        <v>10255</v>
      </c>
      <c r="Q1405" s="87" t="s">
        <v>10255</v>
      </c>
      <c r="R1405" s="87"/>
      <c r="S1405" s="123"/>
    </row>
    <row r="1406" spans="1:19" s="1" customFormat="1">
      <c r="A1406" s="93">
        <v>1401</v>
      </c>
      <c r="B1406" s="90">
        <v>9789866407512</v>
      </c>
      <c r="C1406" s="104" t="s">
        <v>10252</v>
      </c>
      <c r="D1406" s="94" t="s">
        <v>22</v>
      </c>
      <c r="E1406" s="94" t="s">
        <v>2646</v>
      </c>
      <c r="F1406" s="93">
        <v>2010</v>
      </c>
      <c r="G1406" s="93">
        <v>0</v>
      </c>
      <c r="H1406" s="93">
        <v>1</v>
      </c>
      <c r="I1406" s="93">
        <f t="shared" si="255"/>
        <v>0</v>
      </c>
      <c r="J1406" s="93">
        <v>280</v>
      </c>
      <c r="K1406" s="93">
        <f>ROUND(J1406*0.68,0)</f>
        <v>190</v>
      </c>
      <c r="L1406" s="93">
        <f>G1406*K1406</f>
        <v>0</v>
      </c>
      <c r="M1406" s="153"/>
      <c r="N1406" s="143"/>
      <c r="O1406" s="87" t="s">
        <v>10738</v>
      </c>
      <c r="P1406" s="87"/>
      <c r="Q1406" s="87" t="s">
        <v>10255</v>
      </c>
      <c r="R1406" s="87" t="s">
        <v>10255</v>
      </c>
      <c r="S1406" s="123" t="s">
        <v>10339</v>
      </c>
    </row>
    <row r="1407" spans="1:19" s="1" customFormat="1">
      <c r="A1407" s="113">
        <v>1402</v>
      </c>
      <c r="B1407" s="110">
        <v>9789864180271</v>
      </c>
      <c r="C1407" s="111" t="s">
        <v>2647</v>
      </c>
      <c r="D1407" s="112" t="s">
        <v>2648</v>
      </c>
      <c r="E1407" s="112" t="s">
        <v>2649</v>
      </c>
      <c r="F1407" s="113">
        <v>2002</v>
      </c>
      <c r="G1407" s="113">
        <v>0</v>
      </c>
      <c r="H1407" s="113">
        <v>1</v>
      </c>
      <c r="I1407" s="113">
        <f t="shared" si="255"/>
        <v>0</v>
      </c>
      <c r="J1407" s="113">
        <v>120</v>
      </c>
      <c r="K1407" s="113">
        <v>0</v>
      </c>
      <c r="L1407" s="113">
        <f>G1407*K1407</f>
        <v>0</v>
      </c>
      <c r="M1407" s="142" t="s">
        <v>10621</v>
      </c>
      <c r="N1407" s="143"/>
      <c r="O1407" s="87" t="s">
        <v>10734</v>
      </c>
      <c r="P1407" s="87"/>
      <c r="Q1407" s="87" t="s">
        <v>10255</v>
      </c>
      <c r="R1407" s="87" t="s">
        <v>10255</v>
      </c>
      <c r="S1407" s="123"/>
    </row>
    <row r="1408" spans="1:19" s="1" customFormat="1">
      <c r="A1408" s="93">
        <v>1403</v>
      </c>
      <c r="B1408" s="118">
        <v>9789865930844</v>
      </c>
      <c r="C1408" s="104" t="s">
        <v>2650</v>
      </c>
      <c r="D1408" s="96" t="s">
        <v>10651</v>
      </c>
      <c r="E1408" s="94" t="s">
        <v>2651</v>
      </c>
      <c r="F1408" s="93">
        <v>2014</v>
      </c>
      <c r="G1408" s="93">
        <v>0</v>
      </c>
      <c r="H1408" s="93">
        <v>1</v>
      </c>
      <c r="I1408" s="93">
        <f t="shared" si="255"/>
        <v>0</v>
      </c>
      <c r="J1408" s="93">
        <v>320</v>
      </c>
      <c r="K1408" s="93">
        <f t="shared" ref="K1408:K1428" si="262">ROUND(J1408*0.68,0)</f>
        <v>218</v>
      </c>
      <c r="L1408" s="93">
        <f>G1408*K1408</f>
        <v>0</v>
      </c>
      <c r="M1408" s="153"/>
      <c r="N1408" s="143"/>
      <c r="O1408" s="87" t="s">
        <v>10873</v>
      </c>
      <c r="P1408" s="93" t="s">
        <v>10255</v>
      </c>
      <c r="Q1408" s="93" t="s">
        <v>10255</v>
      </c>
      <c r="R1408" s="87"/>
      <c r="S1408" s="123"/>
    </row>
    <row r="1409" spans="1:19" s="1" customFormat="1">
      <c r="A1409" s="93">
        <v>1404</v>
      </c>
      <c r="B1409" s="90">
        <v>9789575709662</v>
      </c>
      <c r="C1409" s="104" t="s">
        <v>2652</v>
      </c>
      <c r="D1409" s="94" t="s">
        <v>43</v>
      </c>
      <c r="E1409" s="131" t="s">
        <v>2653</v>
      </c>
      <c r="F1409" s="129">
        <v>2012</v>
      </c>
      <c r="G1409" s="93">
        <v>0</v>
      </c>
      <c r="H1409" s="93">
        <v>1</v>
      </c>
      <c r="I1409" s="93">
        <f t="shared" si="255"/>
        <v>0</v>
      </c>
      <c r="J1409" s="93">
        <v>220</v>
      </c>
      <c r="K1409" s="93">
        <f t="shared" si="262"/>
        <v>150</v>
      </c>
      <c r="L1409" s="93">
        <f>G1409*K1409</f>
        <v>0</v>
      </c>
      <c r="M1409" s="153"/>
      <c r="N1409" s="202"/>
      <c r="O1409" s="87" t="s">
        <v>10874</v>
      </c>
      <c r="P1409" s="87"/>
      <c r="Q1409" s="87"/>
      <c r="R1409" s="87" t="s">
        <v>10255</v>
      </c>
      <c r="S1409" s="123"/>
    </row>
    <row r="1410" spans="1:19" s="1" customFormat="1">
      <c r="A1410" s="93">
        <v>1405</v>
      </c>
      <c r="B1410" s="90">
        <v>9789866407819</v>
      </c>
      <c r="C1410" s="104" t="s">
        <v>2654</v>
      </c>
      <c r="D1410" s="94" t="s">
        <v>22</v>
      </c>
      <c r="E1410" s="94" t="s">
        <v>2655</v>
      </c>
      <c r="F1410" s="93">
        <v>2011</v>
      </c>
      <c r="G1410" s="93">
        <v>0</v>
      </c>
      <c r="H1410" s="93">
        <v>1</v>
      </c>
      <c r="I1410" s="93">
        <f t="shared" si="255"/>
        <v>0</v>
      </c>
      <c r="J1410" s="93">
        <v>290</v>
      </c>
      <c r="K1410" s="93">
        <f t="shared" si="262"/>
        <v>197</v>
      </c>
      <c r="L1410" s="93">
        <f t="shared" ref="L1410:L1427" si="263">G1410*K1410</f>
        <v>0</v>
      </c>
      <c r="M1410" s="153"/>
      <c r="N1410" s="143"/>
      <c r="O1410" s="87" t="s">
        <v>10738</v>
      </c>
      <c r="P1410" s="87" t="s">
        <v>10255</v>
      </c>
      <c r="Q1410" s="87"/>
      <c r="R1410" s="87"/>
      <c r="S1410" s="123" t="s">
        <v>10290</v>
      </c>
    </row>
    <row r="1411" spans="1:19" s="1" customFormat="1">
      <c r="A1411" s="93">
        <v>1406</v>
      </c>
      <c r="B1411" s="90">
        <v>9789575706937</v>
      </c>
      <c r="C1411" s="104" t="s">
        <v>2656</v>
      </c>
      <c r="D1411" s="94" t="s">
        <v>43</v>
      </c>
      <c r="E1411" s="94" t="s">
        <v>2657</v>
      </c>
      <c r="F1411" s="93">
        <v>2003</v>
      </c>
      <c r="G1411" s="93">
        <v>0</v>
      </c>
      <c r="H1411" s="93">
        <v>1</v>
      </c>
      <c r="I1411" s="93">
        <f t="shared" si="255"/>
        <v>0</v>
      </c>
      <c r="J1411" s="93">
        <v>260</v>
      </c>
      <c r="K1411" s="93">
        <f t="shared" si="262"/>
        <v>177</v>
      </c>
      <c r="L1411" s="93">
        <f t="shared" si="263"/>
        <v>0</v>
      </c>
      <c r="M1411" s="153"/>
      <c r="N1411" s="143" t="s">
        <v>10906</v>
      </c>
      <c r="O1411" s="87" t="s">
        <v>10762</v>
      </c>
      <c r="P1411" s="87" t="s">
        <v>10255</v>
      </c>
      <c r="Q1411" s="87" t="s">
        <v>10255</v>
      </c>
      <c r="R1411" s="87"/>
      <c r="S1411" s="123"/>
    </row>
    <row r="1412" spans="1:19" s="1" customFormat="1">
      <c r="A1412" s="93">
        <v>1407</v>
      </c>
      <c r="B1412" s="90">
        <v>9789867235473</v>
      </c>
      <c r="C1412" s="104" t="s">
        <v>2658</v>
      </c>
      <c r="D1412" s="94" t="s">
        <v>22</v>
      </c>
      <c r="E1412" s="94" t="s">
        <v>2659</v>
      </c>
      <c r="F1412" s="93">
        <v>2007</v>
      </c>
      <c r="G1412" s="93">
        <v>0</v>
      </c>
      <c r="H1412" s="93">
        <v>1</v>
      </c>
      <c r="I1412" s="93">
        <f t="shared" si="255"/>
        <v>0</v>
      </c>
      <c r="J1412" s="93">
        <v>260</v>
      </c>
      <c r="K1412" s="93">
        <f t="shared" si="262"/>
        <v>177</v>
      </c>
      <c r="L1412" s="93">
        <f t="shared" si="263"/>
        <v>0</v>
      </c>
      <c r="M1412" s="153"/>
      <c r="N1412" s="143"/>
      <c r="O1412" s="87" t="s">
        <v>10738</v>
      </c>
      <c r="P1412" s="87" t="s">
        <v>10255</v>
      </c>
      <c r="Q1412" s="87" t="s">
        <v>10255</v>
      </c>
      <c r="R1412" s="87"/>
      <c r="S1412" s="123"/>
    </row>
    <row r="1413" spans="1:19" s="1" customFormat="1">
      <c r="A1413" s="93">
        <v>1408</v>
      </c>
      <c r="B1413" s="90">
        <v>9789866407222</v>
      </c>
      <c r="C1413" s="104" t="s">
        <v>2660</v>
      </c>
      <c r="D1413" s="94" t="s">
        <v>22</v>
      </c>
      <c r="E1413" s="94" t="s">
        <v>2661</v>
      </c>
      <c r="F1413" s="93">
        <v>2009</v>
      </c>
      <c r="G1413" s="93">
        <v>0</v>
      </c>
      <c r="H1413" s="93">
        <v>1</v>
      </c>
      <c r="I1413" s="93">
        <f t="shared" si="255"/>
        <v>0</v>
      </c>
      <c r="J1413" s="93">
        <v>250</v>
      </c>
      <c r="K1413" s="93">
        <f t="shared" si="262"/>
        <v>170</v>
      </c>
      <c r="L1413" s="93">
        <f t="shared" si="263"/>
        <v>0</v>
      </c>
      <c r="M1413" s="153"/>
      <c r="N1413" s="143"/>
      <c r="O1413" s="87" t="s">
        <v>10738</v>
      </c>
      <c r="P1413" s="87" t="s">
        <v>10255</v>
      </c>
      <c r="Q1413" s="87"/>
      <c r="R1413" s="87"/>
      <c r="S1413" s="123"/>
    </row>
    <row r="1414" spans="1:19" s="1" customFormat="1">
      <c r="A1414" s="93">
        <v>1409</v>
      </c>
      <c r="B1414" s="90">
        <v>9789867235893</v>
      </c>
      <c r="C1414" s="104" t="s">
        <v>2662</v>
      </c>
      <c r="D1414" s="94" t="s">
        <v>22</v>
      </c>
      <c r="E1414" s="94" t="s">
        <v>2663</v>
      </c>
      <c r="F1414" s="93">
        <v>2008</v>
      </c>
      <c r="G1414" s="93">
        <v>0</v>
      </c>
      <c r="H1414" s="93">
        <v>1</v>
      </c>
      <c r="I1414" s="93">
        <f t="shared" ref="I1414:I1477" si="264">G1414*H1414</f>
        <v>0</v>
      </c>
      <c r="J1414" s="93">
        <v>260</v>
      </c>
      <c r="K1414" s="93">
        <f t="shared" si="262"/>
        <v>177</v>
      </c>
      <c r="L1414" s="93">
        <f t="shared" si="263"/>
        <v>0</v>
      </c>
      <c r="M1414" s="153"/>
      <c r="N1414" s="143" t="s">
        <v>10898</v>
      </c>
      <c r="O1414" s="87" t="s">
        <v>10738</v>
      </c>
      <c r="P1414" s="87" t="s">
        <v>10255</v>
      </c>
      <c r="Q1414" s="87"/>
      <c r="R1414" s="87"/>
      <c r="S1414" s="123"/>
    </row>
    <row r="1415" spans="1:19" s="1" customFormat="1">
      <c r="A1415" s="93">
        <v>1410</v>
      </c>
      <c r="B1415" s="90">
        <v>9789865925086</v>
      </c>
      <c r="C1415" s="104" t="s">
        <v>2664</v>
      </c>
      <c r="D1415" s="94" t="s">
        <v>22</v>
      </c>
      <c r="E1415" s="94" t="s">
        <v>2665</v>
      </c>
      <c r="F1415" s="93">
        <v>2013</v>
      </c>
      <c r="G1415" s="93">
        <v>0</v>
      </c>
      <c r="H1415" s="93">
        <v>1</v>
      </c>
      <c r="I1415" s="93">
        <f t="shared" si="264"/>
        <v>0</v>
      </c>
      <c r="J1415" s="93">
        <v>290</v>
      </c>
      <c r="K1415" s="93">
        <f t="shared" si="262"/>
        <v>197</v>
      </c>
      <c r="L1415" s="93">
        <f t="shared" si="263"/>
        <v>0</v>
      </c>
      <c r="M1415" s="153"/>
      <c r="N1415" s="143"/>
      <c r="O1415" s="87" t="s">
        <v>10738</v>
      </c>
      <c r="P1415" s="87" t="s">
        <v>10255</v>
      </c>
      <c r="Q1415" s="87"/>
      <c r="R1415" s="87"/>
      <c r="S1415" s="123"/>
    </row>
    <row r="1416" spans="1:19" s="1" customFormat="1">
      <c r="A1416" s="93">
        <v>1411</v>
      </c>
      <c r="B1416" s="90">
        <v>9789865925130</v>
      </c>
      <c r="C1416" s="104" t="s">
        <v>2666</v>
      </c>
      <c r="D1416" s="94" t="s">
        <v>22</v>
      </c>
      <c r="E1416" s="94" t="s">
        <v>2667</v>
      </c>
      <c r="F1416" s="93">
        <v>2013</v>
      </c>
      <c r="G1416" s="93">
        <v>0</v>
      </c>
      <c r="H1416" s="93">
        <v>1</v>
      </c>
      <c r="I1416" s="93">
        <f t="shared" si="264"/>
        <v>0</v>
      </c>
      <c r="J1416" s="93">
        <v>290</v>
      </c>
      <c r="K1416" s="93">
        <f t="shared" si="262"/>
        <v>197</v>
      </c>
      <c r="L1416" s="93">
        <f t="shared" si="263"/>
        <v>0</v>
      </c>
      <c r="M1416" s="153"/>
      <c r="N1416" s="143"/>
      <c r="O1416" s="87" t="s">
        <v>10738</v>
      </c>
      <c r="P1416" s="87" t="s">
        <v>10255</v>
      </c>
      <c r="Q1416" s="87" t="s">
        <v>10255</v>
      </c>
      <c r="R1416" s="87"/>
      <c r="S1416" s="123"/>
    </row>
    <row r="1417" spans="1:19" s="1" customFormat="1">
      <c r="A1417" s="93">
        <v>1412</v>
      </c>
      <c r="B1417" s="90">
        <v>9789866407406</v>
      </c>
      <c r="C1417" s="104" t="s">
        <v>2668</v>
      </c>
      <c r="D1417" s="94" t="s">
        <v>22</v>
      </c>
      <c r="E1417" s="94" t="s">
        <v>2669</v>
      </c>
      <c r="F1417" s="93">
        <v>2010</v>
      </c>
      <c r="G1417" s="93">
        <v>0</v>
      </c>
      <c r="H1417" s="93">
        <v>1</v>
      </c>
      <c r="I1417" s="93">
        <f t="shared" si="264"/>
        <v>0</v>
      </c>
      <c r="J1417" s="93">
        <v>280</v>
      </c>
      <c r="K1417" s="93">
        <f t="shared" si="262"/>
        <v>190</v>
      </c>
      <c r="L1417" s="93">
        <f t="shared" si="263"/>
        <v>0</v>
      </c>
      <c r="M1417" s="153"/>
      <c r="N1417" s="143"/>
      <c r="O1417" s="87" t="s">
        <v>10738</v>
      </c>
      <c r="P1417" s="87" t="s">
        <v>10255</v>
      </c>
      <c r="Q1417" s="87"/>
      <c r="R1417" s="87"/>
      <c r="S1417" s="123" t="s">
        <v>10339</v>
      </c>
    </row>
    <row r="1418" spans="1:19" s="1" customFormat="1">
      <c r="A1418" s="93">
        <v>1413</v>
      </c>
      <c r="B1418" s="90">
        <v>9789575748111</v>
      </c>
      <c r="C1418" s="104" t="s">
        <v>2670</v>
      </c>
      <c r="D1418" s="94" t="s">
        <v>1284</v>
      </c>
      <c r="E1418" s="94" t="s">
        <v>2671</v>
      </c>
      <c r="F1418" s="93">
        <v>2011</v>
      </c>
      <c r="G1418" s="93">
        <v>0</v>
      </c>
      <c r="H1418" s="93">
        <v>1</v>
      </c>
      <c r="I1418" s="93">
        <f t="shared" si="264"/>
        <v>0</v>
      </c>
      <c r="J1418" s="93">
        <v>280</v>
      </c>
      <c r="K1418" s="93">
        <f t="shared" si="262"/>
        <v>190</v>
      </c>
      <c r="L1418" s="93">
        <f t="shared" si="263"/>
        <v>0</v>
      </c>
      <c r="M1418" s="153"/>
      <c r="N1418" s="143"/>
      <c r="O1418" s="87" t="s">
        <v>10738</v>
      </c>
      <c r="P1418" s="87"/>
      <c r="Q1418" s="87" t="s">
        <v>10255</v>
      </c>
      <c r="R1418" s="87" t="s">
        <v>10255</v>
      </c>
      <c r="S1418" s="123" t="s">
        <v>10290</v>
      </c>
    </row>
    <row r="1419" spans="1:19" s="1" customFormat="1">
      <c r="A1419" s="93">
        <v>1414</v>
      </c>
      <c r="B1419" s="90">
        <v>9789866407659</v>
      </c>
      <c r="C1419" s="104" t="s">
        <v>2672</v>
      </c>
      <c r="D1419" s="94" t="s">
        <v>22</v>
      </c>
      <c r="E1419" s="94" t="s">
        <v>2673</v>
      </c>
      <c r="F1419" s="93">
        <v>2011</v>
      </c>
      <c r="G1419" s="93">
        <v>0</v>
      </c>
      <c r="H1419" s="93">
        <v>1</v>
      </c>
      <c r="I1419" s="93">
        <f t="shared" si="264"/>
        <v>0</v>
      </c>
      <c r="J1419" s="93">
        <v>280</v>
      </c>
      <c r="K1419" s="93">
        <f t="shared" si="262"/>
        <v>190</v>
      </c>
      <c r="L1419" s="93">
        <f t="shared" si="263"/>
        <v>0</v>
      </c>
      <c r="M1419" s="153"/>
      <c r="N1419" s="143"/>
      <c r="O1419" s="87" t="s">
        <v>10738</v>
      </c>
      <c r="P1419" s="87" t="s">
        <v>10255</v>
      </c>
      <c r="Q1419" s="87"/>
      <c r="R1419" s="87"/>
      <c r="S1419" s="123" t="s">
        <v>10290</v>
      </c>
    </row>
    <row r="1420" spans="1:19" s="1" customFormat="1">
      <c r="A1420" s="93">
        <v>1415</v>
      </c>
      <c r="B1420" s="90">
        <v>9789865925277</v>
      </c>
      <c r="C1420" s="104" t="s">
        <v>2674</v>
      </c>
      <c r="D1420" s="94" t="s">
        <v>22</v>
      </c>
      <c r="E1420" s="94" t="s">
        <v>2675</v>
      </c>
      <c r="F1420" s="93">
        <v>2014</v>
      </c>
      <c r="G1420" s="93">
        <v>0</v>
      </c>
      <c r="H1420" s="93">
        <v>1</v>
      </c>
      <c r="I1420" s="93">
        <f t="shared" si="264"/>
        <v>0</v>
      </c>
      <c r="J1420" s="93">
        <v>290</v>
      </c>
      <c r="K1420" s="93">
        <f t="shared" si="262"/>
        <v>197</v>
      </c>
      <c r="L1420" s="93">
        <f t="shared" si="263"/>
        <v>0</v>
      </c>
      <c r="M1420" s="153"/>
      <c r="N1420" s="143"/>
      <c r="O1420" s="87" t="s">
        <v>10738</v>
      </c>
      <c r="P1420" s="87" t="s">
        <v>10255</v>
      </c>
      <c r="Q1420" s="87"/>
      <c r="R1420" s="87"/>
      <c r="S1420" s="123"/>
    </row>
    <row r="1421" spans="1:19" s="1" customFormat="1">
      <c r="A1421" s="93">
        <v>1416</v>
      </c>
      <c r="B1421" s="90">
        <v>9789866407208</v>
      </c>
      <c r="C1421" s="104" t="s">
        <v>2676</v>
      </c>
      <c r="D1421" s="94" t="s">
        <v>22</v>
      </c>
      <c r="E1421" s="94" t="s">
        <v>2677</v>
      </c>
      <c r="F1421" s="93">
        <v>2010</v>
      </c>
      <c r="G1421" s="93">
        <v>0</v>
      </c>
      <c r="H1421" s="93">
        <v>1</v>
      </c>
      <c r="I1421" s="93">
        <f t="shared" si="264"/>
        <v>0</v>
      </c>
      <c r="J1421" s="93">
        <v>240</v>
      </c>
      <c r="K1421" s="93">
        <f t="shared" si="262"/>
        <v>163</v>
      </c>
      <c r="L1421" s="93">
        <f t="shared" si="263"/>
        <v>0</v>
      </c>
      <c r="M1421" s="153"/>
      <c r="N1421" s="143"/>
      <c r="O1421" s="87" t="s">
        <v>10738</v>
      </c>
      <c r="P1421" s="87" t="s">
        <v>10255</v>
      </c>
      <c r="Q1421" s="87"/>
      <c r="R1421" s="87"/>
      <c r="S1421" s="123" t="s">
        <v>10355</v>
      </c>
    </row>
    <row r="1422" spans="1:19" s="2" customFormat="1">
      <c r="A1422" s="93">
        <v>1417</v>
      </c>
      <c r="B1422" s="90">
        <v>9789866678622</v>
      </c>
      <c r="C1422" s="104" t="s">
        <v>2678</v>
      </c>
      <c r="D1422" s="94" t="s">
        <v>2679</v>
      </c>
      <c r="E1422" s="94" t="s">
        <v>2680</v>
      </c>
      <c r="F1422" s="93">
        <v>2008</v>
      </c>
      <c r="G1422" s="93">
        <v>0</v>
      </c>
      <c r="H1422" s="93">
        <v>1</v>
      </c>
      <c r="I1422" s="93">
        <f t="shared" si="264"/>
        <v>0</v>
      </c>
      <c r="J1422" s="93">
        <v>699</v>
      </c>
      <c r="K1422" s="93">
        <f t="shared" si="262"/>
        <v>475</v>
      </c>
      <c r="L1422" s="93">
        <f t="shared" si="263"/>
        <v>0</v>
      </c>
      <c r="M1422" s="153"/>
      <c r="N1422" s="143"/>
      <c r="O1422" s="87" t="s">
        <v>10822</v>
      </c>
      <c r="P1422" s="87"/>
      <c r="Q1422" s="87"/>
      <c r="R1422" s="93" t="s">
        <v>10255</v>
      </c>
      <c r="S1422" s="123"/>
    </row>
    <row r="1423" spans="1:19" s="1" customFormat="1">
      <c r="A1423" s="93">
        <v>1418</v>
      </c>
      <c r="B1423" s="90">
        <v>9789866407086</v>
      </c>
      <c r="C1423" s="104" t="s">
        <v>2681</v>
      </c>
      <c r="D1423" s="94" t="s">
        <v>22</v>
      </c>
      <c r="E1423" s="94" t="s">
        <v>2682</v>
      </c>
      <c r="F1423" s="93">
        <v>2009</v>
      </c>
      <c r="G1423" s="93">
        <v>0</v>
      </c>
      <c r="H1423" s="93">
        <v>1</v>
      </c>
      <c r="I1423" s="93">
        <f t="shared" si="264"/>
        <v>0</v>
      </c>
      <c r="J1423" s="93">
        <v>230</v>
      </c>
      <c r="K1423" s="93">
        <f t="shared" si="262"/>
        <v>156</v>
      </c>
      <c r="L1423" s="93">
        <f t="shared" si="263"/>
        <v>0</v>
      </c>
      <c r="M1423" s="153"/>
      <c r="N1423" s="143"/>
      <c r="O1423" s="87" t="s">
        <v>10738</v>
      </c>
      <c r="P1423" s="87" t="s">
        <v>10255</v>
      </c>
      <c r="Q1423" s="87" t="s">
        <v>10255</v>
      </c>
      <c r="R1423" s="87"/>
      <c r="S1423" s="123" t="s">
        <v>10337</v>
      </c>
    </row>
    <row r="1424" spans="1:19" s="1" customFormat="1">
      <c r="A1424" s="93">
        <v>1419</v>
      </c>
      <c r="B1424" s="90">
        <v>9789866407123</v>
      </c>
      <c r="C1424" s="104" t="s">
        <v>2683</v>
      </c>
      <c r="D1424" s="94" t="s">
        <v>22</v>
      </c>
      <c r="E1424" s="94" t="s">
        <v>2684</v>
      </c>
      <c r="F1424" s="93">
        <v>2009</v>
      </c>
      <c r="G1424" s="93">
        <v>0</v>
      </c>
      <c r="H1424" s="93">
        <v>1</v>
      </c>
      <c r="I1424" s="93">
        <f t="shared" si="264"/>
        <v>0</v>
      </c>
      <c r="J1424" s="93">
        <v>270</v>
      </c>
      <c r="K1424" s="93">
        <f t="shared" si="262"/>
        <v>184</v>
      </c>
      <c r="L1424" s="93">
        <f t="shared" si="263"/>
        <v>0</v>
      </c>
      <c r="M1424" s="153"/>
      <c r="N1424" s="143"/>
      <c r="O1424" s="87" t="s">
        <v>10738</v>
      </c>
      <c r="P1424" s="87" t="s">
        <v>10255</v>
      </c>
      <c r="Q1424" s="87" t="s">
        <v>10255</v>
      </c>
      <c r="R1424" s="87"/>
      <c r="S1424" s="123" t="s">
        <v>10451</v>
      </c>
    </row>
    <row r="1425" spans="1:19" s="1" customFormat="1">
      <c r="A1425" s="93">
        <v>1420</v>
      </c>
      <c r="B1425" s="90">
        <v>9789865925154</v>
      </c>
      <c r="C1425" s="104" t="s">
        <v>2685</v>
      </c>
      <c r="D1425" s="94" t="s">
        <v>22</v>
      </c>
      <c r="E1425" s="94" t="s">
        <v>2686</v>
      </c>
      <c r="F1425" s="93">
        <v>2013</v>
      </c>
      <c r="G1425" s="93">
        <v>0</v>
      </c>
      <c r="H1425" s="93">
        <v>1</v>
      </c>
      <c r="I1425" s="93">
        <f t="shared" si="264"/>
        <v>0</v>
      </c>
      <c r="J1425" s="93">
        <v>290</v>
      </c>
      <c r="K1425" s="93">
        <f t="shared" si="262"/>
        <v>197</v>
      </c>
      <c r="L1425" s="93">
        <f t="shared" si="263"/>
        <v>0</v>
      </c>
      <c r="M1425" s="153"/>
      <c r="N1425" s="143"/>
      <c r="O1425" s="87" t="s">
        <v>10738</v>
      </c>
      <c r="P1425" s="87" t="s">
        <v>10255</v>
      </c>
      <c r="Q1425" s="87" t="s">
        <v>10255</v>
      </c>
      <c r="R1425" s="87"/>
      <c r="S1425" s="123" t="s">
        <v>10298</v>
      </c>
    </row>
    <row r="1426" spans="1:19" s="1" customFormat="1">
      <c r="A1426" s="93">
        <v>1421</v>
      </c>
      <c r="B1426" s="90">
        <v>9789866407741</v>
      </c>
      <c r="C1426" s="104" t="s">
        <v>2687</v>
      </c>
      <c r="D1426" s="94" t="s">
        <v>22</v>
      </c>
      <c r="E1426" s="94" t="s">
        <v>2688</v>
      </c>
      <c r="F1426" s="93">
        <v>2011</v>
      </c>
      <c r="G1426" s="93">
        <v>0</v>
      </c>
      <c r="H1426" s="93">
        <v>1</v>
      </c>
      <c r="I1426" s="93">
        <f t="shared" si="264"/>
        <v>0</v>
      </c>
      <c r="J1426" s="93">
        <v>290</v>
      </c>
      <c r="K1426" s="93">
        <f t="shared" si="262"/>
        <v>197</v>
      </c>
      <c r="L1426" s="93">
        <f t="shared" si="263"/>
        <v>0</v>
      </c>
      <c r="M1426" s="153"/>
      <c r="N1426" s="143"/>
      <c r="O1426" s="87" t="s">
        <v>10738</v>
      </c>
      <c r="P1426" s="87" t="s">
        <v>10255</v>
      </c>
      <c r="Q1426" s="87"/>
      <c r="R1426" s="87"/>
      <c r="S1426" s="123" t="s">
        <v>10363</v>
      </c>
    </row>
    <row r="1427" spans="1:19" s="1" customFormat="1">
      <c r="A1427" s="93">
        <v>1422</v>
      </c>
      <c r="B1427" s="90">
        <v>9789866407482</v>
      </c>
      <c r="C1427" s="104" t="s">
        <v>2689</v>
      </c>
      <c r="D1427" s="94" t="s">
        <v>22</v>
      </c>
      <c r="E1427" s="94" t="s">
        <v>2690</v>
      </c>
      <c r="F1427" s="93">
        <v>2010</v>
      </c>
      <c r="G1427" s="93">
        <v>0</v>
      </c>
      <c r="H1427" s="93">
        <v>1</v>
      </c>
      <c r="I1427" s="93">
        <f t="shared" si="264"/>
        <v>0</v>
      </c>
      <c r="J1427" s="93">
        <v>280</v>
      </c>
      <c r="K1427" s="93">
        <f t="shared" si="262"/>
        <v>190</v>
      </c>
      <c r="L1427" s="93">
        <f t="shared" si="263"/>
        <v>0</v>
      </c>
      <c r="M1427" s="153"/>
      <c r="N1427" s="143"/>
      <c r="O1427" s="87" t="s">
        <v>10738</v>
      </c>
      <c r="P1427" s="87" t="s">
        <v>10255</v>
      </c>
      <c r="Q1427" s="87" t="s">
        <v>10255</v>
      </c>
      <c r="R1427" s="87"/>
      <c r="S1427" s="123" t="s">
        <v>10339</v>
      </c>
    </row>
    <row r="1428" spans="1:19" s="1" customFormat="1">
      <c r="A1428" s="93">
        <v>1423</v>
      </c>
      <c r="B1428" s="90">
        <v>9789866310454</v>
      </c>
      <c r="C1428" s="104" t="s">
        <v>2691</v>
      </c>
      <c r="D1428" s="94" t="s">
        <v>2692</v>
      </c>
      <c r="E1428" s="131" t="s">
        <v>2693</v>
      </c>
      <c r="F1428" s="129">
        <v>2011</v>
      </c>
      <c r="G1428" s="93">
        <v>0</v>
      </c>
      <c r="H1428" s="93">
        <v>1</v>
      </c>
      <c r="I1428" s="93">
        <f t="shared" si="264"/>
        <v>0</v>
      </c>
      <c r="J1428" s="93">
        <v>280</v>
      </c>
      <c r="K1428" s="93">
        <f t="shared" si="262"/>
        <v>190</v>
      </c>
      <c r="L1428" s="93">
        <f t="shared" ref="L1428:L1433" si="265">G1428*K1428</f>
        <v>0</v>
      </c>
      <c r="M1428" s="153"/>
      <c r="N1428" s="202"/>
      <c r="O1428" s="87" t="s">
        <v>10738</v>
      </c>
      <c r="P1428" s="87" t="s">
        <v>10255</v>
      </c>
      <c r="Q1428" s="87" t="s">
        <v>10255</v>
      </c>
      <c r="R1428" s="87"/>
      <c r="S1428" s="123" t="s">
        <v>10296</v>
      </c>
    </row>
    <row r="1429" spans="1:19" s="3" customFormat="1" ht="19.5">
      <c r="A1429" s="113">
        <v>1424</v>
      </c>
      <c r="B1429" s="110">
        <v>9789867235534</v>
      </c>
      <c r="C1429" s="111" t="s">
        <v>2694</v>
      </c>
      <c r="D1429" s="112" t="s">
        <v>22</v>
      </c>
      <c r="E1429" s="112" t="s">
        <v>2695</v>
      </c>
      <c r="F1429" s="113">
        <v>2008</v>
      </c>
      <c r="G1429" s="113">
        <v>0</v>
      </c>
      <c r="H1429" s="113">
        <v>1</v>
      </c>
      <c r="I1429" s="113">
        <f t="shared" si="264"/>
        <v>0</v>
      </c>
      <c r="J1429" s="113">
        <v>260</v>
      </c>
      <c r="K1429" s="113">
        <v>0</v>
      </c>
      <c r="L1429" s="113">
        <f t="shared" si="265"/>
        <v>0</v>
      </c>
      <c r="M1429" s="159" t="s">
        <v>10055</v>
      </c>
      <c r="N1429" s="143"/>
      <c r="O1429" s="87" t="s">
        <v>10738</v>
      </c>
      <c r="P1429" s="87" t="s">
        <v>10255</v>
      </c>
      <c r="Q1429" s="87"/>
      <c r="R1429" s="87"/>
      <c r="S1429" s="123"/>
    </row>
    <row r="1430" spans="1:19" s="3" customFormat="1" ht="28.5">
      <c r="A1430" s="93">
        <v>1425</v>
      </c>
      <c r="B1430" s="90">
        <v>9789866310348</v>
      </c>
      <c r="C1430" s="104" t="s">
        <v>2696</v>
      </c>
      <c r="D1430" s="94" t="s">
        <v>2692</v>
      </c>
      <c r="E1430" s="131" t="s">
        <v>2697</v>
      </c>
      <c r="F1430" s="129">
        <v>2011</v>
      </c>
      <c r="G1430" s="93">
        <v>0</v>
      </c>
      <c r="H1430" s="93">
        <v>1</v>
      </c>
      <c r="I1430" s="93">
        <f t="shared" si="264"/>
        <v>0</v>
      </c>
      <c r="J1430" s="93">
        <v>280</v>
      </c>
      <c r="K1430" s="93">
        <f t="shared" ref="K1430:K1439" si="266">ROUND(J1430*0.68,0)</f>
        <v>190</v>
      </c>
      <c r="L1430" s="93">
        <f t="shared" si="265"/>
        <v>0</v>
      </c>
      <c r="M1430" s="153"/>
      <c r="N1430" s="202"/>
      <c r="O1430" s="87" t="s">
        <v>10738</v>
      </c>
      <c r="P1430" s="87"/>
      <c r="Q1430" s="87"/>
      <c r="R1430" s="87" t="s">
        <v>10255</v>
      </c>
      <c r="S1430" s="123" t="s">
        <v>10287</v>
      </c>
    </row>
    <row r="1431" spans="1:19" s="3" customFormat="1" ht="19.5">
      <c r="A1431" s="93">
        <v>1426</v>
      </c>
      <c r="B1431" s="90">
        <v>9789866407895</v>
      </c>
      <c r="C1431" s="104" t="s">
        <v>2698</v>
      </c>
      <c r="D1431" s="94" t="s">
        <v>22</v>
      </c>
      <c r="E1431" s="94" t="s">
        <v>2699</v>
      </c>
      <c r="F1431" s="93">
        <v>2012</v>
      </c>
      <c r="G1431" s="93">
        <v>0</v>
      </c>
      <c r="H1431" s="93">
        <v>1</v>
      </c>
      <c r="I1431" s="93">
        <f t="shared" si="264"/>
        <v>0</v>
      </c>
      <c r="J1431" s="93">
        <v>290</v>
      </c>
      <c r="K1431" s="93">
        <f t="shared" si="266"/>
        <v>197</v>
      </c>
      <c r="L1431" s="93">
        <f t="shared" si="265"/>
        <v>0</v>
      </c>
      <c r="M1431" s="153"/>
      <c r="N1431" s="143"/>
      <c r="O1431" s="87" t="s">
        <v>10738</v>
      </c>
      <c r="P1431" s="87" t="s">
        <v>10255</v>
      </c>
      <c r="Q1431" s="87"/>
      <c r="R1431" s="87"/>
      <c r="S1431" s="123" t="s">
        <v>10412</v>
      </c>
    </row>
    <row r="1432" spans="1:19" s="3" customFormat="1" ht="19.5">
      <c r="A1432" s="93">
        <v>1427</v>
      </c>
      <c r="B1432" s="90">
        <v>9789866407536</v>
      </c>
      <c r="C1432" s="104" t="s">
        <v>2700</v>
      </c>
      <c r="D1432" s="94" t="s">
        <v>22</v>
      </c>
      <c r="E1432" s="94" t="s">
        <v>2619</v>
      </c>
      <c r="F1432" s="93">
        <v>2011</v>
      </c>
      <c r="G1432" s="93">
        <v>0</v>
      </c>
      <c r="H1432" s="93">
        <v>1</v>
      </c>
      <c r="I1432" s="93">
        <f t="shared" si="264"/>
        <v>0</v>
      </c>
      <c r="J1432" s="93">
        <v>280</v>
      </c>
      <c r="K1432" s="93">
        <f t="shared" si="266"/>
        <v>190</v>
      </c>
      <c r="L1432" s="93">
        <f t="shared" si="265"/>
        <v>0</v>
      </c>
      <c r="M1432" s="153"/>
      <c r="N1432" s="143"/>
      <c r="O1432" s="87" t="s">
        <v>10738</v>
      </c>
      <c r="P1432" s="87"/>
      <c r="Q1432" s="87" t="s">
        <v>10255</v>
      </c>
      <c r="R1432" s="87" t="s">
        <v>10255</v>
      </c>
      <c r="S1432" s="123"/>
    </row>
    <row r="1433" spans="1:19" s="3" customFormat="1" ht="19.5">
      <c r="A1433" s="93">
        <v>1428</v>
      </c>
      <c r="B1433" s="90">
        <v>9789866310478</v>
      </c>
      <c r="C1433" s="104" t="s">
        <v>2701</v>
      </c>
      <c r="D1433" s="94" t="s">
        <v>2692</v>
      </c>
      <c r="E1433" s="131" t="s">
        <v>2702</v>
      </c>
      <c r="F1433" s="129">
        <v>2011</v>
      </c>
      <c r="G1433" s="93">
        <v>0</v>
      </c>
      <c r="H1433" s="93">
        <v>1</v>
      </c>
      <c r="I1433" s="93">
        <f t="shared" si="264"/>
        <v>0</v>
      </c>
      <c r="J1433" s="93">
        <v>280</v>
      </c>
      <c r="K1433" s="93">
        <f t="shared" si="266"/>
        <v>190</v>
      </c>
      <c r="L1433" s="93">
        <f t="shared" si="265"/>
        <v>0</v>
      </c>
      <c r="M1433" s="153"/>
      <c r="N1433" s="202"/>
      <c r="O1433" s="87" t="s">
        <v>10738</v>
      </c>
      <c r="P1433" s="87" t="s">
        <v>10255</v>
      </c>
      <c r="Q1433" s="87"/>
      <c r="R1433" s="87"/>
      <c r="S1433" s="123" t="s">
        <v>10290</v>
      </c>
    </row>
    <row r="1434" spans="1:19" s="3" customFormat="1" ht="19.5">
      <c r="A1434" s="93">
        <v>1429</v>
      </c>
      <c r="B1434" s="90">
        <v>9789865925116</v>
      </c>
      <c r="C1434" s="104" t="s">
        <v>2703</v>
      </c>
      <c r="D1434" s="94" t="s">
        <v>22</v>
      </c>
      <c r="E1434" s="94" t="s">
        <v>2704</v>
      </c>
      <c r="F1434" s="93">
        <v>2013</v>
      </c>
      <c r="G1434" s="93">
        <v>0</v>
      </c>
      <c r="H1434" s="93">
        <v>1</v>
      </c>
      <c r="I1434" s="93">
        <f t="shared" si="264"/>
        <v>0</v>
      </c>
      <c r="J1434" s="93">
        <v>290</v>
      </c>
      <c r="K1434" s="93">
        <f t="shared" si="266"/>
        <v>197</v>
      </c>
      <c r="L1434" s="93">
        <f t="shared" ref="L1434:L1439" si="267">G1434*K1434</f>
        <v>0</v>
      </c>
      <c r="M1434" s="153"/>
      <c r="N1434" s="143"/>
      <c r="O1434" s="87" t="s">
        <v>10738</v>
      </c>
      <c r="P1434" s="87" t="s">
        <v>10255</v>
      </c>
      <c r="Q1434" s="87"/>
      <c r="R1434" s="87"/>
      <c r="S1434" s="123"/>
    </row>
    <row r="1435" spans="1:19" s="3" customFormat="1" ht="19.5">
      <c r="A1435" s="93">
        <v>1430</v>
      </c>
      <c r="B1435" s="90">
        <v>9789867235572</v>
      </c>
      <c r="C1435" s="104" t="s">
        <v>2705</v>
      </c>
      <c r="D1435" s="94" t="s">
        <v>22</v>
      </c>
      <c r="E1435" s="94" t="s">
        <v>2706</v>
      </c>
      <c r="F1435" s="93">
        <v>2008</v>
      </c>
      <c r="G1435" s="93">
        <v>0</v>
      </c>
      <c r="H1435" s="93">
        <v>1</v>
      </c>
      <c r="I1435" s="93">
        <f t="shared" si="264"/>
        <v>0</v>
      </c>
      <c r="J1435" s="93">
        <v>260</v>
      </c>
      <c r="K1435" s="93">
        <f t="shared" si="266"/>
        <v>177</v>
      </c>
      <c r="L1435" s="93">
        <f t="shared" si="267"/>
        <v>0</v>
      </c>
      <c r="M1435" s="153"/>
      <c r="N1435" s="143"/>
      <c r="O1435" s="87" t="s">
        <v>10738</v>
      </c>
      <c r="P1435" s="87" t="s">
        <v>10255</v>
      </c>
      <c r="Q1435" s="87" t="s">
        <v>10255</v>
      </c>
      <c r="R1435" s="87"/>
      <c r="S1435" s="123"/>
    </row>
    <row r="1436" spans="1:19" s="3" customFormat="1" ht="19.5">
      <c r="A1436" s="93">
        <v>1431</v>
      </c>
      <c r="B1436" s="90">
        <v>9789572958971</v>
      </c>
      <c r="C1436" s="104" t="s">
        <v>2707</v>
      </c>
      <c r="D1436" s="94" t="s">
        <v>22</v>
      </c>
      <c r="E1436" s="94" t="s">
        <v>2708</v>
      </c>
      <c r="F1436" s="93">
        <v>2004</v>
      </c>
      <c r="G1436" s="93">
        <v>0</v>
      </c>
      <c r="H1436" s="93">
        <v>1</v>
      </c>
      <c r="I1436" s="93">
        <f t="shared" si="264"/>
        <v>0</v>
      </c>
      <c r="J1436" s="93">
        <v>230</v>
      </c>
      <c r="K1436" s="93">
        <f t="shared" si="266"/>
        <v>156</v>
      </c>
      <c r="L1436" s="93">
        <f t="shared" si="267"/>
        <v>0</v>
      </c>
      <c r="M1436" s="153"/>
      <c r="N1436" s="143" t="s">
        <v>10911</v>
      </c>
      <c r="O1436" s="87" t="s">
        <v>10738</v>
      </c>
      <c r="P1436" s="87" t="s">
        <v>10255</v>
      </c>
      <c r="Q1436" s="87"/>
      <c r="R1436" s="87"/>
      <c r="S1436" s="123"/>
    </row>
    <row r="1437" spans="1:19" s="3" customFormat="1" ht="19.5">
      <c r="A1437" s="93">
        <v>1432</v>
      </c>
      <c r="B1437" s="90">
        <v>9789866407789</v>
      </c>
      <c r="C1437" s="104" t="s">
        <v>2709</v>
      </c>
      <c r="D1437" s="94" t="s">
        <v>22</v>
      </c>
      <c r="E1437" s="94" t="s">
        <v>2710</v>
      </c>
      <c r="F1437" s="93">
        <v>2011</v>
      </c>
      <c r="G1437" s="93">
        <v>0</v>
      </c>
      <c r="H1437" s="93">
        <v>1</v>
      </c>
      <c r="I1437" s="93">
        <f t="shared" si="264"/>
        <v>0</v>
      </c>
      <c r="J1437" s="93">
        <v>290</v>
      </c>
      <c r="K1437" s="93">
        <f t="shared" si="266"/>
        <v>197</v>
      </c>
      <c r="L1437" s="93">
        <f t="shared" si="267"/>
        <v>0</v>
      </c>
      <c r="M1437" s="153"/>
      <c r="N1437" s="143"/>
      <c r="O1437" s="87" t="s">
        <v>10738</v>
      </c>
      <c r="P1437" s="87"/>
      <c r="Q1437" s="87" t="s">
        <v>10255</v>
      </c>
      <c r="R1437" s="87" t="s">
        <v>10255</v>
      </c>
      <c r="S1437" s="123" t="s">
        <v>10296</v>
      </c>
    </row>
    <row r="1438" spans="1:19" s="3" customFormat="1" ht="19.5">
      <c r="A1438" s="93">
        <v>1433</v>
      </c>
      <c r="B1438" s="90">
        <v>9789866407598</v>
      </c>
      <c r="C1438" s="104" t="s">
        <v>2711</v>
      </c>
      <c r="D1438" s="94" t="s">
        <v>22</v>
      </c>
      <c r="E1438" s="94" t="s">
        <v>2712</v>
      </c>
      <c r="F1438" s="93">
        <v>2011</v>
      </c>
      <c r="G1438" s="93">
        <v>0</v>
      </c>
      <c r="H1438" s="93">
        <v>1</v>
      </c>
      <c r="I1438" s="93">
        <f t="shared" si="264"/>
        <v>0</v>
      </c>
      <c r="J1438" s="93">
        <v>280</v>
      </c>
      <c r="K1438" s="93">
        <f t="shared" si="266"/>
        <v>190</v>
      </c>
      <c r="L1438" s="93">
        <f t="shared" si="267"/>
        <v>0</v>
      </c>
      <c r="M1438" s="153"/>
      <c r="N1438" s="143"/>
      <c r="O1438" s="87" t="s">
        <v>10738</v>
      </c>
      <c r="P1438" s="87" t="s">
        <v>10255</v>
      </c>
      <c r="Q1438" s="87" t="s">
        <v>10255</v>
      </c>
      <c r="R1438" s="87"/>
      <c r="S1438" s="123" t="s">
        <v>10291</v>
      </c>
    </row>
    <row r="1439" spans="1:19" s="3" customFormat="1" ht="19.5">
      <c r="A1439" s="93">
        <v>1434</v>
      </c>
      <c r="B1439" s="90">
        <v>9789866407611</v>
      </c>
      <c r="C1439" s="104" t="s">
        <v>2713</v>
      </c>
      <c r="D1439" s="94" t="s">
        <v>22</v>
      </c>
      <c r="E1439" s="94" t="s">
        <v>2714</v>
      </c>
      <c r="F1439" s="93">
        <v>2011</v>
      </c>
      <c r="G1439" s="93">
        <v>0</v>
      </c>
      <c r="H1439" s="93">
        <v>1</v>
      </c>
      <c r="I1439" s="93">
        <f t="shared" si="264"/>
        <v>0</v>
      </c>
      <c r="J1439" s="93">
        <v>280</v>
      </c>
      <c r="K1439" s="93">
        <f t="shared" si="266"/>
        <v>190</v>
      </c>
      <c r="L1439" s="93">
        <f t="shared" si="267"/>
        <v>0</v>
      </c>
      <c r="M1439" s="153"/>
      <c r="N1439" s="143"/>
      <c r="O1439" s="87" t="s">
        <v>10738</v>
      </c>
      <c r="P1439" s="87" t="s">
        <v>10255</v>
      </c>
      <c r="Q1439" s="87" t="s">
        <v>10255</v>
      </c>
      <c r="R1439" s="87"/>
      <c r="S1439" s="123" t="s">
        <v>10332</v>
      </c>
    </row>
    <row r="1440" spans="1:19" s="3" customFormat="1" ht="19.5">
      <c r="A1440" s="113">
        <v>1435</v>
      </c>
      <c r="B1440" s="110">
        <v>9789867235602</v>
      </c>
      <c r="C1440" s="111" t="s">
        <v>10253</v>
      </c>
      <c r="D1440" s="112" t="s">
        <v>22</v>
      </c>
      <c r="E1440" s="112" t="s">
        <v>2715</v>
      </c>
      <c r="F1440" s="113">
        <v>2008</v>
      </c>
      <c r="G1440" s="113">
        <v>0</v>
      </c>
      <c r="H1440" s="113">
        <v>1</v>
      </c>
      <c r="I1440" s="113">
        <f t="shared" si="264"/>
        <v>0</v>
      </c>
      <c r="J1440" s="113">
        <v>290</v>
      </c>
      <c r="K1440" s="113">
        <v>0</v>
      </c>
      <c r="L1440" s="113">
        <f>G1440*K1440</f>
        <v>0</v>
      </c>
      <c r="M1440" s="159" t="s">
        <v>10055</v>
      </c>
      <c r="N1440" s="143"/>
      <c r="O1440" s="87" t="s">
        <v>10738</v>
      </c>
      <c r="P1440" s="87" t="s">
        <v>10255</v>
      </c>
      <c r="Q1440" s="87" t="s">
        <v>10255</v>
      </c>
      <c r="R1440" s="87" t="s">
        <v>10255</v>
      </c>
      <c r="S1440" s="123"/>
    </row>
    <row r="1441" spans="1:19" s="3" customFormat="1" ht="19.5">
      <c r="A1441" s="93">
        <v>1436</v>
      </c>
      <c r="B1441" s="90">
        <v>9789866310430</v>
      </c>
      <c r="C1441" s="104" t="s">
        <v>2716</v>
      </c>
      <c r="D1441" s="94" t="s">
        <v>2692</v>
      </c>
      <c r="E1441" s="131" t="s">
        <v>2717</v>
      </c>
      <c r="F1441" s="129">
        <v>2011</v>
      </c>
      <c r="G1441" s="93">
        <v>0</v>
      </c>
      <c r="H1441" s="93">
        <v>1</v>
      </c>
      <c r="I1441" s="93">
        <f t="shared" si="264"/>
        <v>0</v>
      </c>
      <c r="J1441" s="93">
        <v>280</v>
      </c>
      <c r="K1441" s="93">
        <f t="shared" ref="K1441:K1448" si="268">ROUND(J1441*0.68,0)</f>
        <v>190</v>
      </c>
      <c r="L1441" s="93">
        <f>G1441*K1441</f>
        <v>0</v>
      </c>
      <c r="M1441" s="153"/>
      <c r="N1441" s="202"/>
      <c r="O1441" s="87" t="s">
        <v>10873</v>
      </c>
      <c r="P1441" s="87" t="s">
        <v>10255</v>
      </c>
      <c r="Q1441" s="87" t="s">
        <v>10255</v>
      </c>
      <c r="R1441" s="87"/>
      <c r="S1441" s="123" t="s">
        <v>10291</v>
      </c>
    </row>
    <row r="1442" spans="1:19" s="3" customFormat="1" ht="19.5">
      <c r="A1442" s="93">
        <v>1437</v>
      </c>
      <c r="B1442" s="90">
        <v>9789865925093</v>
      </c>
      <c r="C1442" s="104" t="s">
        <v>2718</v>
      </c>
      <c r="D1442" s="94" t="s">
        <v>22</v>
      </c>
      <c r="E1442" s="94" t="s">
        <v>2719</v>
      </c>
      <c r="F1442" s="93">
        <v>2013</v>
      </c>
      <c r="G1442" s="93">
        <v>0</v>
      </c>
      <c r="H1442" s="93">
        <v>1</v>
      </c>
      <c r="I1442" s="93">
        <f t="shared" si="264"/>
        <v>0</v>
      </c>
      <c r="J1442" s="93">
        <v>290</v>
      </c>
      <c r="K1442" s="93">
        <f t="shared" si="268"/>
        <v>197</v>
      </c>
      <c r="L1442" s="93">
        <f t="shared" ref="L1442:L1448" si="269">G1442*K1442</f>
        <v>0</v>
      </c>
      <c r="M1442" s="153"/>
      <c r="N1442" s="143"/>
      <c r="O1442" s="87" t="s">
        <v>10738</v>
      </c>
      <c r="P1442" s="87" t="s">
        <v>10255</v>
      </c>
      <c r="Q1442" s="87" t="s">
        <v>10255</v>
      </c>
      <c r="R1442" s="87"/>
      <c r="S1442" s="123"/>
    </row>
    <row r="1443" spans="1:19" s="3" customFormat="1" ht="19.5">
      <c r="A1443" s="93">
        <v>1438</v>
      </c>
      <c r="B1443" s="90">
        <v>9789866483813</v>
      </c>
      <c r="C1443" s="104" t="s">
        <v>2720</v>
      </c>
      <c r="D1443" s="94" t="s">
        <v>22</v>
      </c>
      <c r="E1443" s="94" t="s">
        <v>2721</v>
      </c>
      <c r="F1443" s="93">
        <v>2010</v>
      </c>
      <c r="G1443" s="93">
        <v>0</v>
      </c>
      <c r="H1443" s="93">
        <v>1</v>
      </c>
      <c r="I1443" s="93">
        <f t="shared" si="264"/>
        <v>0</v>
      </c>
      <c r="J1443" s="93">
        <v>350</v>
      </c>
      <c r="K1443" s="93">
        <f t="shared" si="268"/>
        <v>238</v>
      </c>
      <c r="L1443" s="93">
        <f t="shared" si="269"/>
        <v>0</v>
      </c>
      <c r="M1443" s="153"/>
      <c r="N1443" s="143"/>
      <c r="O1443" s="87" t="s">
        <v>10874</v>
      </c>
      <c r="P1443" s="87"/>
      <c r="Q1443" s="93" t="s">
        <v>10255</v>
      </c>
      <c r="R1443" s="93" t="s">
        <v>10255</v>
      </c>
      <c r="S1443" s="123" t="s">
        <v>10335</v>
      </c>
    </row>
    <row r="1444" spans="1:19" s="3" customFormat="1" ht="19.5">
      <c r="A1444" s="93">
        <v>1439</v>
      </c>
      <c r="B1444" s="90">
        <v>9789865925109</v>
      </c>
      <c r="C1444" s="104" t="s">
        <v>2722</v>
      </c>
      <c r="D1444" s="94" t="s">
        <v>22</v>
      </c>
      <c r="E1444" s="94" t="s">
        <v>2723</v>
      </c>
      <c r="F1444" s="93">
        <v>2013</v>
      </c>
      <c r="G1444" s="93">
        <v>0</v>
      </c>
      <c r="H1444" s="93">
        <v>1</v>
      </c>
      <c r="I1444" s="93">
        <f t="shared" si="264"/>
        <v>0</v>
      </c>
      <c r="J1444" s="93">
        <v>290</v>
      </c>
      <c r="K1444" s="93">
        <f t="shared" si="268"/>
        <v>197</v>
      </c>
      <c r="L1444" s="93">
        <f t="shared" si="269"/>
        <v>0</v>
      </c>
      <c r="M1444" s="153"/>
      <c r="N1444" s="143"/>
      <c r="O1444" s="87" t="s">
        <v>10738</v>
      </c>
      <c r="P1444" s="87" t="s">
        <v>10255</v>
      </c>
      <c r="Q1444" s="87" t="s">
        <v>10255</v>
      </c>
      <c r="R1444" s="87"/>
      <c r="S1444" s="123"/>
    </row>
    <row r="1445" spans="1:19" s="1" customFormat="1">
      <c r="A1445" s="93">
        <v>1440</v>
      </c>
      <c r="B1445" s="90">
        <v>9789866407284</v>
      </c>
      <c r="C1445" s="104" t="s">
        <v>2724</v>
      </c>
      <c r="D1445" s="94" t="s">
        <v>22</v>
      </c>
      <c r="E1445" s="94" t="s">
        <v>2725</v>
      </c>
      <c r="F1445" s="93">
        <v>2009</v>
      </c>
      <c r="G1445" s="93">
        <v>0</v>
      </c>
      <c r="H1445" s="93">
        <v>1</v>
      </c>
      <c r="I1445" s="93">
        <f t="shared" si="264"/>
        <v>0</v>
      </c>
      <c r="J1445" s="93">
        <v>280</v>
      </c>
      <c r="K1445" s="93">
        <f t="shared" si="268"/>
        <v>190</v>
      </c>
      <c r="L1445" s="93">
        <f t="shared" si="269"/>
        <v>0</v>
      </c>
      <c r="M1445" s="153"/>
      <c r="N1445" s="143"/>
      <c r="O1445" s="87" t="s">
        <v>10738</v>
      </c>
      <c r="P1445" s="87" t="s">
        <v>10255</v>
      </c>
      <c r="Q1445" s="87" t="s">
        <v>10255</v>
      </c>
      <c r="R1445" s="87"/>
      <c r="S1445" s="123"/>
    </row>
    <row r="1446" spans="1:19" s="1" customFormat="1">
      <c r="A1446" s="93">
        <v>1441</v>
      </c>
      <c r="B1446" s="90">
        <v>9789866407383</v>
      </c>
      <c r="C1446" s="104" t="s">
        <v>2726</v>
      </c>
      <c r="D1446" s="94" t="s">
        <v>22</v>
      </c>
      <c r="E1446" s="94" t="s">
        <v>2727</v>
      </c>
      <c r="F1446" s="93">
        <v>2010</v>
      </c>
      <c r="G1446" s="93">
        <v>0</v>
      </c>
      <c r="H1446" s="93">
        <v>1</v>
      </c>
      <c r="I1446" s="93">
        <f t="shared" si="264"/>
        <v>0</v>
      </c>
      <c r="J1446" s="93">
        <v>280</v>
      </c>
      <c r="K1446" s="93">
        <f t="shared" si="268"/>
        <v>190</v>
      </c>
      <c r="L1446" s="93">
        <f t="shared" si="269"/>
        <v>0</v>
      </c>
      <c r="M1446" s="153"/>
      <c r="N1446" s="143"/>
      <c r="O1446" s="87" t="s">
        <v>10738</v>
      </c>
      <c r="P1446" s="87" t="s">
        <v>10255</v>
      </c>
      <c r="Q1446" s="87"/>
      <c r="R1446" s="87"/>
      <c r="S1446" s="123" t="s">
        <v>10333</v>
      </c>
    </row>
    <row r="1447" spans="1:19" s="1" customFormat="1">
      <c r="A1447" s="93">
        <v>1442</v>
      </c>
      <c r="B1447" s="90">
        <v>9789865925161</v>
      </c>
      <c r="C1447" s="104" t="s">
        <v>2728</v>
      </c>
      <c r="D1447" s="94" t="s">
        <v>22</v>
      </c>
      <c r="E1447" s="94" t="s">
        <v>2729</v>
      </c>
      <c r="F1447" s="93">
        <v>2013</v>
      </c>
      <c r="G1447" s="93">
        <v>0</v>
      </c>
      <c r="H1447" s="93">
        <v>1</v>
      </c>
      <c r="I1447" s="93">
        <f t="shared" si="264"/>
        <v>0</v>
      </c>
      <c r="J1447" s="93">
        <v>290</v>
      </c>
      <c r="K1447" s="93">
        <f t="shared" si="268"/>
        <v>197</v>
      </c>
      <c r="L1447" s="93">
        <f t="shared" si="269"/>
        <v>0</v>
      </c>
      <c r="M1447" s="153"/>
      <c r="N1447" s="143"/>
      <c r="O1447" s="87" t="s">
        <v>10738</v>
      </c>
      <c r="P1447" s="87" t="s">
        <v>10255</v>
      </c>
      <c r="Q1447" s="87"/>
      <c r="R1447" s="87"/>
      <c r="S1447" s="123"/>
    </row>
    <row r="1448" spans="1:19" s="1" customFormat="1">
      <c r="A1448" s="93">
        <v>1443</v>
      </c>
      <c r="B1448" s="90">
        <v>9789866407390</v>
      </c>
      <c r="C1448" s="104" t="s">
        <v>2730</v>
      </c>
      <c r="D1448" s="94" t="s">
        <v>22</v>
      </c>
      <c r="E1448" s="94" t="s">
        <v>2731</v>
      </c>
      <c r="F1448" s="93">
        <v>2010</v>
      </c>
      <c r="G1448" s="93">
        <v>0</v>
      </c>
      <c r="H1448" s="93">
        <v>1</v>
      </c>
      <c r="I1448" s="93">
        <f t="shared" si="264"/>
        <v>0</v>
      </c>
      <c r="J1448" s="93">
        <v>280</v>
      </c>
      <c r="K1448" s="93">
        <f t="shared" si="268"/>
        <v>190</v>
      </c>
      <c r="L1448" s="93">
        <f t="shared" si="269"/>
        <v>0</v>
      </c>
      <c r="M1448" s="153"/>
      <c r="N1448" s="143"/>
      <c r="O1448" s="87" t="s">
        <v>10738</v>
      </c>
      <c r="P1448" s="87" t="s">
        <v>10255</v>
      </c>
      <c r="Q1448" s="87" t="s">
        <v>10255</v>
      </c>
      <c r="R1448" s="87"/>
      <c r="S1448" s="123" t="s">
        <v>10334</v>
      </c>
    </row>
    <row r="1449" spans="1:19" s="1" customFormat="1">
      <c r="A1449" s="113">
        <v>1444</v>
      </c>
      <c r="B1449" s="110">
        <v>9789867235794</v>
      </c>
      <c r="C1449" s="111" t="s">
        <v>2732</v>
      </c>
      <c r="D1449" s="112" t="s">
        <v>22</v>
      </c>
      <c r="E1449" s="112" t="s">
        <v>2733</v>
      </c>
      <c r="F1449" s="113">
        <v>2010</v>
      </c>
      <c r="G1449" s="113">
        <v>0</v>
      </c>
      <c r="H1449" s="113">
        <v>1</v>
      </c>
      <c r="I1449" s="113">
        <f t="shared" si="264"/>
        <v>0</v>
      </c>
      <c r="J1449" s="113">
        <v>280</v>
      </c>
      <c r="K1449" s="113">
        <v>0</v>
      </c>
      <c r="L1449" s="113">
        <f t="shared" ref="L1449:L1454" si="270">G1449*K1449</f>
        <v>0</v>
      </c>
      <c r="M1449" s="159" t="s">
        <v>10055</v>
      </c>
      <c r="N1449" s="143"/>
      <c r="O1449" s="87" t="s">
        <v>10738</v>
      </c>
      <c r="P1449" s="87" t="s">
        <v>10255</v>
      </c>
      <c r="Q1449" s="87" t="s">
        <v>10255</v>
      </c>
      <c r="R1449" s="87"/>
      <c r="S1449" s="123" t="s">
        <v>10339</v>
      </c>
    </row>
    <row r="1450" spans="1:19" s="1" customFormat="1">
      <c r="A1450" s="93">
        <v>1445</v>
      </c>
      <c r="B1450" s="90">
        <v>9789865925031</v>
      </c>
      <c r="C1450" s="104" t="s">
        <v>2734</v>
      </c>
      <c r="D1450" s="94" t="s">
        <v>22</v>
      </c>
      <c r="E1450" s="94" t="s">
        <v>2735</v>
      </c>
      <c r="F1450" s="93">
        <v>2012</v>
      </c>
      <c r="G1450" s="93">
        <v>0</v>
      </c>
      <c r="H1450" s="93">
        <v>1</v>
      </c>
      <c r="I1450" s="93">
        <f t="shared" si="264"/>
        <v>0</v>
      </c>
      <c r="J1450" s="93">
        <v>290</v>
      </c>
      <c r="K1450" s="93">
        <f>ROUND(J1450*0.68,0)</f>
        <v>197</v>
      </c>
      <c r="L1450" s="93">
        <f t="shared" si="270"/>
        <v>0</v>
      </c>
      <c r="M1450" s="153"/>
      <c r="N1450" s="143"/>
      <c r="O1450" s="87" t="s">
        <v>10738</v>
      </c>
      <c r="P1450" s="87" t="s">
        <v>10255</v>
      </c>
      <c r="Q1450" s="87" t="s">
        <v>10255</v>
      </c>
      <c r="R1450" s="87"/>
      <c r="S1450" s="123" t="s">
        <v>10389</v>
      </c>
    </row>
    <row r="1451" spans="1:19" s="1" customFormat="1">
      <c r="A1451" s="93">
        <v>1446</v>
      </c>
      <c r="B1451" s="90">
        <v>9789866407833</v>
      </c>
      <c r="C1451" s="104" t="s">
        <v>2736</v>
      </c>
      <c r="D1451" s="94" t="s">
        <v>2737</v>
      </c>
      <c r="E1451" s="94" t="s">
        <v>2738</v>
      </c>
      <c r="F1451" s="93">
        <v>2012</v>
      </c>
      <c r="G1451" s="93">
        <v>0</v>
      </c>
      <c r="H1451" s="93">
        <v>1</v>
      </c>
      <c r="I1451" s="93">
        <f t="shared" si="264"/>
        <v>0</v>
      </c>
      <c r="J1451" s="93">
        <v>290</v>
      </c>
      <c r="K1451" s="93">
        <f>ROUND(J1451*0.68,0)</f>
        <v>197</v>
      </c>
      <c r="L1451" s="93">
        <f t="shared" si="270"/>
        <v>0</v>
      </c>
      <c r="M1451" s="153"/>
      <c r="N1451" s="143"/>
      <c r="O1451" s="87" t="s">
        <v>10738</v>
      </c>
      <c r="P1451" s="87"/>
      <c r="Q1451" s="87" t="s">
        <v>10255</v>
      </c>
      <c r="R1451" s="87" t="s">
        <v>10255</v>
      </c>
      <c r="S1451" s="123" t="s">
        <v>10629</v>
      </c>
    </row>
    <row r="1452" spans="1:19" s="1" customFormat="1">
      <c r="A1452" s="113">
        <v>1447</v>
      </c>
      <c r="B1452" s="110">
        <v>9789865913069</v>
      </c>
      <c r="C1452" s="111" t="s">
        <v>2739</v>
      </c>
      <c r="D1452" s="112" t="s">
        <v>2740</v>
      </c>
      <c r="E1452" s="112" t="s">
        <v>2741</v>
      </c>
      <c r="F1452" s="113">
        <v>2012</v>
      </c>
      <c r="G1452" s="113">
        <v>0</v>
      </c>
      <c r="H1452" s="113">
        <v>1</v>
      </c>
      <c r="I1452" s="113">
        <f t="shared" si="264"/>
        <v>0</v>
      </c>
      <c r="J1452" s="113">
        <v>220</v>
      </c>
      <c r="K1452" s="113">
        <v>0</v>
      </c>
      <c r="L1452" s="113">
        <f t="shared" si="270"/>
        <v>0</v>
      </c>
      <c r="M1452" s="142" t="s">
        <v>10630</v>
      </c>
      <c r="N1452" s="143"/>
      <c r="O1452" s="87" t="s">
        <v>10823</v>
      </c>
      <c r="P1452" s="87"/>
      <c r="Q1452" s="87"/>
      <c r="R1452" s="87" t="s">
        <v>10255</v>
      </c>
      <c r="S1452" s="123"/>
    </row>
    <row r="1453" spans="1:19" s="1" customFormat="1">
      <c r="A1453" s="136">
        <v>1448</v>
      </c>
      <c r="B1453" s="137">
        <v>9789578233904</v>
      </c>
      <c r="C1453" s="138" t="s">
        <v>2742</v>
      </c>
      <c r="D1453" s="139" t="s">
        <v>2743</v>
      </c>
      <c r="E1453" s="139" t="s">
        <v>2744</v>
      </c>
      <c r="F1453" s="136">
        <v>2013</v>
      </c>
      <c r="G1453" s="93">
        <v>0</v>
      </c>
      <c r="H1453" s="136">
        <v>1</v>
      </c>
      <c r="I1453" s="136">
        <f t="shared" si="264"/>
        <v>0</v>
      </c>
      <c r="J1453" s="136">
        <v>280</v>
      </c>
      <c r="K1453" s="136">
        <f>ROUND(J1453*0.68,0)</f>
        <v>190</v>
      </c>
      <c r="L1453" s="136">
        <f t="shared" si="270"/>
        <v>0</v>
      </c>
      <c r="M1453" s="157" t="s">
        <v>10609</v>
      </c>
      <c r="N1453" s="143"/>
      <c r="O1453" s="87" t="s">
        <v>10824</v>
      </c>
      <c r="P1453" s="87" t="s">
        <v>10255</v>
      </c>
      <c r="Q1453" s="87"/>
      <c r="R1453" s="87" t="s">
        <v>10036</v>
      </c>
      <c r="S1453" s="123"/>
    </row>
    <row r="1454" spans="1:19" s="1" customFormat="1">
      <c r="A1454" s="93">
        <v>1449</v>
      </c>
      <c r="B1454" s="90">
        <v>9789578233928</v>
      </c>
      <c r="C1454" s="104" t="s">
        <v>2745</v>
      </c>
      <c r="D1454" s="94" t="s">
        <v>47</v>
      </c>
      <c r="E1454" s="94" t="s">
        <v>2746</v>
      </c>
      <c r="F1454" s="93">
        <v>2014</v>
      </c>
      <c r="G1454" s="93">
        <v>0</v>
      </c>
      <c r="H1454" s="93">
        <v>1</v>
      </c>
      <c r="I1454" s="93">
        <f t="shared" si="264"/>
        <v>0</v>
      </c>
      <c r="J1454" s="93">
        <v>320</v>
      </c>
      <c r="K1454" s="93">
        <f>ROUND(J1454*0.68,0)</f>
        <v>218</v>
      </c>
      <c r="L1454" s="93">
        <f t="shared" si="270"/>
        <v>0</v>
      </c>
      <c r="M1454" s="153"/>
      <c r="N1454" s="143"/>
      <c r="O1454" s="87" t="s">
        <v>10825</v>
      </c>
      <c r="P1454" s="87"/>
      <c r="Q1454" s="93" t="s">
        <v>10255</v>
      </c>
      <c r="R1454" s="93" t="s">
        <v>10255</v>
      </c>
      <c r="S1454" s="123"/>
    </row>
    <row r="1455" spans="1:19" s="1" customFormat="1">
      <c r="A1455" s="113">
        <v>1450</v>
      </c>
      <c r="B1455" s="110">
        <v>9789866058196</v>
      </c>
      <c r="C1455" s="111" t="s">
        <v>2747</v>
      </c>
      <c r="D1455" s="112" t="s">
        <v>2748</v>
      </c>
      <c r="E1455" s="112" t="s">
        <v>2749</v>
      </c>
      <c r="F1455" s="113">
        <v>2011</v>
      </c>
      <c r="G1455" s="113">
        <v>0</v>
      </c>
      <c r="H1455" s="113">
        <v>1</v>
      </c>
      <c r="I1455" s="113">
        <f t="shared" si="264"/>
        <v>0</v>
      </c>
      <c r="J1455" s="113">
        <v>230</v>
      </c>
      <c r="K1455" s="113">
        <v>0</v>
      </c>
      <c r="L1455" s="113">
        <f t="shared" ref="L1455:L1457" si="271">G1455*K1455</f>
        <v>0</v>
      </c>
      <c r="M1455" s="142" t="s">
        <v>4808</v>
      </c>
      <c r="N1455" s="143"/>
      <c r="O1455" s="87" t="s">
        <v>10738</v>
      </c>
      <c r="P1455" s="87" t="s">
        <v>10255</v>
      </c>
      <c r="Q1455" s="87"/>
      <c r="R1455" s="87"/>
      <c r="S1455" s="123"/>
    </row>
    <row r="1456" spans="1:19" s="1" customFormat="1">
      <c r="A1456" s="113">
        <v>1451</v>
      </c>
      <c r="B1456" s="110">
        <v>9789866058189</v>
      </c>
      <c r="C1456" s="111" t="s">
        <v>2750</v>
      </c>
      <c r="D1456" s="112" t="s">
        <v>2748</v>
      </c>
      <c r="E1456" s="112" t="s">
        <v>2749</v>
      </c>
      <c r="F1456" s="113">
        <v>2011</v>
      </c>
      <c r="G1456" s="113">
        <v>0</v>
      </c>
      <c r="H1456" s="113">
        <v>1</v>
      </c>
      <c r="I1456" s="113">
        <f t="shared" si="264"/>
        <v>0</v>
      </c>
      <c r="J1456" s="113">
        <v>230</v>
      </c>
      <c r="K1456" s="113">
        <v>0</v>
      </c>
      <c r="L1456" s="113">
        <f t="shared" si="271"/>
        <v>0</v>
      </c>
      <c r="M1456" s="142" t="s">
        <v>4808</v>
      </c>
      <c r="N1456" s="143"/>
      <c r="O1456" s="87" t="s">
        <v>10738</v>
      </c>
      <c r="P1456" s="87" t="s">
        <v>10255</v>
      </c>
      <c r="Q1456" s="87" t="s">
        <v>10255</v>
      </c>
      <c r="R1456" s="87"/>
      <c r="S1456" s="123"/>
    </row>
    <row r="1457" spans="1:19" s="2" customFormat="1">
      <c r="A1457" s="113">
        <v>1452</v>
      </c>
      <c r="B1457" s="110">
        <v>9789866058141</v>
      </c>
      <c r="C1457" s="111" t="s">
        <v>10610</v>
      </c>
      <c r="D1457" s="112" t="s">
        <v>2748</v>
      </c>
      <c r="E1457" s="112" t="s">
        <v>2751</v>
      </c>
      <c r="F1457" s="113"/>
      <c r="G1457" s="113">
        <v>0</v>
      </c>
      <c r="H1457" s="113">
        <v>8</v>
      </c>
      <c r="I1457" s="113">
        <f t="shared" si="264"/>
        <v>0</v>
      </c>
      <c r="J1457" s="113">
        <v>2240</v>
      </c>
      <c r="K1457" s="113">
        <v>0</v>
      </c>
      <c r="L1457" s="113">
        <f t="shared" si="271"/>
        <v>0</v>
      </c>
      <c r="M1457" s="142" t="s">
        <v>2081</v>
      </c>
      <c r="N1457" s="143"/>
      <c r="O1457" s="87"/>
      <c r="P1457" s="87"/>
      <c r="Q1457" s="87"/>
      <c r="R1457" s="87"/>
      <c r="S1457" s="123"/>
    </row>
    <row r="1458" spans="1:19" s="1" customFormat="1">
      <c r="A1458" s="93">
        <v>1453</v>
      </c>
      <c r="B1458" s="90">
        <v>9789864178674</v>
      </c>
      <c r="C1458" s="104" t="s">
        <v>2752</v>
      </c>
      <c r="D1458" s="94" t="s">
        <v>421</v>
      </c>
      <c r="E1458" s="94" t="s">
        <v>2753</v>
      </c>
      <c r="F1458" s="93">
        <v>2007</v>
      </c>
      <c r="G1458" s="93">
        <v>0</v>
      </c>
      <c r="H1458" s="93">
        <v>1</v>
      </c>
      <c r="I1458" s="93">
        <f t="shared" si="264"/>
        <v>0</v>
      </c>
      <c r="J1458" s="93">
        <v>420</v>
      </c>
      <c r="K1458" s="93">
        <f>ROUND(J1458*0.68,0)</f>
        <v>286</v>
      </c>
      <c r="L1458" s="93">
        <f>G1458*K1458</f>
        <v>0</v>
      </c>
      <c r="M1458" s="153"/>
      <c r="N1458" s="143"/>
      <c r="O1458" s="87" t="s">
        <v>10874</v>
      </c>
      <c r="P1458" s="87"/>
      <c r="Q1458" s="93" t="s">
        <v>10255</v>
      </c>
      <c r="R1458" s="93" t="s">
        <v>10255</v>
      </c>
      <c r="S1458" s="123" t="s">
        <v>10685</v>
      </c>
    </row>
    <row r="1459" spans="1:19" s="1" customFormat="1">
      <c r="A1459" s="93">
        <v>1454</v>
      </c>
      <c r="B1459" s="90">
        <v>9789862164075</v>
      </c>
      <c r="C1459" s="104" t="s">
        <v>2754</v>
      </c>
      <c r="D1459" s="94" t="s">
        <v>421</v>
      </c>
      <c r="E1459" s="94" t="s">
        <v>2755</v>
      </c>
      <c r="F1459" s="93">
        <v>2009</v>
      </c>
      <c r="G1459" s="93">
        <v>0</v>
      </c>
      <c r="H1459" s="93">
        <v>1</v>
      </c>
      <c r="I1459" s="93">
        <f t="shared" si="264"/>
        <v>0</v>
      </c>
      <c r="J1459" s="93">
        <v>300</v>
      </c>
      <c r="K1459" s="93">
        <f>ROUND(J1459*0.68,0)</f>
        <v>204</v>
      </c>
      <c r="L1459" s="93">
        <f>G1459*K1459</f>
        <v>0</v>
      </c>
      <c r="M1459" s="153"/>
      <c r="N1459" s="143"/>
      <c r="O1459" s="87" t="s">
        <v>10874</v>
      </c>
      <c r="P1459" s="87"/>
      <c r="Q1459" s="87"/>
      <c r="R1459" s="93" t="s">
        <v>10255</v>
      </c>
      <c r="S1459" s="123" t="s">
        <v>10348</v>
      </c>
    </row>
    <row r="1460" spans="1:19" s="2" customFormat="1">
      <c r="A1460" s="113">
        <v>1455</v>
      </c>
      <c r="B1460" s="110">
        <v>9789862162538</v>
      </c>
      <c r="C1460" s="111" t="s">
        <v>2756</v>
      </c>
      <c r="D1460" s="112" t="s">
        <v>421</v>
      </c>
      <c r="E1460" s="112" t="s">
        <v>2757</v>
      </c>
      <c r="F1460" s="113"/>
      <c r="G1460" s="113">
        <v>0</v>
      </c>
      <c r="H1460" s="113">
        <v>1</v>
      </c>
      <c r="I1460" s="113">
        <f t="shared" si="264"/>
        <v>0</v>
      </c>
      <c r="J1460" s="113">
        <v>350</v>
      </c>
      <c r="K1460" s="113">
        <v>0</v>
      </c>
      <c r="L1460" s="113">
        <f t="shared" ref="L1460:L1461" si="272">G1460*K1460</f>
        <v>0</v>
      </c>
      <c r="M1460" s="159" t="s">
        <v>10055</v>
      </c>
      <c r="N1460" s="143"/>
      <c r="O1460" s="87"/>
      <c r="P1460" s="87"/>
      <c r="Q1460" s="87"/>
      <c r="R1460" s="87"/>
      <c r="S1460" s="123"/>
    </row>
    <row r="1461" spans="1:19" s="3" customFormat="1" ht="19.5">
      <c r="A1461" s="113">
        <v>1456</v>
      </c>
      <c r="B1461" s="110">
        <v>9789862161531</v>
      </c>
      <c r="C1461" s="111" t="s">
        <v>2758</v>
      </c>
      <c r="D1461" s="112" t="s">
        <v>421</v>
      </c>
      <c r="E1461" s="112" t="s">
        <v>2759</v>
      </c>
      <c r="F1461" s="113"/>
      <c r="G1461" s="113">
        <v>0</v>
      </c>
      <c r="H1461" s="113">
        <v>1</v>
      </c>
      <c r="I1461" s="113">
        <f t="shared" si="264"/>
        <v>0</v>
      </c>
      <c r="J1461" s="113">
        <v>420</v>
      </c>
      <c r="K1461" s="113">
        <v>0</v>
      </c>
      <c r="L1461" s="113">
        <f t="shared" si="272"/>
        <v>0</v>
      </c>
      <c r="M1461" s="159" t="s">
        <v>10055</v>
      </c>
      <c r="N1461" s="143"/>
      <c r="O1461" s="87"/>
      <c r="P1461" s="87"/>
      <c r="Q1461" s="87"/>
      <c r="R1461" s="87"/>
      <c r="S1461" s="123"/>
    </row>
    <row r="1462" spans="1:19" s="3" customFormat="1" ht="19.5">
      <c r="A1462" s="93">
        <v>1457</v>
      </c>
      <c r="B1462" s="90">
        <v>9789575749590</v>
      </c>
      <c r="C1462" s="104" t="s">
        <v>2760</v>
      </c>
      <c r="D1462" s="94" t="s">
        <v>10652</v>
      </c>
      <c r="E1462" s="94" t="s">
        <v>2761</v>
      </c>
      <c r="F1462" s="93">
        <v>2014</v>
      </c>
      <c r="G1462" s="93">
        <v>0</v>
      </c>
      <c r="H1462" s="93">
        <v>1</v>
      </c>
      <c r="I1462" s="93">
        <f t="shared" si="264"/>
        <v>0</v>
      </c>
      <c r="J1462" s="93">
        <v>280</v>
      </c>
      <c r="K1462" s="93">
        <f t="shared" ref="K1462:K1473" si="273">ROUND(J1462*0.68,0)</f>
        <v>190</v>
      </c>
      <c r="L1462" s="93">
        <f t="shared" ref="L1462:L1476" si="274">G1462*K1462</f>
        <v>0</v>
      </c>
      <c r="M1462" s="161"/>
      <c r="N1462" s="143"/>
      <c r="O1462" s="87" t="s">
        <v>10738</v>
      </c>
      <c r="P1462" s="87" t="s">
        <v>10255</v>
      </c>
      <c r="Q1462" s="87" t="s">
        <v>10255</v>
      </c>
      <c r="R1462" s="87"/>
      <c r="S1462" s="123" t="s">
        <v>10288</v>
      </c>
    </row>
    <row r="1463" spans="1:19" s="3" customFormat="1" ht="19.5">
      <c r="A1463" s="93">
        <v>1458</v>
      </c>
      <c r="B1463" s="90">
        <v>9789863204534</v>
      </c>
      <c r="C1463" s="104" t="s">
        <v>2762</v>
      </c>
      <c r="D1463" s="94" t="s">
        <v>421</v>
      </c>
      <c r="E1463" s="94" t="s">
        <v>2763</v>
      </c>
      <c r="F1463" s="93">
        <v>2014</v>
      </c>
      <c r="G1463" s="93">
        <v>0</v>
      </c>
      <c r="H1463" s="93">
        <v>1</v>
      </c>
      <c r="I1463" s="93">
        <f t="shared" si="264"/>
        <v>0</v>
      </c>
      <c r="J1463" s="93">
        <v>300</v>
      </c>
      <c r="K1463" s="93">
        <f t="shared" si="273"/>
        <v>204</v>
      </c>
      <c r="L1463" s="93">
        <f t="shared" si="274"/>
        <v>0</v>
      </c>
      <c r="M1463" s="153"/>
      <c r="N1463" s="143"/>
      <c r="O1463" s="87" t="s">
        <v>10874</v>
      </c>
      <c r="P1463" s="87"/>
      <c r="Q1463" s="93" t="s">
        <v>10255</v>
      </c>
      <c r="R1463" s="93" t="s">
        <v>10255</v>
      </c>
      <c r="S1463" s="123" t="s">
        <v>10311</v>
      </c>
    </row>
    <row r="1464" spans="1:19" s="3" customFormat="1" ht="19.5">
      <c r="A1464" s="93">
        <v>1459</v>
      </c>
      <c r="B1464" s="90">
        <v>9789863201052</v>
      </c>
      <c r="C1464" s="104" t="s">
        <v>2764</v>
      </c>
      <c r="D1464" s="94" t="s">
        <v>421</v>
      </c>
      <c r="E1464" s="94" t="s">
        <v>172</v>
      </c>
      <c r="F1464" s="93">
        <v>2012</v>
      </c>
      <c r="G1464" s="93">
        <v>0</v>
      </c>
      <c r="H1464" s="93">
        <v>1</v>
      </c>
      <c r="I1464" s="93">
        <f t="shared" si="264"/>
        <v>0</v>
      </c>
      <c r="J1464" s="93">
        <v>250</v>
      </c>
      <c r="K1464" s="93">
        <f t="shared" si="273"/>
        <v>170</v>
      </c>
      <c r="L1464" s="93">
        <f t="shared" si="274"/>
        <v>0</v>
      </c>
      <c r="M1464" s="153"/>
      <c r="N1464" s="143"/>
      <c r="O1464" s="87" t="s">
        <v>10734</v>
      </c>
      <c r="P1464" s="87"/>
      <c r="Q1464" s="87" t="s">
        <v>10255</v>
      </c>
      <c r="R1464" s="87"/>
      <c r="S1464" s="123"/>
    </row>
    <row r="1465" spans="1:19" s="3" customFormat="1" ht="19.5">
      <c r="A1465" s="93">
        <v>1460</v>
      </c>
      <c r="B1465" s="90">
        <v>9789862164198</v>
      </c>
      <c r="C1465" s="104" t="s">
        <v>2765</v>
      </c>
      <c r="D1465" s="94" t="s">
        <v>421</v>
      </c>
      <c r="E1465" s="94" t="s">
        <v>777</v>
      </c>
      <c r="F1465" s="93">
        <v>2009</v>
      </c>
      <c r="G1465" s="93">
        <v>0</v>
      </c>
      <c r="H1465" s="93">
        <v>1</v>
      </c>
      <c r="I1465" s="93">
        <f t="shared" si="264"/>
        <v>0</v>
      </c>
      <c r="J1465" s="93">
        <v>250</v>
      </c>
      <c r="K1465" s="93">
        <f t="shared" si="273"/>
        <v>170</v>
      </c>
      <c r="L1465" s="93">
        <f t="shared" si="274"/>
        <v>0</v>
      </c>
      <c r="M1465" s="153"/>
      <c r="N1465" s="143"/>
      <c r="O1465" s="87" t="s">
        <v>10762</v>
      </c>
      <c r="P1465" s="87"/>
      <c r="Q1465" s="87" t="s">
        <v>10255</v>
      </c>
      <c r="R1465" s="87"/>
      <c r="S1465" s="123"/>
    </row>
    <row r="1466" spans="1:19" s="3" customFormat="1" ht="19.5">
      <c r="A1466" s="93">
        <v>1461</v>
      </c>
      <c r="B1466" s="90">
        <v>9789862166321</v>
      </c>
      <c r="C1466" s="104" t="s">
        <v>10278</v>
      </c>
      <c r="D1466" s="94" t="s">
        <v>421</v>
      </c>
      <c r="E1466" s="94" t="s">
        <v>2766</v>
      </c>
      <c r="F1466" s="93">
        <v>2010</v>
      </c>
      <c r="G1466" s="93">
        <v>0</v>
      </c>
      <c r="H1466" s="93">
        <v>1</v>
      </c>
      <c r="I1466" s="93">
        <f t="shared" si="264"/>
        <v>0</v>
      </c>
      <c r="J1466" s="93">
        <v>260</v>
      </c>
      <c r="K1466" s="93">
        <f t="shared" si="273"/>
        <v>177</v>
      </c>
      <c r="L1466" s="93">
        <f t="shared" si="274"/>
        <v>0</v>
      </c>
      <c r="M1466" s="153"/>
      <c r="N1466" s="143"/>
      <c r="O1466" s="87" t="s">
        <v>10738</v>
      </c>
      <c r="P1466" s="87" t="s">
        <v>10255</v>
      </c>
      <c r="Q1466" s="87"/>
      <c r="R1466" s="87"/>
      <c r="S1466" s="123"/>
    </row>
    <row r="1467" spans="1:19" s="3" customFormat="1" ht="19.5">
      <c r="A1467" s="93">
        <v>1462</v>
      </c>
      <c r="B1467" s="90">
        <v>9789863200079</v>
      </c>
      <c r="C1467" s="104" t="s">
        <v>2767</v>
      </c>
      <c r="D1467" s="94" t="s">
        <v>421</v>
      </c>
      <c r="E1467" s="94" t="s">
        <v>2768</v>
      </c>
      <c r="F1467" s="93">
        <v>2012</v>
      </c>
      <c r="G1467" s="93">
        <v>0</v>
      </c>
      <c r="H1467" s="93">
        <v>1</v>
      </c>
      <c r="I1467" s="93">
        <f t="shared" si="264"/>
        <v>0</v>
      </c>
      <c r="J1467" s="93">
        <v>270</v>
      </c>
      <c r="K1467" s="93">
        <f t="shared" si="273"/>
        <v>184</v>
      </c>
      <c r="L1467" s="93">
        <f t="shared" si="274"/>
        <v>0</v>
      </c>
      <c r="M1467" s="153"/>
      <c r="N1467" s="143"/>
      <c r="O1467" s="87" t="s">
        <v>10778</v>
      </c>
      <c r="P1467" s="87"/>
      <c r="Q1467" s="87" t="s">
        <v>10255</v>
      </c>
      <c r="R1467" s="87"/>
      <c r="S1467" s="123"/>
    </row>
    <row r="1468" spans="1:19" s="3" customFormat="1" ht="19.5">
      <c r="A1468" s="93">
        <v>1463</v>
      </c>
      <c r="B1468" s="90">
        <v>9789863203001</v>
      </c>
      <c r="C1468" s="104" t="s">
        <v>2769</v>
      </c>
      <c r="D1468" s="94" t="s">
        <v>421</v>
      </c>
      <c r="E1468" s="94" t="s">
        <v>2770</v>
      </c>
      <c r="F1468" s="93">
        <v>2013</v>
      </c>
      <c r="G1468" s="93">
        <v>0</v>
      </c>
      <c r="H1468" s="93">
        <v>1</v>
      </c>
      <c r="I1468" s="93">
        <f t="shared" si="264"/>
        <v>0</v>
      </c>
      <c r="J1468" s="93">
        <v>300</v>
      </c>
      <c r="K1468" s="93">
        <f t="shared" si="273"/>
        <v>204</v>
      </c>
      <c r="L1468" s="93">
        <f t="shared" si="274"/>
        <v>0</v>
      </c>
      <c r="M1468" s="153"/>
      <c r="N1468" s="143"/>
      <c r="O1468" s="87" t="s">
        <v>10874</v>
      </c>
      <c r="P1468" s="93" t="s">
        <v>10255</v>
      </c>
      <c r="Q1468" s="93" t="s">
        <v>10255</v>
      </c>
      <c r="R1468" s="93" t="s">
        <v>10255</v>
      </c>
      <c r="S1468" s="123" t="s">
        <v>10345</v>
      </c>
    </row>
    <row r="1469" spans="1:19" s="3" customFormat="1" ht="19.5">
      <c r="A1469" s="93">
        <v>1464</v>
      </c>
      <c r="B1469" s="90">
        <v>9789862164785</v>
      </c>
      <c r="C1469" s="104" t="s">
        <v>2771</v>
      </c>
      <c r="D1469" s="94" t="s">
        <v>421</v>
      </c>
      <c r="E1469" s="94" t="s">
        <v>2772</v>
      </c>
      <c r="F1469" s="93">
        <v>2010</v>
      </c>
      <c r="G1469" s="93">
        <v>0</v>
      </c>
      <c r="H1469" s="93">
        <v>1</v>
      </c>
      <c r="I1469" s="93">
        <f t="shared" si="264"/>
        <v>0</v>
      </c>
      <c r="J1469" s="93">
        <v>280</v>
      </c>
      <c r="K1469" s="93">
        <f t="shared" si="273"/>
        <v>190</v>
      </c>
      <c r="L1469" s="93">
        <f t="shared" si="274"/>
        <v>0</v>
      </c>
      <c r="M1469" s="153"/>
      <c r="N1469" s="143"/>
      <c r="O1469" s="87" t="s">
        <v>10734</v>
      </c>
      <c r="P1469" s="87" t="s">
        <v>10255</v>
      </c>
      <c r="Q1469" s="87" t="s">
        <v>10255</v>
      </c>
      <c r="R1469" s="87"/>
      <c r="S1469" s="123"/>
    </row>
    <row r="1470" spans="1:19" s="3" customFormat="1" ht="19.5">
      <c r="A1470" s="93">
        <v>1465</v>
      </c>
      <c r="B1470" s="90">
        <v>9789863202516</v>
      </c>
      <c r="C1470" s="104" t="s">
        <v>2773</v>
      </c>
      <c r="D1470" s="94" t="s">
        <v>421</v>
      </c>
      <c r="E1470" s="94" t="s">
        <v>2774</v>
      </c>
      <c r="F1470" s="93">
        <v>2011</v>
      </c>
      <c r="G1470" s="93">
        <v>0</v>
      </c>
      <c r="H1470" s="93">
        <v>1</v>
      </c>
      <c r="I1470" s="93">
        <f t="shared" si="264"/>
        <v>0</v>
      </c>
      <c r="J1470" s="93">
        <v>420</v>
      </c>
      <c r="K1470" s="93">
        <f t="shared" si="273"/>
        <v>286</v>
      </c>
      <c r="L1470" s="93">
        <f t="shared" si="274"/>
        <v>0</v>
      </c>
      <c r="M1470" s="153"/>
      <c r="N1470" s="143"/>
      <c r="O1470" s="87" t="s">
        <v>10734</v>
      </c>
      <c r="P1470" s="87"/>
      <c r="Q1470" s="93" t="s">
        <v>10255</v>
      </c>
      <c r="R1470" s="93" t="s">
        <v>10255</v>
      </c>
      <c r="S1470" s="123" t="s">
        <v>10364</v>
      </c>
    </row>
    <row r="1471" spans="1:19" s="3" customFormat="1" ht="19.5">
      <c r="A1471" s="93">
        <v>1466</v>
      </c>
      <c r="B1471" s="90">
        <v>9780004176635</v>
      </c>
      <c r="C1471" s="104" t="s">
        <v>2775</v>
      </c>
      <c r="D1471" s="94" t="s">
        <v>421</v>
      </c>
      <c r="E1471" s="94" t="s">
        <v>2776</v>
      </c>
      <c r="F1471" s="93">
        <v>2011</v>
      </c>
      <c r="G1471" s="93">
        <v>0</v>
      </c>
      <c r="H1471" s="93">
        <v>4</v>
      </c>
      <c r="I1471" s="93">
        <f t="shared" si="264"/>
        <v>0</v>
      </c>
      <c r="J1471" s="93">
        <v>1399</v>
      </c>
      <c r="K1471" s="93">
        <f t="shared" si="273"/>
        <v>951</v>
      </c>
      <c r="L1471" s="93">
        <f t="shared" si="274"/>
        <v>0</v>
      </c>
      <c r="M1471" s="153"/>
      <c r="N1471" s="143"/>
      <c r="O1471" s="87" t="s">
        <v>10800</v>
      </c>
      <c r="P1471" s="93" t="s">
        <v>10255</v>
      </c>
      <c r="Q1471" s="87"/>
      <c r="R1471" s="87"/>
      <c r="S1471" s="123"/>
    </row>
    <row r="1472" spans="1:19" s="3" customFormat="1" ht="19.5">
      <c r="A1472" s="93">
        <v>1467</v>
      </c>
      <c r="B1472" s="90">
        <v>9789862168233</v>
      </c>
      <c r="C1472" s="104" t="s">
        <v>2777</v>
      </c>
      <c r="D1472" s="94" t="s">
        <v>421</v>
      </c>
      <c r="E1472" s="94" t="s">
        <v>2778</v>
      </c>
      <c r="F1472" s="93">
        <v>2011</v>
      </c>
      <c r="G1472" s="93">
        <v>0</v>
      </c>
      <c r="H1472" s="93">
        <v>1</v>
      </c>
      <c r="I1472" s="93">
        <f t="shared" si="264"/>
        <v>0</v>
      </c>
      <c r="J1472" s="93">
        <v>380</v>
      </c>
      <c r="K1472" s="93">
        <f t="shared" si="273"/>
        <v>258</v>
      </c>
      <c r="L1472" s="93">
        <f t="shared" si="274"/>
        <v>0</v>
      </c>
      <c r="M1472" s="153"/>
      <c r="N1472" s="143"/>
      <c r="O1472" s="87" t="s">
        <v>10800</v>
      </c>
      <c r="P1472" s="93" t="s">
        <v>10255</v>
      </c>
      <c r="Q1472" s="93" t="s">
        <v>10255</v>
      </c>
      <c r="R1472" s="87"/>
      <c r="S1472" s="123" t="s">
        <v>10290</v>
      </c>
    </row>
    <row r="1473" spans="1:19" s="3" customFormat="1" ht="19.5">
      <c r="A1473" s="93">
        <v>1468</v>
      </c>
      <c r="B1473" s="90">
        <v>9789862168226</v>
      </c>
      <c r="C1473" s="104" t="s">
        <v>2779</v>
      </c>
      <c r="D1473" s="94" t="s">
        <v>421</v>
      </c>
      <c r="E1473" s="94" t="s">
        <v>2780</v>
      </c>
      <c r="F1473" s="93">
        <v>2011</v>
      </c>
      <c r="G1473" s="93">
        <v>0</v>
      </c>
      <c r="H1473" s="93">
        <v>1</v>
      </c>
      <c r="I1473" s="93">
        <f t="shared" si="264"/>
        <v>0</v>
      </c>
      <c r="J1473" s="93">
        <v>380</v>
      </c>
      <c r="K1473" s="93">
        <f t="shared" si="273"/>
        <v>258</v>
      </c>
      <c r="L1473" s="93">
        <f t="shared" si="274"/>
        <v>0</v>
      </c>
      <c r="M1473" s="153"/>
      <c r="N1473" s="143"/>
      <c r="O1473" s="87" t="s">
        <v>10873</v>
      </c>
      <c r="P1473" s="93" t="s">
        <v>10255</v>
      </c>
      <c r="Q1473" s="93" t="s">
        <v>10255</v>
      </c>
      <c r="R1473" s="87"/>
      <c r="S1473" s="123" t="s">
        <v>10296</v>
      </c>
    </row>
    <row r="1474" spans="1:19" s="3" customFormat="1" ht="19.5">
      <c r="A1474" s="113">
        <v>1469</v>
      </c>
      <c r="B1474" s="110">
        <v>9789862167045</v>
      </c>
      <c r="C1474" s="111" t="s">
        <v>2781</v>
      </c>
      <c r="D1474" s="112" t="s">
        <v>421</v>
      </c>
      <c r="E1474" s="112" t="s">
        <v>2782</v>
      </c>
      <c r="F1474" s="113">
        <v>2011</v>
      </c>
      <c r="G1474" s="113">
        <v>0</v>
      </c>
      <c r="H1474" s="113">
        <v>1</v>
      </c>
      <c r="I1474" s="113">
        <f t="shared" si="264"/>
        <v>0</v>
      </c>
      <c r="J1474" s="113">
        <v>250</v>
      </c>
      <c r="K1474" s="113">
        <v>0</v>
      </c>
      <c r="L1474" s="113">
        <f t="shared" si="274"/>
        <v>0</v>
      </c>
      <c r="M1474" s="142" t="s">
        <v>10632</v>
      </c>
      <c r="N1474" s="143"/>
      <c r="O1474" s="87" t="s">
        <v>10734</v>
      </c>
      <c r="P1474" s="87" t="s">
        <v>10255</v>
      </c>
      <c r="Q1474" s="87"/>
      <c r="R1474" s="87"/>
      <c r="S1474" s="123"/>
    </row>
    <row r="1475" spans="1:19" s="3" customFormat="1" ht="19.5">
      <c r="A1475" s="113">
        <v>1470</v>
      </c>
      <c r="B1475" s="110">
        <v>9780004175942</v>
      </c>
      <c r="C1475" s="111" t="s">
        <v>10012</v>
      </c>
      <c r="D1475" s="112" t="s">
        <v>421</v>
      </c>
      <c r="E1475" s="112" t="s">
        <v>2783</v>
      </c>
      <c r="F1475" s="113"/>
      <c r="G1475" s="113">
        <v>0</v>
      </c>
      <c r="H1475" s="113">
        <v>11</v>
      </c>
      <c r="I1475" s="113">
        <f t="shared" si="264"/>
        <v>0</v>
      </c>
      <c r="J1475" s="113">
        <v>3009</v>
      </c>
      <c r="K1475" s="113">
        <v>0</v>
      </c>
      <c r="L1475" s="113">
        <f t="shared" si="274"/>
        <v>0</v>
      </c>
      <c r="M1475" s="142" t="s">
        <v>2081</v>
      </c>
      <c r="N1475" s="143"/>
      <c r="O1475" s="87"/>
      <c r="P1475" s="87"/>
      <c r="Q1475" s="87"/>
      <c r="R1475" s="87"/>
      <c r="S1475" s="123"/>
    </row>
    <row r="1476" spans="1:19" s="3" customFormat="1" ht="19.5">
      <c r="A1476" s="113">
        <v>1471</v>
      </c>
      <c r="B1476" s="110">
        <v>9789862167564</v>
      </c>
      <c r="C1476" s="111" t="s">
        <v>2784</v>
      </c>
      <c r="D1476" s="112" t="s">
        <v>421</v>
      </c>
      <c r="E1476" s="112" t="s">
        <v>2785</v>
      </c>
      <c r="F1476" s="113">
        <v>2011</v>
      </c>
      <c r="G1476" s="113">
        <v>0</v>
      </c>
      <c r="H1476" s="113">
        <v>1</v>
      </c>
      <c r="I1476" s="113">
        <f t="shared" si="264"/>
        <v>0</v>
      </c>
      <c r="J1476" s="113">
        <v>280</v>
      </c>
      <c r="K1476" s="113">
        <v>0</v>
      </c>
      <c r="L1476" s="113">
        <f t="shared" si="274"/>
        <v>0</v>
      </c>
      <c r="M1476" s="142" t="s">
        <v>10632</v>
      </c>
      <c r="N1476" s="143"/>
      <c r="O1476" s="87" t="s">
        <v>10738</v>
      </c>
      <c r="P1476" s="87" t="s">
        <v>10255</v>
      </c>
      <c r="Q1476" s="87"/>
      <c r="R1476" s="87"/>
      <c r="S1476" s="123"/>
    </row>
    <row r="1477" spans="1:19" s="1" customFormat="1">
      <c r="A1477" s="93">
        <v>1472</v>
      </c>
      <c r="B1477" s="90">
        <v>9789863201465</v>
      </c>
      <c r="C1477" s="104" t="s">
        <v>2786</v>
      </c>
      <c r="D1477" s="94" t="s">
        <v>421</v>
      </c>
      <c r="E1477" s="94" t="s">
        <v>2787</v>
      </c>
      <c r="F1477" s="93">
        <v>2013</v>
      </c>
      <c r="G1477" s="93">
        <v>0</v>
      </c>
      <c r="H1477" s="93">
        <v>1</v>
      </c>
      <c r="I1477" s="93">
        <f t="shared" si="264"/>
        <v>0</v>
      </c>
      <c r="J1477" s="93">
        <v>280</v>
      </c>
      <c r="K1477" s="93">
        <f>ROUND(J1477*0.68,0)</f>
        <v>190</v>
      </c>
      <c r="L1477" s="93">
        <f t="shared" ref="L1477:L1485" si="275">G1477*K1477</f>
        <v>0</v>
      </c>
      <c r="M1477" s="153"/>
      <c r="N1477" s="143"/>
      <c r="O1477" s="87" t="s">
        <v>10738</v>
      </c>
      <c r="P1477" s="87" t="s">
        <v>10255</v>
      </c>
      <c r="Q1477" s="87"/>
      <c r="R1477" s="87"/>
      <c r="S1477" s="123"/>
    </row>
    <row r="1478" spans="1:19" s="1" customFormat="1">
      <c r="A1478" s="93">
        <v>1473</v>
      </c>
      <c r="B1478" s="90">
        <v>9789863203889</v>
      </c>
      <c r="C1478" s="104" t="s">
        <v>2788</v>
      </c>
      <c r="D1478" s="94" t="s">
        <v>421</v>
      </c>
      <c r="E1478" s="94" t="s">
        <v>2789</v>
      </c>
      <c r="F1478" s="93">
        <v>2014</v>
      </c>
      <c r="G1478" s="93">
        <v>0</v>
      </c>
      <c r="H1478" s="93">
        <v>1</v>
      </c>
      <c r="I1478" s="93">
        <f t="shared" ref="I1478:I1541" si="276">G1478*H1478</f>
        <v>0</v>
      </c>
      <c r="J1478" s="93">
        <v>650</v>
      </c>
      <c r="K1478" s="93">
        <f>ROUND(J1478*0.68,0)</f>
        <v>442</v>
      </c>
      <c r="L1478" s="93">
        <f t="shared" si="275"/>
        <v>0</v>
      </c>
      <c r="M1478" s="153"/>
      <c r="N1478" s="143"/>
      <c r="O1478" s="87" t="s">
        <v>10874</v>
      </c>
      <c r="P1478" s="87"/>
      <c r="Q1478" s="93" t="s">
        <v>10255</v>
      </c>
      <c r="R1478" s="93" t="s">
        <v>10255</v>
      </c>
      <c r="S1478" s="123"/>
    </row>
    <row r="1479" spans="1:19" s="1" customFormat="1">
      <c r="A1479" s="93">
        <v>1474</v>
      </c>
      <c r="B1479" s="90">
        <v>9789863200338</v>
      </c>
      <c r="C1479" s="104" t="s">
        <v>2790</v>
      </c>
      <c r="D1479" s="94" t="s">
        <v>421</v>
      </c>
      <c r="E1479" s="94" t="s">
        <v>2791</v>
      </c>
      <c r="F1479" s="93">
        <v>2012</v>
      </c>
      <c r="G1479" s="93">
        <v>0</v>
      </c>
      <c r="H1479" s="93">
        <v>1</v>
      </c>
      <c r="I1479" s="93">
        <f t="shared" si="276"/>
        <v>0</v>
      </c>
      <c r="J1479" s="93">
        <v>280</v>
      </c>
      <c r="K1479" s="93">
        <f>ROUND(J1479*0.68,0)</f>
        <v>190</v>
      </c>
      <c r="L1479" s="93">
        <f t="shared" si="275"/>
        <v>0</v>
      </c>
      <c r="M1479" s="153"/>
      <c r="N1479" s="143"/>
      <c r="O1479" s="87" t="s">
        <v>10738</v>
      </c>
      <c r="P1479" s="87" t="s">
        <v>10255</v>
      </c>
      <c r="Q1479" s="87"/>
      <c r="R1479" s="87"/>
      <c r="S1479" s="123"/>
    </row>
    <row r="1480" spans="1:19" s="1" customFormat="1">
      <c r="A1480" s="93">
        <v>1475</v>
      </c>
      <c r="B1480" s="90">
        <v>9789862163238</v>
      </c>
      <c r="C1480" s="104" t="s">
        <v>2792</v>
      </c>
      <c r="D1480" s="94" t="s">
        <v>421</v>
      </c>
      <c r="E1480" s="94" t="s">
        <v>2793</v>
      </c>
      <c r="F1480" s="93">
        <v>2009</v>
      </c>
      <c r="G1480" s="93">
        <v>0</v>
      </c>
      <c r="H1480" s="93">
        <v>1</v>
      </c>
      <c r="I1480" s="93">
        <f t="shared" si="276"/>
        <v>0</v>
      </c>
      <c r="J1480" s="93">
        <v>230</v>
      </c>
      <c r="K1480" s="93">
        <f>ROUND(J1480*0.68,0)</f>
        <v>156</v>
      </c>
      <c r="L1480" s="93">
        <f t="shared" si="275"/>
        <v>0</v>
      </c>
      <c r="M1480" s="153"/>
      <c r="N1480" s="143"/>
      <c r="O1480" s="87" t="s">
        <v>10734</v>
      </c>
      <c r="P1480" s="87"/>
      <c r="Q1480" s="87" t="s">
        <v>10255</v>
      </c>
      <c r="R1480" s="87" t="s">
        <v>10255</v>
      </c>
      <c r="S1480" s="123"/>
    </row>
    <row r="1481" spans="1:19" s="1" customFormat="1">
      <c r="A1481" s="113">
        <v>1476</v>
      </c>
      <c r="B1481" s="110">
        <v>4711225310398</v>
      </c>
      <c r="C1481" s="111" t="s">
        <v>10050</v>
      </c>
      <c r="D1481" s="112" t="s">
        <v>421</v>
      </c>
      <c r="E1481" s="112" t="s">
        <v>2794</v>
      </c>
      <c r="F1481" s="113"/>
      <c r="G1481" s="113">
        <v>0</v>
      </c>
      <c r="H1481" s="113">
        <v>2</v>
      </c>
      <c r="I1481" s="113">
        <f t="shared" si="276"/>
        <v>0</v>
      </c>
      <c r="J1481" s="113">
        <v>460</v>
      </c>
      <c r="K1481" s="113">
        <v>0</v>
      </c>
      <c r="L1481" s="113">
        <f t="shared" si="275"/>
        <v>0</v>
      </c>
      <c r="M1481" s="142" t="s">
        <v>2081</v>
      </c>
      <c r="N1481" s="143"/>
      <c r="O1481" s="87"/>
      <c r="P1481" s="87"/>
      <c r="Q1481" s="87"/>
      <c r="R1481" s="87"/>
      <c r="S1481" s="123"/>
    </row>
    <row r="1482" spans="1:19" s="1" customFormat="1">
      <c r="A1482" s="93">
        <v>1477</v>
      </c>
      <c r="B1482" s="90">
        <v>9789863203599</v>
      </c>
      <c r="C1482" s="104" t="s">
        <v>2795</v>
      </c>
      <c r="D1482" s="94" t="s">
        <v>421</v>
      </c>
      <c r="E1482" s="94" t="s">
        <v>2796</v>
      </c>
      <c r="F1482" s="93">
        <v>2014</v>
      </c>
      <c r="G1482" s="93">
        <v>0</v>
      </c>
      <c r="H1482" s="93">
        <v>1</v>
      </c>
      <c r="I1482" s="93">
        <f t="shared" si="276"/>
        <v>0</v>
      </c>
      <c r="J1482" s="93">
        <v>280</v>
      </c>
      <c r="K1482" s="93">
        <f t="shared" ref="K1482:K1487" si="277">ROUND(J1482*0.68,0)</f>
        <v>190</v>
      </c>
      <c r="L1482" s="93">
        <f t="shared" si="275"/>
        <v>0</v>
      </c>
      <c r="M1482" s="153"/>
      <c r="N1482" s="143"/>
      <c r="O1482" s="87" t="s">
        <v>10738</v>
      </c>
      <c r="P1482" s="87" t="s">
        <v>10255</v>
      </c>
      <c r="Q1482" s="87" t="s">
        <v>10255</v>
      </c>
      <c r="R1482" s="87"/>
      <c r="S1482" s="123"/>
    </row>
    <row r="1483" spans="1:19" s="1" customFormat="1">
      <c r="A1483" s="93">
        <v>1478</v>
      </c>
      <c r="B1483" s="90">
        <v>9789862169179</v>
      </c>
      <c r="C1483" s="104" t="s">
        <v>2797</v>
      </c>
      <c r="D1483" s="94" t="s">
        <v>421</v>
      </c>
      <c r="E1483" s="94" t="s">
        <v>2798</v>
      </c>
      <c r="F1483" s="93">
        <v>2012</v>
      </c>
      <c r="G1483" s="93">
        <v>0</v>
      </c>
      <c r="H1483" s="93">
        <v>1</v>
      </c>
      <c r="I1483" s="93">
        <f t="shared" si="276"/>
        <v>0</v>
      </c>
      <c r="J1483" s="93">
        <v>250</v>
      </c>
      <c r="K1483" s="93">
        <f t="shared" si="277"/>
        <v>170</v>
      </c>
      <c r="L1483" s="93">
        <f t="shared" si="275"/>
        <v>0</v>
      </c>
      <c r="M1483" s="153"/>
      <c r="N1483" s="143"/>
      <c r="O1483" s="87" t="s">
        <v>10734</v>
      </c>
      <c r="P1483" s="87" t="s">
        <v>10255</v>
      </c>
      <c r="Q1483" s="87"/>
      <c r="R1483" s="87"/>
      <c r="S1483" s="123"/>
    </row>
    <row r="1484" spans="1:19" s="1" customFormat="1">
      <c r="A1484" s="93">
        <v>1479</v>
      </c>
      <c r="B1484" s="90">
        <v>9789862169940</v>
      </c>
      <c r="C1484" s="104" t="s">
        <v>2799</v>
      </c>
      <c r="D1484" s="94" t="s">
        <v>421</v>
      </c>
      <c r="E1484" s="131" t="s">
        <v>2800</v>
      </c>
      <c r="F1484" s="129">
        <v>2012</v>
      </c>
      <c r="G1484" s="93">
        <v>0</v>
      </c>
      <c r="H1484" s="93">
        <v>1</v>
      </c>
      <c r="I1484" s="93">
        <f t="shared" si="276"/>
        <v>0</v>
      </c>
      <c r="J1484" s="93">
        <v>200</v>
      </c>
      <c r="K1484" s="93">
        <f t="shared" si="277"/>
        <v>136</v>
      </c>
      <c r="L1484" s="93">
        <f t="shared" si="275"/>
        <v>0</v>
      </c>
      <c r="M1484" s="153"/>
      <c r="N1484" s="202"/>
      <c r="O1484" s="87" t="s">
        <v>10738</v>
      </c>
      <c r="P1484" s="87" t="s">
        <v>10255</v>
      </c>
      <c r="Q1484" s="87"/>
      <c r="R1484" s="87"/>
      <c r="S1484" s="123"/>
    </row>
    <row r="1485" spans="1:19" s="1" customFormat="1">
      <c r="A1485" s="93">
        <v>1480</v>
      </c>
      <c r="B1485" s="90">
        <v>9789862164013</v>
      </c>
      <c r="C1485" s="104" t="s">
        <v>2801</v>
      </c>
      <c r="D1485" s="94" t="s">
        <v>421</v>
      </c>
      <c r="E1485" s="94" t="s">
        <v>2802</v>
      </c>
      <c r="F1485" s="93">
        <v>2009</v>
      </c>
      <c r="G1485" s="93">
        <v>0</v>
      </c>
      <c r="H1485" s="93">
        <v>1</v>
      </c>
      <c r="I1485" s="93">
        <f t="shared" si="276"/>
        <v>0</v>
      </c>
      <c r="J1485" s="93">
        <v>280</v>
      </c>
      <c r="K1485" s="93">
        <f t="shared" si="277"/>
        <v>190</v>
      </c>
      <c r="L1485" s="93">
        <f t="shared" si="275"/>
        <v>0</v>
      </c>
      <c r="M1485" s="153"/>
      <c r="N1485" s="143"/>
      <c r="O1485" s="87" t="s">
        <v>10738</v>
      </c>
      <c r="P1485" s="87" t="s">
        <v>10255</v>
      </c>
      <c r="Q1485" s="87"/>
      <c r="R1485" s="87"/>
      <c r="S1485" s="123"/>
    </row>
    <row r="1486" spans="1:19" s="1" customFormat="1">
      <c r="A1486" s="93">
        <v>1481</v>
      </c>
      <c r="B1486" s="90">
        <v>9789863203872</v>
      </c>
      <c r="C1486" s="104" t="s">
        <v>2803</v>
      </c>
      <c r="D1486" s="94" t="s">
        <v>421</v>
      </c>
      <c r="E1486" s="131" t="s">
        <v>2804</v>
      </c>
      <c r="F1486" s="129">
        <v>2014</v>
      </c>
      <c r="G1486" s="93">
        <v>0</v>
      </c>
      <c r="H1486" s="93">
        <v>1</v>
      </c>
      <c r="I1486" s="93">
        <f t="shared" si="276"/>
        <v>0</v>
      </c>
      <c r="J1486" s="93">
        <v>220</v>
      </c>
      <c r="K1486" s="93">
        <f t="shared" si="277"/>
        <v>150</v>
      </c>
      <c r="L1486" s="93">
        <f t="shared" ref="L1486:L1489" si="278">G1486*K1486</f>
        <v>0</v>
      </c>
      <c r="M1486" s="153"/>
      <c r="N1486" s="202"/>
      <c r="O1486" s="87" t="s">
        <v>10738</v>
      </c>
      <c r="P1486" s="87" t="s">
        <v>10255</v>
      </c>
      <c r="Q1486" s="87"/>
      <c r="R1486" s="87"/>
      <c r="S1486" s="123"/>
    </row>
    <row r="1487" spans="1:19" s="1" customFormat="1">
      <c r="A1487" s="93">
        <v>1482</v>
      </c>
      <c r="B1487" s="90">
        <v>9789863203735</v>
      </c>
      <c r="C1487" s="104" t="s">
        <v>2805</v>
      </c>
      <c r="D1487" s="94" t="s">
        <v>421</v>
      </c>
      <c r="E1487" s="131" t="s">
        <v>2806</v>
      </c>
      <c r="F1487" s="129">
        <v>2014</v>
      </c>
      <c r="G1487" s="93">
        <v>0</v>
      </c>
      <c r="H1487" s="93">
        <v>1</v>
      </c>
      <c r="I1487" s="93">
        <f t="shared" si="276"/>
        <v>0</v>
      </c>
      <c r="J1487" s="93">
        <v>220</v>
      </c>
      <c r="K1487" s="93">
        <f t="shared" si="277"/>
        <v>150</v>
      </c>
      <c r="L1487" s="93">
        <f t="shared" si="278"/>
        <v>0</v>
      </c>
      <c r="M1487" s="153"/>
      <c r="N1487" s="202"/>
      <c r="O1487" s="87" t="s">
        <v>10734</v>
      </c>
      <c r="P1487" s="87"/>
      <c r="Q1487" s="87" t="s">
        <v>10255</v>
      </c>
      <c r="R1487" s="87" t="s">
        <v>10255</v>
      </c>
      <c r="S1487" s="123"/>
    </row>
    <row r="1488" spans="1:19" s="2" customFormat="1">
      <c r="A1488" s="113">
        <v>1483</v>
      </c>
      <c r="B1488" s="110">
        <v>9780004175836</v>
      </c>
      <c r="C1488" s="111" t="s">
        <v>10238</v>
      </c>
      <c r="D1488" s="112" t="s">
        <v>421</v>
      </c>
      <c r="E1488" s="112" t="s">
        <v>2807</v>
      </c>
      <c r="F1488" s="113"/>
      <c r="G1488" s="113">
        <v>0</v>
      </c>
      <c r="H1488" s="113">
        <v>3</v>
      </c>
      <c r="I1488" s="113">
        <f t="shared" si="276"/>
        <v>0</v>
      </c>
      <c r="J1488" s="113">
        <v>740</v>
      </c>
      <c r="K1488" s="113">
        <v>0</v>
      </c>
      <c r="L1488" s="113">
        <f t="shared" si="278"/>
        <v>0</v>
      </c>
      <c r="M1488" s="160" t="s">
        <v>2081</v>
      </c>
      <c r="N1488" s="143"/>
      <c r="O1488" s="87"/>
      <c r="P1488" s="87"/>
      <c r="Q1488" s="87"/>
      <c r="R1488" s="87"/>
      <c r="S1488" s="123"/>
    </row>
    <row r="1489" spans="1:19" s="1" customFormat="1">
      <c r="A1489" s="113">
        <v>1484</v>
      </c>
      <c r="B1489" s="110">
        <v>9780004175799</v>
      </c>
      <c r="C1489" s="111" t="s">
        <v>10013</v>
      </c>
      <c r="D1489" s="112" t="s">
        <v>421</v>
      </c>
      <c r="E1489" s="112" t="s">
        <v>2808</v>
      </c>
      <c r="F1489" s="113"/>
      <c r="G1489" s="113">
        <v>0</v>
      </c>
      <c r="H1489" s="113">
        <v>4</v>
      </c>
      <c r="I1489" s="113">
        <f t="shared" si="276"/>
        <v>0</v>
      </c>
      <c r="J1489" s="113">
        <v>879</v>
      </c>
      <c r="K1489" s="113">
        <v>0</v>
      </c>
      <c r="L1489" s="113">
        <f t="shared" si="278"/>
        <v>0</v>
      </c>
      <c r="M1489" s="160" t="s">
        <v>2081</v>
      </c>
      <c r="N1489" s="143"/>
      <c r="O1489" s="87"/>
      <c r="P1489" s="87"/>
      <c r="Q1489" s="87"/>
      <c r="R1489" s="87"/>
      <c r="S1489" s="123"/>
    </row>
    <row r="1490" spans="1:19" s="1" customFormat="1">
      <c r="A1490" s="93">
        <v>1485</v>
      </c>
      <c r="B1490" s="90">
        <v>9789862166994</v>
      </c>
      <c r="C1490" s="104" t="s">
        <v>2809</v>
      </c>
      <c r="D1490" s="94" t="s">
        <v>421</v>
      </c>
      <c r="E1490" s="94" t="s">
        <v>2810</v>
      </c>
      <c r="F1490" s="93">
        <v>2011</v>
      </c>
      <c r="G1490" s="93">
        <v>0</v>
      </c>
      <c r="H1490" s="93">
        <v>1</v>
      </c>
      <c r="I1490" s="93">
        <f t="shared" si="276"/>
        <v>0</v>
      </c>
      <c r="J1490" s="93">
        <v>280</v>
      </c>
      <c r="K1490" s="93">
        <f t="shared" ref="K1490:K1498" si="279">ROUND(J1490*0.68,0)</f>
        <v>190</v>
      </c>
      <c r="L1490" s="93">
        <f t="shared" ref="L1490:L1497" si="280">G1490*K1490</f>
        <v>0</v>
      </c>
      <c r="M1490" s="153"/>
      <c r="N1490" s="143" t="s">
        <v>10912</v>
      </c>
      <c r="O1490" s="87" t="s">
        <v>10738</v>
      </c>
      <c r="P1490" s="87" t="s">
        <v>10255</v>
      </c>
      <c r="Q1490" s="87" t="s">
        <v>10255</v>
      </c>
      <c r="R1490" s="87"/>
      <c r="S1490" s="123"/>
    </row>
    <row r="1491" spans="1:19" s="2" customFormat="1">
      <c r="A1491" s="93">
        <v>1486</v>
      </c>
      <c r="B1491" s="90">
        <v>9789863203629</v>
      </c>
      <c r="C1491" s="104" t="s">
        <v>2811</v>
      </c>
      <c r="D1491" s="94" t="s">
        <v>421</v>
      </c>
      <c r="E1491" s="94" t="s">
        <v>2812</v>
      </c>
      <c r="F1491" s="93">
        <v>2013</v>
      </c>
      <c r="G1491" s="93">
        <v>0</v>
      </c>
      <c r="H1491" s="93">
        <v>1</v>
      </c>
      <c r="I1491" s="93">
        <f t="shared" si="276"/>
        <v>0</v>
      </c>
      <c r="J1491" s="93">
        <v>250</v>
      </c>
      <c r="K1491" s="93">
        <f t="shared" si="279"/>
        <v>170</v>
      </c>
      <c r="L1491" s="93">
        <f t="shared" si="280"/>
        <v>0</v>
      </c>
      <c r="M1491" s="153"/>
      <c r="N1491" s="143"/>
      <c r="O1491" s="87" t="s">
        <v>10762</v>
      </c>
      <c r="P1491" s="87"/>
      <c r="Q1491" s="87" t="s">
        <v>10255</v>
      </c>
      <c r="R1491" s="87" t="s">
        <v>10255</v>
      </c>
      <c r="S1491" s="123"/>
    </row>
    <row r="1492" spans="1:19" s="1" customFormat="1" ht="28.5">
      <c r="A1492" s="93">
        <v>1487</v>
      </c>
      <c r="B1492" s="90">
        <v>9789863202882</v>
      </c>
      <c r="C1492" s="104" t="s">
        <v>2813</v>
      </c>
      <c r="D1492" s="96" t="s">
        <v>10051</v>
      </c>
      <c r="E1492" s="94" t="s">
        <v>2814</v>
      </c>
      <c r="F1492" s="93">
        <v>2013</v>
      </c>
      <c r="G1492" s="93">
        <v>0</v>
      </c>
      <c r="H1492" s="93">
        <v>2</v>
      </c>
      <c r="I1492" s="93">
        <f t="shared" si="276"/>
        <v>0</v>
      </c>
      <c r="J1492" s="93">
        <v>599</v>
      </c>
      <c r="K1492" s="93">
        <f t="shared" si="279"/>
        <v>407</v>
      </c>
      <c r="L1492" s="93">
        <f t="shared" si="280"/>
        <v>0</v>
      </c>
      <c r="M1492" s="153"/>
      <c r="N1492" s="143"/>
      <c r="O1492" s="87" t="s">
        <v>10874</v>
      </c>
      <c r="P1492" s="87"/>
      <c r="Q1492" s="87"/>
      <c r="R1492" s="93" t="s">
        <v>10255</v>
      </c>
      <c r="S1492" s="123" t="s">
        <v>10299</v>
      </c>
    </row>
    <row r="1493" spans="1:19" s="3" customFormat="1" ht="19.5">
      <c r="A1493" s="93">
        <v>1488</v>
      </c>
      <c r="B1493" s="90">
        <v>9789862168684</v>
      </c>
      <c r="C1493" s="104" t="s">
        <v>2815</v>
      </c>
      <c r="D1493" s="94" t="s">
        <v>421</v>
      </c>
      <c r="E1493" s="94" t="s">
        <v>2816</v>
      </c>
      <c r="F1493" s="93">
        <v>2011</v>
      </c>
      <c r="G1493" s="93">
        <v>0</v>
      </c>
      <c r="H1493" s="93">
        <v>1</v>
      </c>
      <c r="I1493" s="93">
        <f t="shared" si="276"/>
        <v>0</v>
      </c>
      <c r="J1493" s="93">
        <v>420</v>
      </c>
      <c r="K1493" s="93">
        <f t="shared" si="279"/>
        <v>286</v>
      </c>
      <c r="L1493" s="93">
        <f t="shared" si="280"/>
        <v>0</v>
      </c>
      <c r="M1493" s="153"/>
      <c r="N1493" s="143"/>
      <c r="O1493" s="87" t="s">
        <v>10874</v>
      </c>
      <c r="P1493" s="87"/>
      <c r="Q1493" s="93" t="s">
        <v>10255</v>
      </c>
      <c r="R1493" s="93" t="s">
        <v>10255</v>
      </c>
      <c r="S1493" s="123" t="s">
        <v>10469</v>
      </c>
    </row>
    <row r="1494" spans="1:19" s="3" customFormat="1" ht="19.5">
      <c r="A1494" s="93">
        <v>1489</v>
      </c>
      <c r="B1494" s="90">
        <v>9789862169919</v>
      </c>
      <c r="C1494" s="104" t="s">
        <v>2817</v>
      </c>
      <c r="D1494" s="94" t="s">
        <v>421</v>
      </c>
      <c r="E1494" s="94" t="s">
        <v>2818</v>
      </c>
      <c r="F1494" s="93">
        <v>2012</v>
      </c>
      <c r="G1494" s="93">
        <v>0</v>
      </c>
      <c r="H1494" s="93">
        <v>1</v>
      </c>
      <c r="I1494" s="93">
        <f t="shared" si="276"/>
        <v>0</v>
      </c>
      <c r="J1494" s="93">
        <v>280</v>
      </c>
      <c r="K1494" s="93">
        <f t="shared" si="279"/>
        <v>190</v>
      </c>
      <c r="L1494" s="93">
        <f t="shared" si="280"/>
        <v>0</v>
      </c>
      <c r="M1494" s="153"/>
      <c r="N1494" s="143"/>
      <c r="O1494" s="87" t="s">
        <v>10738</v>
      </c>
      <c r="P1494" s="87" t="s">
        <v>10255</v>
      </c>
      <c r="Q1494" s="87" t="s">
        <v>10255</v>
      </c>
      <c r="R1494" s="87"/>
      <c r="S1494" s="123"/>
    </row>
    <row r="1495" spans="1:19" s="3" customFormat="1" ht="19.5">
      <c r="A1495" s="93">
        <v>1490</v>
      </c>
      <c r="B1495" s="90">
        <v>9789862166079</v>
      </c>
      <c r="C1495" s="104" t="s">
        <v>2819</v>
      </c>
      <c r="D1495" s="94" t="s">
        <v>421</v>
      </c>
      <c r="E1495" s="94" t="s">
        <v>2820</v>
      </c>
      <c r="F1495" s="93">
        <v>2010</v>
      </c>
      <c r="G1495" s="93">
        <v>0</v>
      </c>
      <c r="H1495" s="93">
        <v>1</v>
      </c>
      <c r="I1495" s="93">
        <f t="shared" si="276"/>
        <v>0</v>
      </c>
      <c r="J1495" s="93">
        <v>350</v>
      </c>
      <c r="K1495" s="93">
        <f t="shared" si="279"/>
        <v>238</v>
      </c>
      <c r="L1495" s="93">
        <f t="shared" si="280"/>
        <v>0</v>
      </c>
      <c r="M1495" s="153"/>
      <c r="N1495" s="143"/>
      <c r="O1495" s="87" t="s">
        <v>10874</v>
      </c>
      <c r="P1495" s="87"/>
      <c r="Q1495" s="93" t="s">
        <v>10255</v>
      </c>
      <c r="R1495" s="93" t="s">
        <v>10255</v>
      </c>
      <c r="S1495" s="123" t="s">
        <v>10344</v>
      </c>
    </row>
    <row r="1496" spans="1:19" s="3" customFormat="1" ht="19.5">
      <c r="A1496" s="93">
        <v>1491</v>
      </c>
      <c r="B1496" s="90">
        <v>9789862163887</v>
      </c>
      <c r="C1496" s="104" t="s">
        <v>2821</v>
      </c>
      <c r="D1496" s="94" t="s">
        <v>421</v>
      </c>
      <c r="E1496" s="94" t="s">
        <v>2822</v>
      </c>
      <c r="F1496" s="93">
        <v>2009</v>
      </c>
      <c r="G1496" s="93">
        <v>0</v>
      </c>
      <c r="H1496" s="93">
        <v>1</v>
      </c>
      <c r="I1496" s="93">
        <f t="shared" si="276"/>
        <v>0</v>
      </c>
      <c r="J1496" s="93">
        <v>320</v>
      </c>
      <c r="K1496" s="93">
        <f t="shared" si="279"/>
        <v>218</v>
      </c>
      <c r="L1496" s="93">
        <f t="shared" si="280"/>
        <v>0</v>
      </c>
      <c r="M1496" s="153"/>
      <c r="N1496" s="143"/>
      <c r="O1496" s="87" t="s">
        <v>10874</v>
      </c>
      <c r="P1496" s="87"/>
      <c r="Q1496" s="87"/>
      <c r="R1496" s="93" t="s">
        <v>10255</v>
      </c>
      <c r="S1496" s="123" t="s">
        <v>10337</v>
      </c>
    </row>
    <row r="1497" spans="1:19" s="3" customFormat="1" ht="19.5">
      <c r="A1497" s="93">
        <v>1492</v>
      </c>
      <c r="B1497" s="90">
        <v>9789863204602</v>
      </c>
      <c r="C1497" s="104" t="s">
        <v>2823</v>
      </c>
      <c r="D1497" s="94" t="s">
        <v>421</v>
      </c>
      <c r="E1497" s="94" t="s">
        <v>2824</v>
      </c>
      <c r="F1497" s="93">
        <v>2014</v>
      </c>
      <c r="G1497" s="93">
        <v>0</v>
      </c>
      <c r="H1497" s="93">
        <v>1</v>
      </c>
      <c r="I1497" s="93">
        <f t="shared" si="276"/>
        <v>0</v>
      </c>
      <c r="J1497" s="93">
        <v>380</v>
      </c>
      <c r="K1497" s="93">
        <f t="shared" si="279"/>
        <v>258</v>
      </c>
      <c r="L1497" s="93">
        <f t="shared" si="280"/>
        <v>0</v>
      </c>
      <c r="M1497" s="153"/>
      <c r="N1497" s="143"/>
      <c r="O1497" s="87" t="s">
        <v>10874</v>
      </c>
      <c r="P1497" s="87"/>
      <c r="Q1497" s="87"/>
      <c r="R1497" s="93" t="s">
        <v>10255</v>
      </c>
      <c r="S1497" s="123" t="s">
        <v>10301</v>
      </c>
    </row>
    <row r="1498" spans="1:19" s="3" customFormat="1" ht="19.5">
      <c r="A1498" s="93">
        <v>1493</v>
      </c>
      <c r="B1498" s="90">
        <v>9789862169186</v>
      </c>
      <c r="C1498" s="104" t="s">
        <v>2825</v>
      </c>
      <c r="D1498" s="94" t="s">
        <v>421</v>
      </c>
      <c r="E1498" s="131" t="s">
        <v>2826</v>
      </c>
      <c r="F1498" s="129">
        <v>2012</v>
      </c>
      <c r="G1498" s="93">
        <v>0</v>
      </c>
      <c r="H1498" s="93">
        <v>1</v>
      </c>
      <c r="I1498" s="93">
        <f t="shared" si="276"/>
        <v>0</v>
      </c>
      <c r="J1498" s="93">
        <v>200</v>
      </c>
      <c r="K1498" s="93">
        <f t="shared" si="279"/>
        <v>136</v>
      </c>
      <c r="L1498" s="93">
        <f t="shared" ref="L1498:L1506" si="281">G1498*K1498</f>
        <v>0</v>
      </c>
      <c r="M1498" s="153"/>
      <c r="N1498" s="202"/>
      <c r="O1498" s="87" t="s">
        <v>10734</v>
      </c>
      <c r="P1498" s="87"/>
      <c r="Q1498" s="87" t="s">
        <v>10255</v>
      </c>
      <c r="R1498" s="87"/>
      <c r="S1498" s="123"/>
    </row>
    <row r="1499" spans="1:19" s="3" customFormat="1" ht="19.5">
      <c r="A1499" s="113">
        <v>1494</v>
      </c>
      <c r="B1499" s="110">
        <v>9789863202479</v>
      </c>
      <c r="C1499" s="111" t="s">
        <v>2827</v>
      </c>
      <c r="D1499" s="112" t="s">
        <v>421</v>
      </c>
      <c r="E1499" s="112"/>
      <c r="F1499" s="113">
        <v>2013</v>
      </c>
      <c r="G1499" s="113">
        <v>0</v>
      </c>
      <c r="H1499" s="113">
        <v>1</v>
      </c>
      <c r="I1499" s="113">
        <f t="shared" si="276"/>
        <v>0</v>
      </c>
      <c r="J1499" s="113">
        <v>280</v>
      </c>
      <c r="K1499" s="113">
        <v>0</v>
      </c>
      <c r="L1499" s="113">
        <f t="shared" si="281"/>
        <v>0</v>
      </c>
      <c r="M1499" s="160" t="s">
        <v>2081</v>
      </c>
      <c r="N1499" s="143"/>
      <c r="O1499" s="87" t="s">
        <v>10738</v>
      </c>
      <c r="P1499" s="87" t="s">
        <v>10255</v>
      </c>
      <c r="Q1499" s="87"/>
      <c r="R1499" s="87"/>
      <c r="S1499" s="123"/>
    </row>
    <row r="1500" spans="1:19" s="3" customFormat="1" ht="19.5">
      <c r="A1500" s="93">
        <v>1495</v>
      </c>
      <c r="B1500" s="90">
        <v>9789863200796</v>
      </c>
      <c r="C1500" s="104" t="s">
        <v>2828</v>
      </c>
      <c r="D1500" s="94" t="s">
        <v>421</v>
      </c>
      <c r="E1500" s="94" t="s">
        <v>2829</v>
      </c>
      <c r="F1500" s="93">
        <v>2013</v>
      </c>
      <c r="G1500" s="93">
        <v>0</v>
      </c>
      <c r="H1500" s="93">
        <v>1</v>
      </c>
      <c r="I1500" s="93">
        <f t="shared" si="276"/>
        <v>0</v>
      </c>
      <c r="J1500" s="93">
        <v>280</v>
      </c>
      <c r="K1500" s="93">
        <f>ROUND(J1500*0.68,0)</f>
        <v>190</v>
      </c>
      <c r="L1500" s="93">
        <f t="shared" si="281"/>
        <v>0</v>
      </c>
      <c r="M1500" s="153"/>
      <c r="N1500" s="143"/>
      <c r="O1500" s="87" t="s">
        <v>10738</v>
      </c>
      <c r="P1500" s="87" t="s">
        <v>10255</v>
      </c>
      <c r="Q1500" s="87"/>
      <c r="R1500" s="87"/>
      <c r="S1500" s="123"/>
    </row>
    <row r="1501" spans="1:19" s="3" customFormat="1" ht="19.5">
      <c r="A1501" s="113">
        <v>1496</v>
      </c>
      <c r="B1501" s="110">
        <v>9789862165317</v>
      </c>
      <c r="C1501" s="111" t="s">
        <v>2830</v>
      </c>
      <c r="D1501" s="112" t="s">
        <v>421</v>
      </c>
      <c r="E1501" s="112" t="s">
        <v>2831</v>
      </c>
      <c r="F1501" s="113">
        <v>2010</v>
      </c>
      <c r="G1501" s="113">
        <v>0</v>
      </c>
      <c r="H1501" s="113">
        <v>1</v>
      </c>
      <c r="I1501" s="113">
        <f t="shared" si="276"/>
        <v>0</v>
      </c>
      <c r="J1501" s="113">
        <v>260</v>
      </c>
      <c r="K1501" s="113">
        <v>0</v>
      </c>
      <c r="L1501" s="113">
        <f t="shared" si="281"/>
        <v>0</v>
      </c>
      <c r="M1501" s="160" t="s">
        <v>2081</v>
      </c>
      <c r="N1501" s="143"/>
      <c r="O1501" s="87" t="s">
        <v>10738</v>
      </c>
      <c r="P1501" s="87" t="s">
        <v>10255</v>
      </c>
      <c r="Q1501" s="87" t="s">
        <v>10255</v>
      </c>
      <c r="R1501" s="87"/>
      <c r="S1501" s="123"/>
    </row>
    <row r="1502" spans="1:19" s="3" customFormat="1" ht="19.5">
      <c r="A1502" s="93">
        <v>1497</v>
      </c>
      <c r="B1502" s="90">
        <v>9789862168325</v>
      </c>
      <c r="C1502" s="104" t="s">
        <v>2832</v>
      </c>
      <c r="D1502" s="94" t="s">
        <v>421</v>
      </c>
      <c r="E1502" s="94" t="s">
        <v>2833</v>
      </c>
      <c r="F1502" s="93">
        <v>2011</v>
      </c>
      <c r="G1502" s="93">
        <v>0</v>
      </c>
      <c r="H1502" s="93">
        <v>1</v>
      </c>
      <c r="I1502" s="93">
        <f t="shared" si="276"/>
        <v>0</v>
      </c>
      <c r="J1502" s="93">
        <v>300</v>
      </c>
      <c r="K1502" s="93">
        <f>ROUND(J1502*0.68,0)</f>
        <v>204</v>
      </c>
      <c r="L1502" s="93">
        <f t="shared" si="281"/>
        <v>0</v>
      </c>
      <c r="M1502" s="153"/>
      <c r="N1502" s="143"/>
      <c r="O1502" s="87" t="s">
        <v>10874</v>
      </c>
      <c r="P1502" s="87"/>
      <c r="Q1502" s="93" t="s">
        <v>10255</v>
      </c>
      <c r="R1502" s="93" t="s">
        <v>10255</v>
      </c>
      <c r="S1502" s="123" t="s">
        <v>10363</v>
      </c>
    </row>
    <row r="1503" spans="1:19" s="3" customFormat="1" ht="19.5">
      <c r="A1503" s="93">
        <v>1498</v>
      </c>
      <c r="B1503" s="90">
        <v>9789862167335</v>
      </c>
      <c r="C1503" s="104" t="s">
        <v>2834</v>
      </c>
      <c r="D1503" s="94" t="s">
        <v>421</v>
      </c>
      <c r="E1503" s="94" t="s">
        <v>2835</v>
      </c>
      <c r="F1503" s="93">
        <v>2011</v>
      </c>
      <c r="G1503" s="93">
        <v>0</v>
      </c>
      <c r="H1503" s="93">
        <v>1</v>
      </c>
      <c r="I1503" s="93">
        <f t="shared" si="276"/>
        <v>0</v>
      </c>
      <c r="J1503" s="93">
        <v>280</v>
      </c>
      <c r="K1503" s="93">
        <f>ROUND(J1503*0.68,0)</f>
        <v>190</v>
      </c>
      <c r="L1503" s="93">
        <f t="shared" si="281"/>
        <v>0</v>
      </c>
      <c r="M1503" s="153"/>
      <c r="N1503" s="143"/>
      <c r="O1503" s="87" t="s">
        <v>10738</v>
      </c>
      <c r="P1503" s="87" t="s">
        <v>10255</v>
      </c>
      <c r="Q1503" s="87" t="s">
        <v>10255</v>
      </c>
      <c r="R1503" s="87" t="s">
        <v>10255</v>
      </c>
      <c r="S1503" s="123"/>
    </row>
    <row r="1504" spans="1:19" s="3" customFormat="1" ht="19.5">
      <c r="A1504" s="93">
        <v>1499</v>
      </c>
      <c r="B1504" s="90">
        <v>9789862167700</v>
      </c>
      <c r="C1504" s="104" t="s">
        <v>2836</v>
      </c>
      <c r="D1504" s="94" t="s">
        <v>421</v>
      </c>
      <c r="E1504" s="94" t="s">
        <v>2837</v>
      </c>
      <c r="F1504" s="93">
        <v>2014</v>
      </c>
      <c r="G1504" s="93">
        <v>0</v>
      </c>
      <c r="H1504" s="93">
        <v>1</v>
      </c>
      <c r="I1504" s="93">
        <f t="shared" si="276"/>
        <v>0</v>
      </c>
      <c r="J1504" s="93">
        <v>300</v>
      </c>
      <c r="K1504" s="93">
        <f>ROUND(J1504*0.68,0)</f>
        <v>204</v>
      </c>
      <c r="L1504" s="93">
        <f t="shared" si="281"/>
        <v>0</v>
      </c>
      <c r="M1504" s="153"/>
      <c r="N1504" s="143"/>
      <c r="O1504" s="87" t="s">
        <v>10874</v>
      </c>
      <c r="P1504" s="87"/>
      <c r="Q1504" s="93" t="s">
        <v>10255</v>
      </c>
      <c r="R1504" s="93" t="s">
        <v>10255</v>
      </c>
      <c r="S1504" s="123" t="s">
        <v>10290</v>
      </c>
    </row>
    <row r="1505" spans="1:19" s="3" customFormat="1" ht="19.5">
      <c r="A1505" s="93">
        <v>1500</v>
      </c>
      <c r="B1505" s="90">
        <v>9789862169643</v>
      </c>
      <c r="C1505" s="104" t="s">
        <v>2838</v>
      </c>
      <c r="D1505" s="94" t="s">
        <v>421</v>
      </c>
      <c r="E1505" s="94" t="s">
        <v>2839</v>
      </c>
      <c r="F1505" s="93">
        <v>2012</v>
      </c>
      <c r="G1505" s="93">
        <v>0</v>
      </c>
      <c r="H1505" s="93">
        <v>1</v>
      </c>
      <c r="I1505" s="93">
        <f t="shared" si="276"/>
        <v>0</v>
      </c>
      <c r="J1505" s="93">
        <v>280</v>
      </c>
      <c r="K1505" s="93">
        <f>ROUND(J1505*0.68,0)</f>
        <v>190</v>
      </c>
      <c r="L1505" s="93">
        <f t="shared" si="281"/>
        <v>0</v>
      </c>
      <c r="M1505" s="153"/>
      <c r="N1505" s="143"/>
      <c r="O1505" s="87" t="s">
        <v>10738</v>
      </c>
      <c r="P1505" s="87" t="s">
        <v>10255</v>
      </c>
      <c r="Q1505" s="87"/>
      <c r="R1505" s="87"/>
      <c r="S1505" s="123"/>
    </row>
    <row r="1506" spans="1:19" s="3" customFormat="1" ht="19.5">
      <c r="A1506" s="113">
        <v>1501</v>
      </c>
      <c r="B1506" s="110">
        <v>9789862166659</v>
      </c>
      <c r="C1506" s="111" t="s">
        <v>2840</v>
      </c>
      <c r="D1506" s="112" t="s">
        <v>421</v>
      </c>
      <c r="E1506" s="112" t="s">
        <v>2841</v>
      </c>
      <c r="F1506" s="113">
        <v>2011</v>
      </c>
      <c r="G1506" s="113">
        <v>0</v>
      </c>
      <c r="H1506" s="113">
        <v>1</v>
      </c>
      <c r="I1506" s="113">
        <f t="shared" si="276"/>
        <v>0</v>
      </c>
      <c r="J1506" s="113">
        <v>280</v>
      </c>
      <c r="K1506" s="113">
        <v>0</v>
      </c>
      <c r="L1506" s="113">
        <f t="shared" si="281"/>
        <v>0</v>
      </c>
      <c r="M1506" s="160" t="s">
        <v>2081</v>
      </c>
      <c r="N1506" s="143"/>
      <c r="O1506" s="87" t="s">
        <v>10734</v>
      </c>
      <c r="P1506" s="87"/>
      <c r="Q1506" s="87" t="s">
        <v>10255</v>
      </c>
      <c r="R1506" s="87" t="s">
        <v>10255</v>
      </c>
      <c r="S1506" s="123"/>
    </row>
    <row r="1507" spans="1:19" s="3" customFormat="1" ht="19.5">
      <c r="A1507" s="93">
        <v>1502</v>
      </c>
      <c r="B1507" s="90">
        <v>9789863200659</v>
      </c>
      <c r="C1507" s="104" t="s">
        <v>2842</v>
      </c>
      <c r="D1507" s="94" t="s">
        <v>421</v>
      </c>
      <c r="E1507" s="94" t="s">
        <v>2843</v>
      </c>
      <c r="F1507" s="93">
        <v>2012</v>
      </c>
      <c r="G1507" s="93">
        <v>0</v>
      </c>
      <c r="H1507" s="93">
        <v>1</v>
      </c>
      <c r="I1507" s="93">
        <f t="shared" si="276"/>
        <v>0</v>
      </c>
      <c r="J1507" s="93">
        <v>280</v>
      </c>
      <c r="K1507" s="93">
        <f t="shared" ref="K1507:K1523" si="282">ROUND(J1507*0.68,0)</f>
        <v>190</v>
      </c>
      <c r="L1507" s="93">
        <f t="shared" ref="L1507:L1523" si="283">G1507*K1507</f>
        <v>0</v>
      </c>
      <c r="M1507" s="153"/>
      <c r="N1507" s="143"/>
      <c r="O1507" s="87" t="s">
        <v>10734</v>
      </c>
      <c r="P1507" s="87"/>
      <c r="Q1507" s="87" t="s">
        <v>10255</v>
      </c>
      <c r="R1507" s="87" t="s">
        <v>10255</v>
      </c>
      <c r="S1507" s="123"/>
    </row>
    <row r="1508" spans="1:19" s="3" customFormat="1" ht="19.5">
      <c r="A1508" s="93">
        <v>1503</v>
      </c>
      <c r="B1508" s="90">
        <v>9789862164730</v>
      </c>
      <c r="C1508" s="104" t="s">
        <v>2844</v>
      </c>
      <c r="D1508" s="94" t="s">
        <v>421</v>
      </c>
      <c r="E1508" s="94" t="s">
        <v>453</v>
      </c>
      <c r="F1508" s="93">
        <v>2010</v>
      </c>
      <c r="G1508" s="93">
        <v>0</v>
      </c>
      <c r="H1508" s="93">
        <v>1</v>
      </c>
      <c r="I1508" s="93">
        <f t="shared" si="276"/>
        <v>0</v>
      </c>
      <c r="J1508" s="93">
        <v>250</v>
      </c>
      <c r="K1508" s="93">
        <f t="shared" si="282"/>
        <v>170</v>
      </c>
      <c r="L1508" s="93">
        <f t="shared" si="283"/>
        <v>0</v>
      </c>
      <c r="M1508" s="153"/>
      <c r="N1508" s="143"/>
      <c r="O1508" s="87" t="s">
        <v>10778</v>
      </c>
      <c r="P1508" s="87"/>
      <c r="Q1508" s="127"/>
      <c r="R1508" s="87" t="s">
        <v>10255</v>
      </c>
      <c r="S1508" s="123"/>
    </row>
    <row r="1509" spans="1:19" s="1" customFormat="1">
      <c r="A1509" s="93">
        <v>1504</v>
      </c>
      <c r="B1509" s="90">
        <v>9789863203377</v>
      </c>
      <c r="C1509" s="104" t="s">
        <v>2845</v>
      </c>
      <c r="D1509" s="94" t="s">
        <v>421</v>
      </c>
      <c r="E1509" s="94" t="s">
        <v>2846</v>
      </c>
      <c r="F1509" s="93">
        <v>2013</v>
      </c>
      <c r="G1509" s="93">
        <v>0</v>
      </c>
      <c r="H1509" s="93">
        <v>1</v>
      </c>
      <c r="I1509" s="93">
        <f t="shared" si="276"/>
        <v>0</v>
      </c>
      <c r="J1509" s="93">
        <v>280</v>
      </c>
      <c r="K1509" s="93">
        <f t="shared" si="282"/>
        <v>190</v>
      </c>
      <c r="L1509" s="93">
        <f t="shared" si="283"/>
        <v>0</v>
      </c>
      <c r="M1509" s="153"/>
      <c r="N1509" s="143"/>
      <c r="O1509" s="87" t="s">
        <v>10734</v>
      </c>
      <c r="P1509" s="87" t="s">
        <v>10255</v>
      </c>
      <c r="Q1509" s="87"/>
      <c r="R1509" s="87"/>
      <c r="S1509" s="123"/>
    </row>
    <row r="1510" spans="1:19" s="1" customFormat="1">
      <c r="A1510" s="93">
        <v>1505</v>
      </c>
      <c r="B1510" s="90">
        <v>9789863204152</v>
      </c>
      <c r="C1510" s="104" t="s">
        <v>2847</v>
      </c>
      <c r="D1510" s="94" t="s">
        <v>421</v>
      </c>
      <c r="E1510" s="94" t="s">
        <v>2848</v>
      </c>
      <c r="F1510" s="93">
        <v>2014</v>
      </c>
      <c r="G1510" s="93">
        <v>0</v>
      </c>
      <c r="H1510" s="93">
        <v>1</v>
      </c>
      <c r="I1510" s="93">
        <f t="shared" si="276"/>
        <v>0</v>
      </c>
      <c r="J1510" s="93">
        <v>320</v>
      </c>
      <c r="K1510" s="93">
        <f t="shared" si="282"/>
        <v>218</v>
      </c>
      <c r="L1510" s="93">
        <f t="shared" si="283"/>
        <v>0</v>
      </c>
      <c r="M1510" s="153"/>
      <c r="N1510" s="143"/>
      <c r="O1510" s="87" t="s">
        <v>10874</v>
      </c>
      <c r="P1510" s="87"/>
      <c r="Q1510" s="93" t="s">
        <v>10255</v>
      </c>
      <c r="R1510" s="93" t="s">
        <v>10255</v>
      </c>
      <c r="S1510" s="123"/>
    </row>
    <row r="1511" spans="1:19" s="1" customFormat="1" ht="28.5">
      <c r="A1511" s="93">
        <v>1506</v>
      </c>
      <c r="B1511" s="90">
        <v>9789862167489</v>
      </c>
      <c r="C1511" s="104" t="s">
        <v>2849</v>
      </c>
      <c r="D1511" s="94" t="s">
        <v>421</v>
      </c>
      <c r="E1511" s="94" t="s">
        <v>2850</v>
      </c>
      <c r="F1511" s="93">
        <v>2011</v>
      </c>
      <c r="G1511" s="93">
        <v>0</v>
      </c>
      <c r="H1511" s="93">
        <v>1</v>
      </c>
      <c r="I1511" s="93">
        <f t="shared" si="276"/>
        <v>0</v>
      </c>
      <c r="J1511" s="93">
        <v>720</v>
      </c>
      <c r="K1511" s="93">
        <f t="shared" si="282"/>
        <v>490</v>
      </c>
      <c r="L1511" s="93">
        <f t="shared" si="283"/>
        <v>0</v>
      </c>
      <c r="M1511" s="153"/>
      <c r="N1511" s="143"/>
      <c r="O1511" s="87" t="s">
        <v>10874</v>
      </c>
      <c r="P1511" s="87"/>
      <c r="Q1511" s="93" t="s">
        <v>10255</v>
      </c>
      <c r="R1511" s="93" t="s">
        <v>10255</v>
      </c>
      <c r="S1511" s="123" t="s">
        <v>10291</v>
      </c>
    </row>
    <row r="1512" spans="1:19" s="2" customFormat="1">
      <c r="A1512" s="93">
        <v>1507</v>
      </c>
      <c r="B1512" s="90">
        <v>4711225319636</v>
      </c>
      <c r="C1512" s="104" t="s">
        <v>10586</v>
      </c>
      <c r="D1512" s="94" t="s">
        <v>421</v>
      </c>
      <c r="E1512" s="94" t="s">
        <v>391</v>
      </c>
      <c r="F1512" s="93">
        <v>2013</v>
      </c>
      <c r="G1512" s="93">
        <v>0</v>
      </c>
      <c r="H1512" s="93">
        <v>4</v>
      </c>
      <c r="I1512" s="93">
        <f t="shared" si="276"/>
        <v>0</v>
      </c>
      <c r="J1512" s="93">
        <v>1000</v>
      </c>
      <c r="K1512" s="93">
        <f t="shared" si="282"/>
        <v>680</v>
      </c>
      <c r="L1512" s="93">
        <f t="shared" si="283"/>
        <v>0</v>
      </c>
      <c r="M1512" s="153"/>
      <c r="N1512" s="143"/>
      <c r="O1512" s="87" t="s">
        <v>10762</v>
      </c>
      <c r="P1512" s="87"/>
      <c r="Q1512" s="87" t="s">
        <v>10255</v>
      </c>
      <c r="R1512" s="87"/>
      <c r="S1512" s="123"/>
    </row>
    <row r="1513" spans="1:19" s="1" customFormat="1">
      <c r="A1513" s="93">
        <v>1508</v>
      </c>
      <c r="B1513" s="90">
        <v>9789862164181</v>
      </c>
      <c r="C1513" s="104" t="s">
        <v>2851</v>
      </c>
      <c r="D1513" s="94" t="s">
        <v>421</v>
      </c>
      <c r="E1513" s="94" t="s">
        <v>391</v>
      </c>
      <c r="F1513" s="93">
        <v>2009</v>
      </c>
      <c r="G1513" s="93">
        <v>0</v>
      </c>
      <c r="H1513" s="93">
        <v>1</v>
      </c>
      <c r="I1513" s="93">
        <f t="shared" si="276"/>
        <v>0</v>
      </c>
      <c r="J1513" s="93">
        <v>250</v>
      </c>
      <c r="K1513" s="93">
        <f t="shared" si="282"/>
        <v>170</v>
      </c>
      <c r="L1513" s="93">
        <f t="shared" si="283"/>
        <v>0</v>
      </c>
      <c r="M1513" s="153"/>
      <c r="N1513" s="143"/>
      <c r="O1513" s="87" t="s">
        <v>10762</v>
      </c>
      <c r="P1513" s="87"/>
      <c r="Q1513" s="87" t="s">
        <v>10255</v>
      </c>
      <c r="R1513" s="87"/>
      <c r="S1513" s="123"/>
    </row>
    <row r="1514" spans="1:19" s="1" customFormat="1">
      <c r="A1514" s="93">
        <v>1509</v>
      </c>
      <c r="B1514" s="90">
        <v>9789862167038</v>
      </c>
      <c r="C1514" s="104" t="s">
        <v>2852</v>
      </c>
      <c r="D1514" s="94" t="s">
        <v>421</v>
      </c>
      <c r="E1514" s="94" t="s">
        <v>2853</v>
      </c>
      <c r="F1514" s="93">
        <v>2011</v>
      </c>
      <c r="G1514" s="93">
        <v>0</v>
      </c>
      <c r="H1514" s="93">
        <v>1</v>
      </c>
      <c r="I1514" s="93">
        <f t="shared" si="276"/>
        <v>0</v>
      </c>
      <c r="J1514" s="93">
        <v>250</v>
      </c>
      <c r="K1514" s="93">
        <f t="shared" si="282"/>
        <v>170</v>
      </c>
      <c r="L1514" s="93">
        <f t="shared" si="283"/>
        <v>0</v>
      </c>
      <c r="M1514" s="153"/>
      <c r="N1514" s="143"/>
      <c r="O1514" s="87" t="s">
        <v>10762</v>
      </c>
      <c r="P1514" s="87"/>
      <c r="Q1514" s="87" t="s">
        <v>10255</v>
      </c>
      <c r="R1514" s="87"/>
      <c r="S1514" s="123"/>
    </row>
    <row r="1515" spans="1:19" s="1" customFormat="1">
      <c r="A1515" s="93">
        <v>1510</v>
      </c>
      <c r="B1515" s="90">
        <v>9789862168752</v>
      </c>
      <c r="C1515" s="104" t="s">
        <v>2854</v>
      </c>
      <c r="D1515" s="94" t="s">
        <v>421</v>
      </c>
      <c r="E1515" s="94" t="s">
        <v>391</v>
      </c>
      <c r="F1515" s="93">
        <v>2012</v>
      </c>
      <c r="G1515" s="93">
        <v>0</v>
      </c>
      <c r="H1515" s="93">
        <v>1</v>
      </c>
      <c r="I1515" s="93">
        <f t="shared" si="276"/>
        <v>0</v>
      </c>
      <c r="J1515" s="93">
        <v>250</v>
      </c>
      <c r="K1515" s="93">
        <f t="shared" si="282"/>
        <v>170</v>
      </c>
      <c r="L1515" s="93">
        <f t="shared" si="283"/>
        <v>0</v>
      </c>
      <c r="M1515" s="153"/>
      <c r="N1515" s="143"/>
      <c r="O1515" s="87" t="s">
        <v>10762</v>
      </c>
      <c r="P1515" s="87"/>
      <c r="Q1515" s="87" t="s">
        <v>10255</v>
      </c>
      <c r="R1515" s="87"/>
      <c r="S1515" s="123"/>
    </row>
    <row r="1516" spans="1:19" s="1" customFormat="1">
      <c r="A1516" s="93">
        <v>1511</v>
      </c>
      <c r="B1516" s="90">
        <v>9789863203896</v>
      </c>
      <c r="C1516" s="104" t="s">
        <v>2855</v>
      </c>
      <c r="D1516" s="94" t="s">
        <v>421</v>
      </c>
      <c r="E1516" s="94" t="s">
        <v>391</v>
      </c>
      <c r="F1516" s="93">
        <v>2014</v>
      </c>
      <c r="G1516" s="93">
        <v>0</v>
      </c>
      <c r="H1516" s="93">
        <v>1</v>
      </c>
      <c r="I1516" s="93">
        <f t="shared" si="276"/>
        <v>0</v>
      </c>
      <c r="J1516" s="93">
        <v>250</v>
      </c>
      <c r="K1516" s="93">
        <f t="shared" si="282"/>
        <v>170</v>
      </c>
      <c r="L1516" s="93">
        <f t="shared" si="283"/>
        <v>0</v>
      </c>
      <c r="M1516" s="153"/>
      <c r="N1516" s="143"/>
      <c r="O1516" s="87" t="s">
        <v>10762</v>
      </c>
      <c r="P1516" s="87"/>
      <c r="Q1516" s="87" t="s">
        <v>10255</v>
      </c>
      <c r="R1516" s="87"/>
      <c r="S1516" s="123"/>
    </row>
    <row r="1517" spans="1:19" s="1" customFormat="1">
      <c r="A1517" s="93">
        <v>1512</v>
      </c>
      <c r="B1517" s="90">
        <v>9789863203858</v>
      </c>
      <c r="C1517" s="104" t="s">
        <v>2856</v>
      </c>
      <c r="D1517" s="94" t="s">
        <v>421</v>
      </c>
      <c r="E1517" s="94" t="s">
        <v>2763</v>
      </c>
      <c r="F1517" s="93">
        <v>2014</v>
      </c>
      <c r="G1517" s="93">
        <v>0</v>
      </c>
      <c r="H1517" s="93">
        <v>1</v>
      </c>
      <c r="I1517" s="93">
        <f t="shared" si="276"/>
        <v>0</v>
      </c>
      <c r="J1517" s="93">
        <v>330</v>
      </c>
      <c r="K1517" s="93">
        <f t="shared" si="282"/>
        <v>224</v>
      </c>
      <c r="L1517" s="93">
        <f t="shared" si="283"/>
        <v>0</v>
      </c>
      <c r="M1517" s="153"/>
      <c r="N1517" s="143"/>
      <c r="O1517" s="87" t="s">
        <v>10874</v>
      </c>
      <c r="P1517" s="87"/>
      <c r="Q1517" s="93" t="s">
        <v>10255</v>
      </c>
      <c r="R1517" s="93" t="s">
        <v>10255</v>
      </c>
      <c r="S1517" s="123"/>
    </row>
    <row r="1518" spans="1:19" s="1" customFormat="1">
      <c r="A1518" s="93">
        <v>1513</v>
      </c>
      <c r="B1518" s="90">
        <v>9789862168707</v>
      </c>
      <c r="C1518" s="104" t="s">
        <v>2857</v>
      </c>
      <c r="D1518" s="94" t="s">
        <v>421</v>
      </c>
      <c r="E1518" s="94" t="s">
        <v>2858</v>
      </c>
      <c r="F1518" s="93"/>
      <c r="G1518" s="93">
        <v>0</v>
      </c>
      <c r="H1518" s="93">
        <v>1</v>
      </c>
      <c r="I1518" s="93">
        <f t="shared" si="276"/>
        <v>0</v>
      </c>
      <c r="J1518" s="93">
        <v>300</v>
      </c>
      <c r="K1518" s="93">
        <f t="shared" si="282"/>
        <v>204</v>
      </c>
      <c r="L1518" s="93">
        <f t="shared" si="283"/>
        <v>0</v>
      </c>
      <c r="M1518" s="153"/>
      <c r="N1518" s="143"/>
      <c r="O1518" s="87" t="s">
        <v>10874</v>
      </c>
      <c r="P1518" s="93" t="s">
        <v>10255</v>
      </c>
      <c r="Q1518" s="93" t="s">
        <v>10255</v>
      </c>
      <c r="R1518" s="93" t="s">
        <v>10255</v>
      </c>
      <c r="S1518" s="123" t="s">
        <v>10358</v>
      </c>
    </row>
    <row r="1519" spans="1:19" s="1" customFormat="1">
      <c r="A1519" s="93">
        <v>1514</v>
      </c>
      <c r="B1519" s="90">
        <v>9789863200734</v>
      </c>
      <c r="C1519" s="104" t="s">
        <v>2859</v>
      </c>
      <c r="D1519" s="94" t="s">
        <v>421</v>
      </c>
      <c r="E1519" s="94" t="s">
        <v>2860</v>
      </c>
      <c r="F1519" s="93">
        <v>2012</v>
      </c>
      <c r="G1519" s="93">
        <v>0</v>
      </c>
      <c r="H1519" s="93">
        <v>1</v>
      </c>
      <c r="I1519" s="93">
        <f t="shared" si="276"/>
        <v>0</v>
      </c>
      <c r="J1519" s="93">
        <v>350</v>
      </c>
      <c r="K1519" s="93">
        <f t="shared" si="282"/>
        <v>238</v>
      </c>
      <c r="L1519" s="93">
        <f t="shared" si="283"/>
        <v>0</v>
      </c>
      <c r="M1519" s="153"/>
      <c r="N1519" s="143"/>
      <c r="O1519" s="87" t="s">
        <v>10874</v>
      </c>
      <c r="P1519" s="87"/>
      <c r="Q1519" s="87"/>
      <c r="R1519" s="93" t="s">
        <v>10255</v>
      </c>
      <c r="S1519" s="123" t="s">
        <v>10283</v>
      </c>
    </row>
    <row r="1520" spans="1:19" s="2" customFormat="1">
      <c r="A1520" s="93">
        <v>1515</v>
      </c>
      <c r="B1520" s="90">
        <v>9789863201298</v>
      </c>
      <c r="C1520" s="104" t="s">
        <v>2861</v>
      </c>
      <c r="D1520" s="94" t="s">
        <v>421</v>
      </c>
      <c r="E1520" s="94" t="s">
        <v>2862</v>
      </c>
      <c r="F1520" s="93">
        <v>2013</v>
      </c>
      <c r="G1520" s="93">
        <v>0</v>
      </c>
      <c r="H1520" s="93">
        <v>1</v>
      </c>
      <c r="I1520" s="93">
        <f t="shared" si="276"/>
        <v>0</v>
      </c>
      <c r="J1520" s="93">
        <v>360</v>
      </c>
      <c r="K1520" s="93">
        <f t="shared" si="282"/>
        <v>245</v>
      </c>
      <c r="L1520" s="93">
        <f t="shared" si="283"/>
        <v>0</v>
      </c>
      <c r="M1520" s="153"/>
      <c r="N1520" s="143"/>
      <c r="O1520" s="87" t="s">
        <v>10874</v>
      </c>
      <c r="P1520" s="87"/>
      <c r="Q1520" s="93" t="s">
        <v>10255</v>
      </c>
      <c r="R1520" s="93" t="s">
        <v>10255</v>
      </c>
      <c r="S1520" s="123" t="s">
        <v>10283</v>
      </c>
    </row>
    <row r="1521" spans="1:19" s="2" customFormat="1">
      <c r="A1521" s="93">
        <v>1516</v>
      </c>
      <c r="B1521" s="90">
        <v>9789863203582</v>
      </c>
      <c r="C1521" s="104" t="s">
        <v>2863</v>
      </c>
      <c r="D1521" s="94" t="s">
        <v>421</v>
      </c>
      <c r="E1521" s="94" t="s">
        <v>2864</v>
      </c>
      <c r="F1521" s="93"/>
      <c r="G1521" s="93">
        <v>0</v>
      </c>
      <c r="H1521" s="93">
        <v>1</v>
      </c>
      <c r="I1521" s="93">
        <f t="shared" si="276"/>
        <v>0</v>
      </c>
      <c r="J1521" s="93">
        <v>360</v>
      </c>
      <c r="K1521" s="93">
        <f t="shared" si="282"/>
        <v>245</v>
      </c>
      <c r="L1521" s="93">
        <f t="shared" si="283"/>
        <v>0</v>
      </c>
      <c r="M1521" s="153"/>
      <c r="N1521" s="143"/>
      <c r="O1521" s="87" t="s">
        <v>10873</v>
      </c>
      <c r="P1521" s="93" t="s">
        <v>10255</v>
      </c>
      <c r="Q1521" s="93" t="s">
        <v>10255</v>
      </c>
      <c r="R1521" s="87"/>
      <c r="S1521" s="123" t="s">
        <v>10338</v>
      </c>
    </row>
    <row r="1522" spans="1:19" s="1" customFormat="1">
      <c r="A1522" s="93">
        <v>1517</v>
      </c>
      <c r="B1522" s="90">
        <v>9789863204411</v>
      </c>
      <c r="C1522" s="104" t="s">
        <v>2865</v>
      </c>
      <c r="D1522" s="94" t="s">
        <v>421</v>
      </c>
      <c r="E1522" s="94" t="s">
        <v>2866</v>
      </c>
      <c r="F1522" s="93">
        <v>2014</v>
      </c>
      <c r="G1522" s="93">
        <v>0</v>
      </c>
      <c r="H1522" s="93">
        <v>1</v>
      </c>
      <c r="I1522" s="93">
        <f t="shared" si="276"/>
        <v>0</v>
      </c>
      <c r="J1522" s="93">
        <v>360</v>
      </c>
      <c r="K1522" s="93">
        <f t="shared" si="282"/>
        <v>245</v>
      </c>
      <c r="L1522" s="93">
        <f t="shared" si="283"/>
        <v>0</v>
      </c>
      <c r="M1522" s="153"/>
      <c r="N1522" s="143"/>
      <c r="O1522" s="87" t="s">
        <v>10873</v>
      </c>
      <c r="P1522" s="87"/>
      <c r="Q1522" s="93" t="s">
        <v>10255</v>
      </c>
      <c r="R1522" s="87"/>
      <c r="S1522" s="123" t="s">
        <v>10317</v>
      </c>
    </row>
    <row r="1523" spans="1:19" s="1" customFormat="1">
      <c r="A1523" s="93">
        <v>1518</v>
      </c>
      <c r="B1523" s="90">
        <v>9789862169551</v>
      </c>
      <c r="C1523" s="104" t="s">
        <v>2867</v>
      </c>
      <c r="D1523" s="94" t="s">
        <v>421</v>
      </c>
      <c r="E1523" s="94" t="s">
        <v>2868</v>
      </c>
      <c r="F1523" s="93">
        <v>2012</v>
      </c>
      <c r="G1523" s="93">
        <v>0</v>
      </c>
      <c r="H1523" s="93">
        <v>1</v>
      </c>
      <c r="I1523" s="93">
        <f t="shared" si="276"/>
        <v>0</v>
      </c>
      <c r="J1523" s="93">
        <v>300</v>
      </c>
      <c r="K1523" s="93">
        <f t="shared" si="282"/>
        <v>204</v>
      </c>
      <c r="L1523" s="93">
        <f t="shared" si="283"/>
        <v>0</v>
      </c>
      <c r="M1523" s="153"/>
      <c r="N1523" s="143"/>
      <c r="O1523" s="87" t="s">
        <v>10874</v>
      </c>
      <c r="P1523" s="87"/>
      <c r="Q1523" s="93" t="s">
        <v>10255</v>
      </c>
      <c r="R1523" s="93" t="s">
        <v>10255</v>
      </c>
      <c r="S1523" s="123"/>
    </row>
    <row r="1524" spans="1:19" s="1" customFormat="1">
      <c r="A1524" s="113">
        <v>1519</v>
      </c>
      <c r="B1524" s="110">
        <v>9789864177165</v>
      </c>
      <c r="C1524" s="111" t="s">
        <v>2869</v>
      </c>
      <c r="D1524" s="112" t="s">
        <v>421</v>
      </c>
      <c r="E1524" s="112" t="s">
        <v>2870</v>
      </c>
      <c r="F1524" s="113">
        <v>2006</v>
      </c>
      <c r="G1524" s="113">
        <v>0</v>
      </c>
      <c r="H1524" s="113">
        <v>1</v>
      </c>
      <c r="I1524" s="113">
        <f t="shared" si="276"/>
        <v>0</v>
      </c>
      <c r="J1524" s="113">
        <v>280</v>
      </c>
      <c r="K1524" s="113">
        <v>0</v>
      </c>
      <c r="L1524" s="113">
        <f t="shared" ref="L1524:L1529" si="284">G1524*K1524</f>
        <v>0</v>
      </c>
      <c r="M1524" s="160" t="s">
        <v>2081</v>
      </c>
      <c r="N1524" s="143"/>
      <c r="O1524" s="87" t="s">
        <v>10738</v>
      </c>
      <c r="P1524" s="87" t="s">
        <v>10255</v>
      </c>
      <c r="Q1524" s="87" t="s">
        <v>10255</v>
      </c>
      <c r="R1524" s="87"/>
      <c r="S1524" s="123"/>
    </row>
    <row r="1525" spans="1:19" s="3" customFormat="1" ht="19.5">
      <c r="A1525" s="93">
        <v>1520</v>
      </c>
      <c r="B1525" s="90">
        <v>9789862166581</v>
      </c>
      <c r="C1525" s="104" t="s">
        <v>2871</v>
      </c>
      <c r="D1525" s="94" t="s">
        <v>421</v>
      </c>
      <c r="E1525" s="94" t="s">
        <v>2872</v>
      </c>
      <c r="F1525" s="93">
        <v>2011</v>
      </c>
      <c r="G1525" s="93">
        <v>0</v>
      </c>
      <c r="H1525" s="93">
        <v>1</v>
      </c>
      <c r="I1525" s="93">
        <f t="shared" si="276"/>
        <v>0</v>
      </c>
      <c r="J1525" s="93">
        <v>280</v>
      </c>
      <c r="K1525" s="93">
        <f t="shared" ref="K1525:K1533" si="285">ROUND(J1525*0.68,0)</f>
        <v>190</v>
      </c>
      <c r="L1525" s="93">
        <f t="shared" si="284"/>
        <v>0</v>
      </c>
      <c r="M1525" s="153"/>
      <c r="N1525" s="143"/>
      <c r="O1525" s="87" t="s">
        <v>10738</v>
      </c>
      <c r="P1525" s="87" t="s">
        <v>10255</v>
      </c>
      <c r="Q1525" s="87" t="s">
        <v>10255</v>
      </c>
      <c r="R1525" s="87"/>
      <c r="S1525" s="123"/>
    </row>
    <row r="1526" spans="1:19" s="3" customFormat="1" ht="19.5">
      <c r="A1526" s="93">
        <v>1521</v>
      </c>
      <c r="B1526" s="90">
        <v>9789863203698</v>
      </c>
      <c r="C1526" s="104" t="s">
        <v>2873</v>
      </c>
      <c r="D1526" s="94" t="s">
        <v>421</v>
      </c>
      <c r="E1526" s="94" t="s">
        <v>2874</v>
      </c>
      <c r="F1526" s="93">
        <v>2014</v>
      </c>
      <c r="G1526" s="93">
        <v>0</v>
      </c>
      <c r="H1526" s="93">
        <v>1</v>
      </c>
      <c r="I1526" s="93">
        <f t="shared" si="276"/>
        <v>0</v>
      </c>
      <c r="J1526" s="93">
        <v>330</v>
      </c>
      <c r="K1526" s="93">
        <f t="shared" si="285"/>
        <v>224</v>
      </c>
      <c r="L1526" s="93">
        <f t="shared" si="284"/>
        <v>0</v>
      </c>
      <c r="M1526" s="153"/>
      <c r="N1526" s="143"/>
      <c r="O1526" s="87" t="s">
        <v>10873</v>
      </c>
      <c r="P1526" s="93" t="s">
        <v>10255</v>
      </c>
      <c r="Q1526" s="93" t="s">
        <v>10255</v>
      </c>
      <c r="R1526" s="87"/>
      <c r="S1526" s="123" t="s">
        <v>10301</v>
      </c>
    </row>
    <row r="1527" spans="1:19" s="3" customFormat="1" ht="19.5">
      <c r="A1527" s="93">
        <v>1522</v>
      </c>
      <c r="B1527" s="90">
        <v>9789862169032</v>
      </c>
      <c r="C1527" s="104" t="s">
        <v>2875</v>
      </c>
      <c r="D1527" s="94" t="s">
        <v>421</v>
      </c>
      <c r="E1527" s="94" t="s">
        <v>2876</v>
      </c>
      <c r="F1527" s="93">
        <v>2012</v>
      </c>
      <c r="G1527" s="93">
        <v>0</v>
      </c>
      <c r="H1527" s="93">
        <v>1</v>
      </c>
      <c r="I1527" s="93">
        <f t="shared" si="276"/>
        <v>0</v>
      </c>
      <c r="J1527" s="93">
        <v>300</v>
      </c>
      <c r="K1527" s="93">
        <f t="shared" si="285"/>
        <v>204</v>
      </c>
      <c r="L1527" s="93">
        <f t="shared" si="284"/>
        <v>0</v>
      </c>
      <c r="M1527" s="153"/>
      <c r="N1527" s="143"/>
      <c r="O1527" s="87" t="s">
        <v>10874</v>
      </c>
      <c r="P1527" s="87"/>
      <c r="Q1527" s="93" t="s">
        <v>10255</v>
      </c>
      <c r="R1527" s="93" t="s">
        <v>10255</v>
      </c>
      <c r="S1527" s="123"/>
    </row>
    <row r="1528" spans="1:19" s="3" customFormat="1" ht="19.5">
      <c r="A1528" s="93">
        <v>1523</v>
      </c>
      <c r="B1528" s="90">
        <v>9789863204091</v>
      </c>
      <c r="C1528" s="104" t="s">
        <v>2877</v>
      </c>
      <c r="D1528" s="94" t="s">
        <v>421</v>
      </c>
      <c r="E1528" s="94" t="s">
        <v>2878</v>
      </c>
      <c r="F1528" s="93">
        <v>2014</v>
      </c>
      <c r="G1528" s="93">
        <v>0</v>
      </c>
      <c r="H1528" s="93">
        <v>1</v>
      </c>
      <c r="I1528" s="93">
        <f t="shared" si="276"/>
        <v>0</v>
      </c>
      <c r="J1528" s="93">
        <v>280</v>
      </c>
      <c r="K1528" s="93">
        <f t="shared" si="285"/>
        <v>190</v>
      </c>
      <c r="L1528" s="93">
        <f t="shared" si="284"/>
        <v>0</v>
      </c>
      <c r="M1528" s="153"/>
      <c r="N1528" s="143"/>
      <c r="O1528" s="87" t="s">
        <v>10738</v>
      </c>
      <c r="P1528" s="87" t="s">
        <v>10255</v>
      </c>
      <c r="Q1528" s="87"/>
      <c r="R1528" s="87"/>
      <c r="S1528" s="123"/>
    </row>
    <row r="1529" spans="1:19" s="3" customFormat="1" ht="19.5">
      <c r="A1529" s="93">
        <v>1524</v>
      </c>
      <c r="B1529" s="90">
        <v>9789863204077</v>
      </c>
      <c r="C1529" s="104" t="s">
        <v>2879</v>
      </c>
      <c r="D1529" s="94" t="s">
        <v>421</v>
      </c>
      <c r="E1529" s="94" t="s">
        <v>2878</v>
      </c>
      <c r="F1529" s="93">
        <v>2014</v>
      </c>
      <c r="G1529" s="93">
        <v>0</v>
      </c>
      <c r="H1529" s="93">
        <v>1</v>
      </c>
      <c r="I1529" s="93">
        <f t="shared" si="276"/>
        <v>0</v>
      </c>
      <c r="J1529" s="93">
        <v>280</v>
      </c>
      <c r="K1529" s="93">
        <f t="shared" si="285"/>
        <v>190</v>
      </c>
      <c r="L1529" s="93">
        <f t="shared" si="284"/>
        <v>0</v>
      </c>
      <c r="M1529" s="153"/>
      <c r="N1529" s="143"/>
      <c r="O1529" s="87" t="s">
        <v>10738</v>
      </c>
      <c r="P1529" s="87" t="s">
        <v>10255</v>
      </c>
      <c r="Q1529" s="87"/>
      <c r="R1529" s="87"/>
      <c r="S1529" s="123"/>
    </row>
    <row r="1530" spans="1:19" s="3" customFormat="1" ht="19.5">
      <c r="A1530" s="93">
        <v>1525</v>
      </c>
      <c r="B1530" s="90">
        <v>9789862411865</v>
      </c>
      <c r="C1530" s="104" t="s">
        <v>2880</v>
      </c>
      <c r="D1530" s="94" t="s">
        <v>10653</v>
      </c>
      <c r="E1530" s="131" t="s">
        <v>391</v>
      </c>
      <c r="F1530" s="129">
        <v>2010</v>
      </c>
      <c r="G1530" s="93">
        <v>0</v>
      </c>
      <c r="H1530" s="93">
        <v>1</v>
      </c>
      <c r="I1530" s="93">
        <f t="shared" si="276"/>
        <v>0</v>
      </c>
      <c r="J1530" s="93">
        <v>200</v>
      </c>
      <c r="K1530" s="93">
        <f t="shared" si="285"/>
        <v>136</v>
      </c>
      <c r="L1530" s="93">
        <f t="shared" ref="L1530:L1531" si="286">G1530*K1530</f>
        <v>0</v>
      </c>
      <c r="M1530" s="153"/>
      <c r="N1530" s="202"/>
      <c r="O1530" s="87" t="s">
        <v>10734</v>
      </c>
      <c r="P1530" s="87" t="s">
        <v>10255</v>
      </c>
      <c r="Q1530" s="87" t="s">
        <v>10255</v>
      </c>
      <c r="R1530" s="87"/>
      <c r="S1530" s="123"/>
    </row>
    <row r="1531" spans="1:19" s="3" customFormat="1" ht="19.5">
      <c r="A1531" s="93">
        <v>1526</v>
      </c>
      <c r="B1531" s="90">
        <v>9789866582639</v>
      </c>
      <c r="C1531" s="104" t="s">
        <v>2881</v>
      </c>
      <c r="D1531" s="94" t="s">
        <v>10653</v>
      </c>
      <c r="E1531" s="131" t="s">
        <v>391</v>
      </c>
      <c r="F1531" s="129">
        <v>2009</v>
      </c>
      <c r="G1531" s="93">
        <v>0</v>
      </c>
      <c r="H1531" s="93">
        <v>1</v>
      </c>
      <c r="I1531" s="93">
        <f t="shared" si="276"/>
        <v>0</v>
      </c>
      <c r="J1531" s="93">
        <v>200</v>
      </c>
      <c r="K1531" s="93">
        <f t="shared" si="285"/>
        <v>136</v>
      </c>
      <c r="L1531" s="93">
        <f t="shared" si="286"/>
        <v>0</v>
      </c>
      <c r="M1531" s="153"/>
      <c r="N1531" s="202"/>
      <c r="O1531" s="87" t="s">
        <v>10734</v>
      </c>
      <c r="P1531" s="87" t="s">
        <v>10255</v>
      </c>
      <c r="Q1531" s="87" t="s">
        <v>10255</v>
      </c>
      <c r="R1531" s="87"/>
      <c r="S1531" s="123"/>
    </row>
    <row r="1532" spans="1:19" s="3" customFormat="1" ht="19.5">
      <c r="A1532" s="93">
        <v>1527</v>
      </c>
      <c r="B1532" s="90">
        <v>9789862169438</v>
      </c>
      <c r="C1532" s="104" t="s">
        <v>2882</v>
      </c>
      <c r="D1532" s="94" t="s">
        <v>421</v>
      </c>
      <c r="E1532" s="94" t="s">
        <v>2883</v>
      </c>
      <c r="F1532" s="93"/>
      <c r="G1532" s="93">
        <v>0</v>
      </c>
      <c r="H1532" s="93">
        <v>1</v>
      </c>
      <c r="I1532" s="93">
        <f t="shared" si="276"/>
        <v>0</v>
      </c>
      <c r="J1532" s="93">
        <v>360</v>
      </c>
      <c r="K1532" s="93">
        <f t="shared" si="285"/>
        <v>245</v>
      </c>
      <c r="L1532" s="93">
        <f>G1532*K1532</f>
        <v>0</v>
      </c>
      <c r="M1532" s="153"/>
      <c r="N1532" s="143"/>
      <c r="O1532" s="87" t="s">
        <v>10874</v>
      </c>
      <c r="P1532" s="87"/>
      <c r="Q1532" s="93" t="s">
        <v>10255</v>
      </c>
      <c r="R1532" s="93" t="s">
        <v>10255</v>
      </c>
      <c r="S1532" s="123" t="s">
        <v>10324</v>
      </c>
    </row>
    <row r="1533" spans="1:19" s="3" customFormat="1" ht="19.5">
      <c r="A1533" s="93">
        <v>1528</v>
      </c>
      <c r="B1533" s="90">
        <v>9789862165133</v>
      </c>
      <c r="C1533" s="104" t="s">
        <v>2884</v>
      </c>
      <c r="D1533" s="94" t="s">
        <v>421</v>
      </c>
      <c r="E1533" s="94" t="s">
        <v>2885</v>
      </c>
      <c r="F1533" s="93">
        <v>2010</v>
      </c>
      <c r="G1533" s="93">
        <v>0</v>
      </c>
      <c r="H1533" s="93">
        <v>1</v>
      </c>
      <c r="I1533" s="93">
        <f t="shared" si="276"/>
        <v>0</v>
      </c>
      <c r="J1533" s="93">
        <v>420</v>
      </c>
      <c r="K1533" s="93">
        <f t="shared" si="285"/>
        <v>286</v>
      </c>
      <c r="L1533" s="93">
        <f>G1533*K1533</f>
        <v>0</v>
      </c>
      <c r="M1533" s="153"/>
      <c r="N1533" s="143"/>
      <c r="O1533" s="87" t="s">
        <v>10874</v>
      </c>
      <c r="P1533" s="87"/>
      <c r="Q1533" s="93" t="s">
        <v>10255</v>
      </c>
      <c r="R1533" s="93" t="s">
        <v>10255</v>
      </c>
      <c r="S1533" s="123" t="s">
        <v>10334</v>
      </c>
    </row>
    <row r="1534" spans="1:19" s="3" customFormat="1" ht="19.5">
      <c r="A1534" s="113">
        <v>1529</v>
      </c>
      <c r="B1534" s="110">
        <v>9780004176086</v>
      </c>
      <c r="C1534" s="111" t="s">
        <v>2886</v>
      </c>
      <c r="D1534" s="112" t="s">
        <v>421</v>
      </c>
      <c r="E1534" s="112" t="s">
        <v>2887</v>
      </c>
      <c r="F1534" s="113"/>
      <c r="G1534" s="113">
        <v>0</v>
      </c>
      <c r="H1534" s="113">
        <v>5</v>
      </c>
      <c r="I1534" s="113">
        <f t="shared" si="276"/>
        <v>0</v>
      </c>
      <c r="J1534" s="113">
        <v>1400</v>
      </c>
      <c r="K1534" s="113">
        <v>0</v>
      </c>
      <c r="L1534" s="113">
        <f>G1534*K1534</f>
        <v>0</v>
      </c>
      <c r="M1534" s="142" t="s">
        <v>4808</v>
      </c>
      <c r="N1534" s="143"/>
      <c r="O1534" s="87"/>
      <c r="P1534" s="87"/>
      <c r="Q1534" s="87"/>
      <c r="R1534" s="87"/>
      <c r="S1534" s="123"/>
    </row>
    <row r="1535" spans="1:19" s="3" customFormat="1" ht="19.5">
      <c r="A1535" s="93">
        <v>1530</v>
      </c>
      <c r="B1535" s="90">
        <v>9789862165119</v>
      </c>
      <c r="C1535" s="104" t="s">
        <v>2888</v>
      </c>
      <c r="D1535" s="94" t="s">
        <v>421</v>
      </c>
      <c r="E1535" s="94" t="s">
        <v>2889</v>
      </c>
      <c r="F1535" s="93">
        <v>2010</v>
      </c>
      <c r="G1535" s="93">
        <v>0</v>
      </c>
      <c r="H1535" s="93">
        <v>1</v>
      </c>
      <c r="I1535" s="93">
        <f t="shared" si="276"/>
        <v>0</v>
      </c>
      <c r="J1535" s="93">
        <v>280</v>
      </c>
      <c r="K1535" s="93">
        <f t="shared" ref="K1535:K1540" si="287">ROUND(J1535*0.68,0)</f>
        <v>190</v>
      </c>
      <c r="L1535" s="93">
        <f t="shared" ref="L1535:L1540" si="288">G1535*K1535</f>
        <v>0</v>
      </c>
      <c r="M1535" s="153"/>
      <c r="N1535" s="143"/>
      <c r="O1535" s="87" t="s">
        <v>10787</v>
      </c>
      <c r="P1535" s="87"/>
      <c r="Q1535" s="87"/>
      <c r="R1535" s="87" t="s">
        <v>10255</v>
      </c>
      <c r="S1535" s="123"/>
    </row>
    <row r="1536" spans="1:19" s="3" customFormat="1" ht="19.5">
      <c r="A1536" s="93">
        <v>1531</v>
      </c>
      <c r="B1536" s="90">
        <v>9789862168882</v>
      </c>
      <c r="C1536" s="104" t="s">
        <v>2890</v>
      </c>
      <c r="D1536" s="94" t="s">
        <v>421</v>
      </c>
      <c r="E1536" s="94" t="s">
        <v>2891</v>
      </c>
      <c r="F1536" s="93">
        <v>2012</v>
      </c>
      <c r="G1536" s="93">
        <v>0</v>
      </c>
      <c r="H1536" s="93">
        <v>1</v>
      </c>
      <c r="I1536" s="93">
        <f t="shared" si="276"/>
        <v>0</v>
      </c>
      <c r="J1536" s="93">
        <v>250</v>
      </c>
      <c r="K1536" s="93">
        <f t="shared" si="287"/>
        <v>170</v>
      </c>
      <c r="L1536" s="93">
        <f t="shared" si="288"/>
        <v>0</v>
      </c>
      <c r="M1536" s="153"/>
      <c r="N1536" s="143"/>
      <c r="O1536" s="87" t="s">
        <v>10734</v>
      </c>
      <c r="P1536" s="87" t="s">
        <v>10255</v>
      </c>
      <c r="Q1536" s="87" t="s">
        <v>10255</v>
      </c>
      <c r="R1536" s="87" t="s">
        <v>10255</v>
      </c>
      <c r="S1536" s="123"/>
    </row>
    <row r="1537" spans="1:19" s="3" customFormat="1" ht="19.5">
      <c r="A1537" s="93">
        <v>1532</v>
      </c>
      <c r="B1537" s="90">
        <v>9789863203780</v>
      </c>
      <c r="C1537" s="104" t="s">
        <v>2892</v>
      </c>
      <c r="D1537" s="94" t="s">
        <v>421</v>
      </c>
      <c r="E1537" s="94" t="s">
        <v>2789</v>
      </c>
      <c r="F1537" s="93">
        <v>2014</v>
      </c>
      <c r="G1537" s="93">
        <v>0</v>
      </c>
      <c r="H1537" s="93">
        <v>1</v>
      </c>
      <c r="I1537" s="93">
        <f t="shared" si="276"/>
        <v>0</v>
      </c>
      <c r="J1537" s="93">
        <v>650</v>
      </c>
      <c r="K1537" s="93">
        <f t="shared" si="287"/>
        <v>442</v>
      </c>
      <c r="L1537" s="93">
        <f t="shared" si="288"/>
        <v>0</v>
      </c>
      <c r="M1537" s="153"/>
      <c r="N1537" s="143"/>
      <c r="O1537" s="87" t="s">
        <v>10877</v>
      </c>
      <c r="P1537" s="87"/>
      <c r="Q1537" s="93" t="s">
        <v>10255</v>
      </c>
      <c r="R1537" s="93" t="s">
        <v>10255</v>
      </c>
      <c r="S1537" s="123"/>
    </row>
    <row r="1538" spans="1:19" s="3" customFormat="1" ht="19.5">
      <c r="A1538" s="93">
        <v>1533</v>
      </c>
      <c r="B1538" s="90">
        <v>9789863202844</v>
      </c>
      <c r="C1538" s="104" t="s">
        <v>2893</v>
      </c>
      <c r="D1538" s="94" t="s">
        <v>421</v>
      </c>
      <c r="E1538" s="94" t="s">
        <v>2789</v>
      </c>
      <c r="F1538" s="93"/>
      <c r="G1538" s="93">
        <v>0</v>
      </c>
      <c r="H1538" s="93">
        <v>1</v>
      </c>
      <c r="I1538" s="93">
        <f t="shared" si="276"/>
        <v>0</v>
      </c>
      <c r="J1538" s="93">
        <v>650</v>
      </c>
      <c r="K1538" s="93">
        <f t="shared" si="287"/>
        <v>442</v>
      </c>
      <c r="L1538" s="93">
        <f t="shared" si="288"/>
        <v>0</v>
      </c>
      <c r="M1538" s="153"/>
      <c r="N1538" s="143"/>
      <c r="O1538" s="87" t="s">
        <v>10874</v>
      </c>
      <c r="P1538" s="87"/>
      <c r="Q1538" s="87"/>
      <c r="R1538" s="93" t="s">
        <v>10255</v>
      </c>
      <c r="S1538" s="123"/>
    </row>
    <row r="1539" spans="1:19" s="3" customFormat="1" ht="19.5">
      <c r="A1539" s="93">
        <v>1534</v>
      </c>
      <c r="B1539" s="90">
        <v>9789863202257</v>
      </c>
      <c r="C1539" s="104" t="s">
        <v>2894</v>
      </c>
      <c r="D1539" s="94" t="s">
        <v>421</v>
      </c>
      <c r="E1539" s="94" t="s">
        <v>2895</v>
      </c>
      <c r="F1539" s="93"/>
      <c r="G1539" s="93">
        <v>0</v>
      </c>
      <c r="H1539" s="93">
        <v>1</v>
      </c>
      <c r="I1539" s="93">
        <f t="shared" si="276"/>
        <v>0</v>
      </c>
      <c r="J1539" s="93">
        <v>650</v>
      </c>
      <c r="K1539" s="93">
        <f t="shared" si="287"/>
        <v>442</v>
      </c>
      <c r="L1539" s="93">
        <f t="shared" si="288"/>
        <v>0</v>
      </c>
      <c r="M1539" s="153"/>
      <c r="N1539" s="143"/>
      <c r="O1539" s="87" t="s">
        <v>10877</v>
      </c>
      <c r="P1539" s="87"/>
      <c r="Q1539" s="93" t="s">
        <v>10255</v>
      </c>
      <c r="R1539" s="93" t="s">
        <v>10255</v>
      </c>
      <c r="S1539" s="123"/>
    </row>
    <row r="1540" spans="1:19" s="3" customFormat="1" ht="19.5">
      <c r="A1540" s="93">
        <v>1535</v>
      </c>
      <c r="B1540" s="90">
        <v>9789863203773</v>
      </c>
      <c r="C1540" s="104" t="s">
        <v>2896</v>
      </c>
      <c r="D1540" s="94" t="s">
        <v>421</v>
      </c>
      <c r="E1540" s="94" t="s">
        <v>2789</v>
      </c>
      <c r="F1540" s="93"/>
      <c r="G1540" s="93">
        <v>0</v>
      </c>
      <c r="H1540" s="93">
        <v>1</v>
      </c>
      <c r="I1540" s="93">
        <f t="shared" si="276"/>
        <v>0</v>
      </c>
      <c r="J1540" s="93">
        <v>650</v>
      </c>
      <c r="K1540" s="93">
        <f t="shared" si="287"/>
        <v>442</v>
      </c>
      <c r="L1540" s="93">
        <f t="shared" si="288"/>
        <v>0</v>
      </c>
      <c r="M1540" s="153"/>
      <c r="N1540" s="143"/>
      <c r="O1540" s="87" t="s">
        <v>10877</v>
      </c>
      <c r="P1540" s="87"/>
      <c r="Q1540" s="93" t="s">
        <v>10255</v>
      </c>
      <c r="R1540" s="93" t="s">
        <v>10255</v>
      </c>
      <c r="S1540" s="123"/>
    </row>
    <row r="1541" spans="1:19" s="1" customFormat="1">
      <c r="A1541" s="113">
        <v>1536</v>
      </c>
      <c r="B1541" s="110">
        <v>9789864179749</v>
      </c>
      <c r="C1541" s="111" t="s">
        <v>2897</v>
      </c>
      <c r="D1541" s="112" t="s">
        <v>421</v>
      </c>
      <c r="E1541" s="112" t="s">
        <v>2898</v>
      </c>
      <c r="F1541" s="113"/>
      <c r="G1541" s="113">
        <v>0</v>
      </c>
      <c r="H1541" s="113">
        <v>1</v>
      </c>
      <c r="I1541" s="113">
        <f t="shared" si="276"/>
        <v>0</v>
      </c>
      <c r="J1541" s="113">
        <v>380</v>
      </c>
      <c r="K1541" s="113">
        <v>0</v>
      </c>
      <c r="L1541" s="113">
        <f t="shared" ref="L1541:L1551" si="289">G1541*K1541</f>
        <v>0</v>
      </c>
      <c r="M1541" s="160" t="s">
        <v>2081</v>
      </c>
      <c r="N1541" s="143"/>
      <c r="O1541" s="87"/>
      <c r="P1541" s="87"/>
      <c r="Q1541" s="87"/>
      <c r="R1541" s="87"/>
      <c r="S1541" s="123"/>
    </row>
    <row r="1542" spans="1:19" s="1" customFormat="1">
      <c r="A1542" s="93">
        <v>1537</v>
      </c>
      <c r="B1542" s="90">
        <v>9789863202264</v>
      </c>
      <c r="C1542" s="104" t="s">
        <v>2899</v>
      </c>
      <c r="D1542" s="94" t="s">
        <v>421</v>
      </c>
      <c r="E1542" s="94" t="s">
        <v>2789</v>
      </c>
      <c r="F1542" s="93"/>
      <c r="G1542" s="93">
        <v>0</v>
      </c>
      <c r="H1542" s="93">
        <v>1</v>
      </c>
      <c r="I1542" s="93">
        <f t="shared" ref="I1542:I1605" si="290">G1542*H1542</f>
        <v>0</v>
      </c>
      <c r="J1542" s="93">
        <v>650</v>
      </c>
      <c r="K1542" s="93">
        <f>ROUND(J1542*0.68,0)</f>
        <v>442</v>
      </c>
      <c r="L1542" s="93">
        <f t="shared" si="289"/>
        <v>0</v>
      </c>
      <c r="M1542" s="153"/>
      <c r="N1542" s="143"/>
      <c r="O1542" s="87" t="s">
        <v>10877</v>
      </c>
      <c r="P1542" s="87"/>
      <c r="Q1542" s="93" t="s">
        <v>10255</v>
      </c>
      <c r="R1542" s="93" t="s">
        <v>10255</v>
      </c>
      <c r="S1542" s="123"/>
    </row>
    <row r="1543" spans="1:19" s="1" customFormat="1">
      <c r="A1543" s="93">
        <v>1538</v>
      </c>
      <c r="B1543" s="90">
        <v>9789863202837</v>
      </c>
      <c r="C1543" s="104" t="s">
        <v>2900</v>
      </c>
      <c r="D1543" s="94" t="s">
        <v>421</v>
      </c>
      <c r="E1543" s="94" t="s">
        <v>2789</v>
      </c>
      <c r="F1543" s="93"/>
      <c r="G1543" s="93">
        <v>0</v>
      </c>
      <c r="H1543" s="93">
        <v>1</v>
      </c>
      <c r="I1543" s="93">
        <f t="shared" si="290"/>
        <v>0</v>
      </c>
      <c r="J1543" s="93">
        <v>650</v>
      </c>
      <c r="K1543" s="93">
        <f>ROUND(J1543*0.68,0)</f>
        <v>442</v>
      </c>
      <c r="L1543" s="93">
        <f t="shared" si="289"/>
        <v>0</v>
      </c>
      <c r="M1543" s="153"/>
      <c r="N1543" s="143"/>
      <c r="O1543" s="87" t="s">
        <v>10877</v>
      </c>
      <c r="P1543" s="87"/>
      <c r="Q1543" s="93" t="s">
        <v>10255</v>
      </c>
      <c r="R1543" s="93" t="s">
        <v>10255</v>
      </c>
      <c r="S1543" s="123"/>
    </row>
    <row r="1544" spans="1:19" s="1" customFormat="1">
      <c r="A1544" s="93">
        <v>1539</v>
      </c>
      <c r="B1544" s="90">
        <v>9789862162668</v>
      </c>
      <c r="C1544" s="104" t="s">
        <v>2901</v>
      </c>
      <c r="D1544" s="94" t="s">
        <v>421</v>
      </c>
      <c r="E1544" s="94" t="s">
        <v>2902</v>
      </c>
      <c r="F1544" s="93">
        <v>2009</v>
      </c>
      <c r="G1544" s="93">
        <v>0</v>
      </c>
      <c r="H1544" s="93">
        <v>1</v>
      </c>
      <c r="I1544" s="93">
        <f t="shared" si="290"/>
        <v>0</v>
      </c>
      <c r="J1544" s="93">
        <v>250</v>
      </c>
      <c r="K1544" s="93">
        <f>ROUND(J1544*0.68,0)</f>
        <v>170</v>
      </c>
      <c r="L1544" s="93">
        <f t="shared" si="289"/>
        <v>0</v>
      </c>
      <c r="M1544" s="153"/>
      <c r="N1544" s="143"/>
      <c r="O1544" s="87" t="s">
        <v>10760</v>
      </c>
      <c r="P1544" s="87" t="s">
        <v>10255</v>
      </c>
      <c r="Q1544" s="87"/>
      <c r="R1544" s="87"/>
      <c r="S1544" s="123"/>
    </row>
    <row r="1545" spans="1:19" s="1" customFormat="1">
      <c r="A1545" s="113">
        <v>1540</v>
      </c>
      <c r="B1545" s="110">
        <v>9780004176772</v>
      </c>
      <c r="C1545" s="111" t="s">
        <v>2903</v>
      </c>
      <c r="D1545" s="112" t="s">
        <v>421</v>
      </c>
      <c r="E1545" s="112" t="s">
        <v>2904</v>
      </c>
      <c r="F1545" s="113"/>
      <c r="G1545" s="113">
        <v>0</v>
      </c>
      <c r="H1545" s="113">
        <v>4</v>
      </c>
      <c r="I1545" s="113">
        <f t="shared" si="290"/>
        <v>0</v>
      </c>
      <c r="J1545" s="113">
        <v>1299</v>
      </c>
      <c r="K1545" s="113">
        <v>0</v>
      </c>
      <c r="L1545" s="113">
        <f t="shared" si="289"/>
        <v>0</v>
      </c>
      <c r="M1545" s="142" t="s">
        <v>4808</v>
      </c>
      <c r="N1545" s="143"/>
      <c r="O1545" s="87"/>
      <c r="P1545" s="87"/>
      <c r="Q1545" s="87"/>
      <c r="R1545" s="87"/>
      <c r="S1545" s="123"/>
    </row>
    <row r="1546" spans="1:19" s="1" customFormat="1">
      <c r="A1546" s="93">
        <v>1541</v>
      </c>
      <c r="B1546" s="90">
        <v>9789863201885</v>
      </c>
      <c r="C1546" s="104" t="s">
        <v>2905</v>
      </c>
      <c r="D1546" s="94" t="s">
        <v>421</v>
      </c>
      <c r="E1546" s="94" t="s">
        <v>2906</v>
      </c>
      <c r="F1546" s="93"/>
      <c r="G1546" s="93">
        <v>0</v>
      </c>
      <c r="H1546" s="93">
        <v>1</v>
      </c>
      <c r="I1546" s="93">
        <f t="shared" si="290"/>
        <v>0</v>
      </c>
      <c r="J1546" s="93">
        <v>720</v>
      </c>
      <c r="K1546" s="93">
        <f>ROUND(J1546*0.68,0)</f>
        <v>490</v>
      </c>
      <c r="L1546" s="93">
        <f t="shared" si="289"/>
        <v>0</v>
      </c>
      <c r="M1546" s="153"/>
      <c r="N1546" s="143"/>
      <c r="O1546" s="87" t="s">
        <v>10877</v>
      </c>
      <c r="P1546" s="87"/>
      <c r="Q1546" s="93" t="s">
        <v>10255</v>
      </c>
      <c r="R1546" s="93" t="s">
        <v>10255</v>
      </c>
      <c r="S1546" s="123"/>
    </row>
    <row r="1547" spans="1:19" s="1" customFormat="1">
      <c r="A1547" s="93">
        <v>1542</v>
      </c>
      <c r="B1547" s="90">
        <v>9789862160572</v>
      </c>
      <c r="C1547" s="104" t="s">
        <v>2907</v>
      </c>
      <c r="D1547" s="94" t="s">
        <v>421</v>
      </c>
      <c r="E1547" s="94" t="s">
        <v>2908</v>
      </c>
      <c r="F1547" s="93"/>
      <c r="G1547" s="93">
        <v>0</v>
      </c>
      <c r="H1547" s="93">
        <v>1</v>
      </c>
      <c r="I1547" s="93">
        <f t="shared" si="290"/>
        <v>0</v>
      </c>
      <c r="J1547" s="93">
        <v>1200</v>
      </c>
      <c r="K1547" s="93">
        <f>ROUND(J1547*0.68,0)</f>
        <v>816</v>
      </c>
      <c r="L1547" s="93">
        <f t="shared" si="289"/>
        <v>0</v>
      </c>
      <c r="M1547" s="153"/>
      <c r="N1547" s="143"/>
      <c r="O1547" s="87" t="s">
        <v>10877</v>
      </c>
      <c r="P1547" s="87"/>
      <c r="Q1547" s="93" t="s">
        <v>10255</v>
      </c>
      <c r="R1547" s="93" t="s">
        <v>10255</v>
      </c>
      <c r="S1547" s="123"/>
    </row>
    <row r="1548" spans="1:19" s="1" customFormat="1">
      <c r="A1548" s="93">
        <v>1543</v>
      </c>
      <c r="B1548" s="90">
        <v>9789863203711</v>
      </c>
      <c r="C1548" s="104" t="s">
        <v>2909</v>
      </c>
      <c r="D1548" s="94" t="s">
        <v>421</v>
      </c>
      <c r="E1548" s="94" t="s">
        <v>2910</v>
      </c>
      <c r="F1548" s="93"/>
      <c r="G1548" s="93">
        <v>0</v>
      </c>
      <c r="H1548" s="93">
        <v>1</v>
      </c>
      <c r="I1548" s="93">
        <f t="shared" si="290"/>
        <v>0</v>
      </c>
      <c r="J1548" s="93">
        <v>350</v>
      </c>
      <c r="K1548" s="93">
        <f>ROUND(J1548*0.68,0)</f>
        <v>238</v>
      </c>
      <c r="L1548" s="93">
        <f t="shared" si="289"/>
        <v>0</v>
      </c>
      <c r="M1548" s="153"/>
      <c r="N1548" s="143"/>
      <c r="O1548" s="87" t="s">
        <v>10877</v>
      </c>
      <c r="P1548" s="87"/>
      <c r="Q1548" s="93" t="s">
        <v>10255</v>
      </c>
      <c r="R1548" s="93" t="s">
        <v>10255</v>
      </c>
      <c r="S1548" s="123" t="s">
        <v>10338</v>
      </c>
    </row>
    <row r="1549" spans="1:19" s="1" customFormat="1">
      <c r="A1549" s="93">
        <v>1544</v>
      </c>
      <c r="B1549" s="90">
        <v>9789863203704</v>
      </c>
      <c r="C1549" s="104" t="s">
        <v>2911</v>
      </c>
      <c r="D1549" s="94" t="s">
        <v>421</v>
      </c>
      <c r="E1549" s="94" t="s">
        <v>2910</v>
      </c>
      <c r="F1549" s="93"/>
      <c r="G1549" s="93">
        <v>0</v>
      </c>
      <c r="H1549" s="93">
        <v>1</v>
      </c>
      <c r="I1549" s="93">
        <f t="shared" si="290"/>
        <v>0</v>
      </c>
      <c r="J1549" s="93">
        <v>350</v>
      </c>
      <c r="K1549" s="93">
        <f>ROUND(J1549*0.68,0)</f>
        <v>238</v>
      </c>
      <c r="L1549" s="93">
        <f t="shared" si="289"/>
        <v>0</v>
      </c>
      <c r="M1549" s="153"/>
      <c r="N1549" s="143"/>
      <c r="O1549" s="87" t="s">
        <v>10877</v>
      </c>
      <c r="P1549" s="87"/>
      <c r="Q1549" s="93" t="s">
        <v>10255</v>
      </c>
      <c r="R1549" s="93" t="s">
        <v>10255</v>
      </c>
      <c r="S1549" s="123"/>
    </row>
    <row r="1550" spans="1:19" s="1" customFormat="1">
      <c r="A1550" s="93">
        <v>1545</v>
      </c>
      <c r="B1550" s="90">
        <v>9789862166901</v>
      </c>
      <c r="C1550" s="104" t="s">
        <v>2912</v>
      </c>
      <c r="D1550" s="94" t="s">
        <v>421</v>
      </c>
      <c r="E1550" s="94" t="s">
        <v>2913</v>
      </c>
      <c r="F1550" s="93"/>
      <c r="G1550" s="93">
        <v>0</v>
      </c>
      <c r="H1550" s="93">
        <v>1</v>
      </c>
      <c r="I1550" s="93">
        <f t="shared" si="290"/>
        <v>0</v>
      </c>
      <c r="J1550" s="93">
        <v>720</v>
      </c>
      <c r="K1550" s="93">
        <f>ROUND(J1550*0.68,0)</f>
        <v>490</v>
      </c>
      <c r="L1550" s="93">
        <f t="shared" si="289"/>
        <v>0</v>
      </c>
      <c r="M1550" s="153"/>
      <c r="N1550" s="143"/>
      <c r="O1550" s="87" t="s">
        <v>10877</v>
      </c>
      <c r="P1550" s="93" t="s">
        <v>10255</v>
      </c>
      <c r="Q1550" s="93" t="s">
        <v>10255</v>
      </c>
      <c r="R1550" s="93" t="s">
        <v>10255</v>
      </c>
      <c r="S1550" s="123" t="s">
        <v>10290</v>
      </c>
    </row>
    <row r="1551" spans="1:19" s="2" customFormat="1">
      <c r="A1551" s="113">
        <v>1546</v>
      </c>
      <c r="B1551" s="110">
        <v>9780004176109</v>
      </c>
      <c r="C1551" s="111" t="s">
        <v>2914</v>
      </c>
      <c r="D1551" s="112" t="s">
        <v>421</v>
      </c>
      <c r="E1551" s="112" t="s">
        <v>2915</v>
      </c>
      <c r="F1551" s="113"/>
      <c r="G1551" s="113">
        <v>0</v>
      </c>
      <c r="H1551" s="113">
        <v>6</v>
      </c>
      <c r="I1551" s="113">
        <f t="shared" si="290"/>
        <v>0</v>
      </c>
      <c r="J1551" s="113">
        <v>1999</v>
      </c>
      <c r="K1551" s="113">
        <v>0</v>
      </c>
      <c r="L1551" s="113">
        <f t="shared" si="289"/>
        <v>0</v>
      </c>
      <c r="M1551" s="142" t="s">
        <v>2081</v>
      </c>
      <c r="N1551" s="143"/>
      <c r="O1551" s="87"/>
      <c r="P1551" s="87"/>
      <c r="Q1551" s="87"/>
      <c r="R1551" s="87"/>
      <c r="S1551" s="123"/>
    </row>
    <row r="1552" spans="1:19" s="1" customFormat="1">
      <c r="A1552" s="93">
        <v>1547</v>
      </c>
      <c r="B1552" s="90">
        <v>9789863203216</v>
      </c>
      <c r="C1552" s="104" t="s">
        <v>2916</v>
      </c>
      <c r="D1552" s="94" t="s">
        <v>421</v>
      </c>
      <c r="E1552" s="94" t="s">
        <v>2917</v>
      </c>
      <c r="F1552" s="93">
        <v>2013</v>
      </c>
      <c r="G1552" s="93">
        <v>0</v>
      </c>
      <c r="H1552" s="93">
        <v>1</v>
      </c>
      <c r="I1552" s="93">
        <f t="shared" si="290"/>
        <v>0</v>
      </c>
      <c r="J1552" s="93">
        <v>280</v>
      </c>
      <c r="K1552" s="93">
        <f t="shared" ref="K1552:K1565" si="291">ROUND(J1552*0.68,0)</f>
        <v>190</v>
      </c>
      <c r="L1552" s="93">
        <f t="shared" ref="L1552:L1565" si="292">G1552*K1552</f>
        <v>0</v>
      </c>
      <c r="M1552" s="153"/>
      <c r="N1552" s="143" t="s">
        <v>10910</v>
      </c>
      <c r="O1552" s="87" t="s">
        <v>10738</v>
      </c>
      <c r="P1552" s="87" t="s">
        <v>10255</v>
      </c>
      <c r="Q1552" s="87" t="s">
        <v>10255</v>
      </c>
      <c r="R1552" s="87"/>
      <c r="S1552" s="123"/>
    </row>
    <row r="1553" spans="1:19" s="1" customFormat="1">
      <c r="A1553" s="93">
        <v>1548</v>
      </c>
      <c r="B1553" s="90">
        <v>9789862164006</v>
      </c>
      <c r="C1553" s="104" t="s">
        <v>2918</v>
      </c>
      <c r="D1553" s="94" t="s">
        <v>421</v>
      </c>
      <c r="E1553" s="94" t="s">
        <v>2919</v>
      </c>
      <c r="F1553" s="93"/>
      <c r="G1553" s="93">
        <v>0</v>
      </c>
      <c r="H1553" s="93">
        <v>1</v>
      </c>
      <c r="I1553" s="93">
        <f t="shared" si="290"/>
        <v>0</v>
      </c>
      <c r="J1553" s="93">
        <v>380</v>
      </c>
      <c r="K1553" s="93">
        <f t="shared" si="291"/>
        <v>258</v>
      </c>
      <c r="L1553" s="93">
        <f t="shared" si="292"/>
        <v>0</v>
      </c>
      <c r="M1553" s="153"/>
      <c r="N1553" s="143"/>
      <c r="O1553" s="87" t="s">
        <v>10874</v>
      </c>
      <c r="P1553" s="93"/>
      <c r="Q1553" s="93" t="s">
        <v>10255</v>
      </c>
      <c r="R1553" s="93" t="s">
        <v>10255</v>
      </c>
      <c r="S1553" s="123" t="s">
        <v>10320</v>
      </c>
    </row>
    <row r="1554" spans="1:19" s="1" customFormat="1">
      <c r="A1554" s="93">
        <v>1549</v>
      </c>
      <c r="B1554" s="90">
        <v>9789862162927</v>
      </c>
      <c r="C1554" s="104" t="s">
        <v>2920</v>
      </c>
      <c r="D1554" s="94" t="s">
        <v>421</v>
      </c>
      <c r="E1554" s="94" t="s">
        <v>2921</v>
      </c>
      <c r="F1554" s="93">
        <v>2009</v>
      </c>
      <c r="G1554" s="93">
        <v>0</v>
      </c>
      <c r="H1554" s="93">
        <v>1</v>
      </c>
      <c r="I1554" s="93">
        <f t="shared" si="290"/>
        <v>0</v>
      </c>
      <c r="J1554" s="93">
        <v>280</v>
      </c>
      <c r="K1554" s="93">
        <f t="shared" si="291"/>
        <v>190</v>
      </c>
      <c r="L1554" s="93">
        <f t="shared" si="292"/>
        <v>0</v>
      </c>
      <c r="M1554" s="153"/>
      <c r="N1554" s="143"/>
      <c r="O1554" s="87" t="s">
        <v>10738</v>
      </c>
      <c r="P1554" s="87" t="s">
        <v>10255</v>
      </c>
      <c r="Q1554" s="87"/>
      <c r="R1554" s="87"/>
      <c r="S1554" s="123"/>
    </row>
    <row r="1555" spans="1:19" s="1" customFormat="1">
      <c r="A1555" s="93">
        <v>1550</v>
      </c>
      <c r="B1555" s="90">
        <v>9789863201854</v>
      </c>
      <c r="C1555" s="104" t="s">
        <v>2922</v>
      </c>
      <c r="D1555" s="94" t="s">
        <v>421</v>
      </c>
      <c r="E1555" s="94" t="s">
        <v>2923</v>
      </c>
      <c r="F1555" s="93">
        <v>2013</v>
      </c>
      <c r="G1555" s="93">
        <v>0</v>
      </c>
      <c r="H1555" s="93">
        <v>1</v>
      </c>
      <c r="I1555" s="93">
        <f t="shared" si="290"/>
        <v>0</v>
      </c>
      <c r="J1555" s="93">
        <v>260</v>
      </c>
      <c r="K1555" s="93">
        <f t="shared" si="291"/>
        <v>177</v>
      </c>
      <c r="L1555" s="93">
        <f t="shared" si="292"/>
        <v>0</v>
      </c>
      <c r="M1555" s="153"/>
      <c r="N1555" s="143"/>
      <c r="O1555" s="87" t="s">
        <v>10800</v>
      </c>
      <c r="P1555" s="87" t="s">
        <v>10255</v>
      </c>
      <c r="Q1555" s="87"/>
      <c r="R1555" s="87"/>
      <c r="S1555" s="123"/>
    </row>
    <row r="1556" spans="1:19" s="1" customFormat="1">
      <c r="A1556" s="93">
        <v>1551</v>
      </c>
      <c r="B1556" s="90">
        <v>9789863201861</v>
      </c>
      <c r="C1556" s="104" t="s">
        <v>2924</v>
      </c>
      <c r="D1556" s="94" t="s">
        <v>421</v>
      </c>
      <c r="E1556" s="94" t="s">
        <v>2923</v>
      </c>
      <c r="F1556" s="93">
        <v>2013</v>
      </c>
      <c r="G1556" s="93">
        <v>0</v>
      </c>
      <c r="H1556" s="93">
        <v>1</v>
      </c>
      <c r="I1556" s="93">
        <f t="shared" si="290"/>
        <v>0</v>
      </c>
      <c r="J1556" s="93">
        <v>260</v>
      </c>
      <c r="K1556" s="93">
        <f t="shared" si="291"/>
        <v>177</v>
      </c>
      <c r="L1556" s="93">
        <f t="shared" si="292"/>
        <v>0</v>
      </c>
      <c r="M1556" s="153"/>
      <c r="N1556" s="143"/>
      <c r="O1556" s="87" t="s">
        <v>10800</v>
      </c>
      <c r="P1556" s="87" t="s">
        <v>10255</v>
      </c>
      <c r="Q1556" s="87"/>
      <c r="R1556" s="87"/>
      <c r="S1556" s="123"/>
    </row>
    <row r="1557" spans="1:19" s="3" customFormat="1" ht="19.5">
      <c r="A1557" s="93">
        <v>1552</v>
      </c>
      <c r="B1557" s="90">
        <v>9789862168981</v>
      </c>
      <c r="C1557" s="104" t="s">
        <v>2925</v>
      </c>
      <c r="D1557" s="94" t="s">
        <v>421</v>
      </c>
      <c r="E1557" s="94" t="s">
        <v>2926</v>
      </c>
      <c r="F1557" s="93">
        <v>2012</v>
      </c>
      <c r="G1557" s="93">
        <v>0</v>
      </c>
      <c r="H1557" s="93">
        <v>1</v>
      </c>
      <c r="I1557" s="93">
        <f t="shared" si="290"/>
        <v>0</v>
      </c>
      <c r="J1557" s="93">
        <v>250</v>
      </c>
      <c r="K1557" s="93">
        <f t="shared" si="291"/>
        <v>170</v>
      </c>
      <c r="L1557" s="93">
        <f t="shared" si="292"/>
        <v>0</v>
      </c>
      <c r="M1557" s="153"/>
      <c r="N1557" s="143"/>
      <c r="O1557" s="87" t="s">
        <v>10734</v>
      </c>
      <c r="P1557" s="87" t="s">
        <v>10255</v>
      </c>
      <c r="Q1557" s="87" t="s">
        <v>10255</v>
      </c>
      <c r="R1557" s="87"/>
      <c r="S1557" s="123"/>
    </row>
    <row r="1558" spans="1:19" s="3" customFormat="1" ht="19.5">
      <c r="A1558" s="93">
        <v>1553</v>
      </c>
      <c r="B1558" s="90">
        <v>9789862163672</v>
      </c>
      <c r="C1558" s="104" t="s">
        <v>2927</v>
      </c>
      <c r="D1558" s="94" t="s">
        <v>421</v>
      </c>
      <c r="E1558" s="94" t="s">
        <v>2928</v>
      </c>
      <c r="F1558" s="93"/>
      <c r="G1558" s="93">
        <v>0</v>
      </c>
      <c r="H1558" s="93">
        <v>1</v>
      </c>
      <c r="I1558" s="93">
        <f t="shared" si="290"/>
        <v>0</v>
      </c>
      <c r="J1558" s="93">
        <v>420</v>
      </c>
      <c r="K1558" s="93">
        <f t="shared" si="291"/>
        <v>286</v>
      </c>
      <c r="L1558" s="93">
        <f t="shared" si="292"/>
        <v>0</v>
      </c>
      <c r="M1558" s="153"/>
      <c r="N1558" s="143"/>
      <c r="O1558" s="87" t="s">
        <v>10874</v>
      </c>
      <c r="P1558" s="87"/>
      <c r="Q1558" s="93" t="s">
        <v>10255</v>
      </c>
      <c r="R1558" s="93" t="s">
        <v>10255</v>
      </c>
      <c r="S1558" s="123" t="s">
        <v>10464</v>
      </c>
    </row>
    <row r="1559" spans="1:19" s="3" customFormat="1" ht="19.5">
      <c r="A1559" s="93">
        <v>1554</v>
      </c>
      <c r="B1559" s="90">
        <v>9789863204121</v>
      </c>
      <c r="C1559" s="104" t="s">
        <v>2929</v>
      </c>
      <c r="D1559" s="94" t="s">
        <v>421</v>
      </c>
      <c r="E1559" s="94" t="s">
        <v>2930</v>
      </c>
      <c r="F1559" s="93"/>
      <c r="G1559" s="93">
        <v>0</v>
      </c>
      <c r="H1559" s="93">
        <v>1</v>
      </c>
      <c r="I1559" s="93">
        <f t="shared" si="290"/>
        <v>0</v>
      </c>
      <c r="J1559" s="93">
        <v>400</v>
      </c>
      <c r="K1559" s="93">
        <f t="shared" si="291"/>
        <v>272</v>
      </c>
      <c r="L1559" s="93">
        <f t="shared" si="292"/>
        <v>0</v>
      </c>
      <c r="M1559" s="153"/>
      <c r="N1559" s="143"/>
      <c r="O1559" s="87" t="s">
        <v>10874</v>
      </c>
      <c r="P1559" s="87"/>
      <c r="Q1559" s="93" t="s">
        <v>10255</v>
      </c>
      <c r="R1559" s="93" t="s">
        <v>10255</v>
      </c>
      <c r="S1559" s="123" t="s">
        <v>10317</v>
      </c>
    </row>
    <row r="1560" spans="1:19" s="3" customFormat="1" ht="19.5">
      <c r="A1560" s="93">
        <v>1555</v>
      </c>
      <c r="B1560" s="90">
        <v>9789862169162</v>
      </c>
      <c r="C1560" s="104" t="s">
        <v>2931</v>
      </c>
      <c r="D1560" s="94" t="s">
        <v>421</v>
      </c>
      <c r="E1560" s="94" t="s">
        <v>2932</v>
      </c>
      <c r="F1560" s="93"/>
      <c r="G1560" s="93">
        <v>0</v>
      </c>
      <c r="H1560" s="93">
        <v>1</v>
      </c>
      <c r="I1560" s="93">
        <f t="shared" si="290"/>
        <v>0</v>
      </c>
      <c r="J1560" s="93">
        <v>420</v>
      </c>
      <c r="K1560" s="93">
        <f t="shared" si="291"/>
        <v>286</v>
      </c>
      <c r="L1560" s="93">
        <f t="shared" si="292"/>
        <v>0</v>
      </c>
      <c r="M1560" s="153"/>
      <c r="N1560" s="143"/>
      <c r="O1560" s="87" t="s">
        <v>10874</v>
      </c>
      <c r="P1560" s="87"/>
      <c r="Q1560" s="93" t="s">
        <v>10255</v>
      </c>
      <c r="R1560" s="93" t="s">
        <v>10255</v>
      </c>
      <c r="S1560" s="123" t="s">
        <v>10358</v>
      </c>
    </row>
    <row r="1561" spans="1:19" s="3" customFormat="1" ht="19.5">
      <c r="A1561" s="93">
        <v>1556</v>
      </c>
      <c r="B1561" s="90">
        <v>9789862164709</v>
      </c>
      <c r="C1561" s="104" t="s">
        <v>2933</v>
      </c>
      <c r="D1561" s="94" t="s">
        <v>421</v>
      </c>
      <c r="E1561" s="94" t="s">
        <v>2934</v>
      </c>
      <c r="F1561" s="93"/>
      <c r="G1561" s="93">
        <v>0</v>
      </c>
      <c r="H1561" s="93">
        <v>1</v>
      </c>
      <c r="I1561" s="93">
        <f t="shared" si="290"/>
        <v>0</v>
      </c>
      <c r="J1561" s="93">
        <v>420</v>
      </c>
      <c r="K1561" s="93">
        <f t="shared" si="291"/>
        <v>286</v>
      </c>
      <c r="L1561" s="93">
        <f t="shared" si="292"/>
        <v>0</v>
      </c>
      <c r="M1561" s="153"/>
      <c r="N1561" s="143"/>
      <c r="O1561" s="87" t="s">
        <v>10874</v>
      </c>
      <c r="P1561" s="87"/>
      <c r="Q1561" s="87"/>
      <c r="R1561" s="93" t="s">
        <v>10255</v>
      </c>
      <c r="S1561" s="123" t="s">
        <v>10334</v>
      </c>
    </row>
    <row r="1562" spans="1:19" s="3" customFormat="1" ht="19.5">
      <c r="A1562" s="93">
        <v>1557</v>
      </c>
      <c r="B1562" s="90">
        <v>9789862162064</v>
      </c>
      <c r="C1562" s="104" t="s">
        <v>2935</v>
      </c>
      <c r="D1562" s="94" t="s">
        <v>421</v>
      </c>
      <c r="E1562" s="94" t="s">
        <v>2936</v>
      </c>
      <c r="F1562" s="93"/>
      <c r="G1562" s="93">
        <v>0</v>
      </c>
      <c r="H1562" s="93">
        <v>1</v>
      </c>
      <c r="I1562" s="93">
        <f t="shared" si="290"/>
        <v>0</v>
      </c>
      <c r="J1562" s="93">
        <v>420</v>
      </c>
      <c r="K1562" s="93">
        <f t="shared" si="291"/>
        <v>286</v>
      </c>
      <c r="L1562" s="93">
        <f t="shared" si="292"/>
        <v>0</v>
      </c>
      <c r="M1562" s="153"/>
      <c r="N1562" s="143"/>
      <c r="O1562" s="87" t="s">
        <v>10873</v>
      </c>
      <c r="P1562" s="93" t="s">
        <v>10255</v>
      </c>
      <c r="Q1562" s="93" t="s">
        <v>10255</v>
      </c>
      <c r="R1562" s="87"/>
      <c r="S1562" s="123" t="s">
        <v>10426</v>
      </c>
    </row>
    <row r="1563" spans="1:19" s="3" customFormat="1" ht="19.5">
      <c r="A1563" s="93">
        <v>1558</v>
      </c>
      <c r="B1563" s="90">
        <v>9789862163566</v>
      </c>
      <c r="C1563" s="104" t="s">
        <v>2937</v>
      </c>
      <c r="D1563" s="94" t="s">
        <v>421</v>
      </c>
      <c r="E1563" s="94" t="s">
        <v>556</v>
      </c>
      <c r="F1563" s="93">
        <v>2009</v>
      </c>
      <c r="G1563" s="93">
        <v>0</v>
      </c>
      <c r="H1563" s="93">
        <v>1</v>
      </c>
      <c r="I1563" s="93">
        <f t="shared" si="290"/>
        <v>0</v>
      </c>
      <c r="J1563" s="93">
        <v>250</v>
      </c>
      <c r="K1563" s="93">
        <f t="shared" si="291"/>
        <v>170</v>
      </c>
      <c r="L1563" s="93">
        <f t="shared" si="292"/>
        <v>0</v>
      </c>
      <c r="M1563" s="153"/>
      <c r="N1563" s="143"/>
      <c r="O1563" s="87" t="s">
        <v>10778</v>
      </c>
      <c r="P1563" s="87"/>
      <c r="Q1563" s="87" t="s">
        <v>10255</v>
      </c>
      <c r="R1563" s="87" t="s">
        <v>10255</v>
      </c>
      <c r="S1563" s="123"/>
    </row>
    <row r="1564" spans="1:19" s="3" customFormat="1" ht="19.5">
      <c r="A1564" s="93">
        <v>1559</v>
      </c>
      <c r="B1564" s="90">
        <v>9789862168417</v>
      </c>
      <c r="C1564" s="104" t="s">
        <v>2938</v>
      </c>
      <c r="D1564" s="94" t="s">
        <v>421</v>
      </c>
      <c r="E1564" s="94" t="s">
        <v>2939</v>
      </c>
      <c r="F1564" s="93"/>
      <c r="G1564" s="93">
        <v>0</v>
      </c>
      <c r="H1564" s="93">
        <v>1</v>
      </c>
      <c r="I1564" s="93">
        <f t="shared" si="290"/>
        <v>0</v>
      </c>
      <c r="J1564" s="93">
        <v>320</v>
      </c>
      <c r="K1564" s="93">
        <f t="shared" si="291"/>
        <v>218</v>
      </c>
      <c r="L1564" s="93">
        <f t="shared" si="292"/>
        <v>0</v>
      </c>
      <c r="M1564" s="153"/>
      <c r="N1564" s="143"/>
      <c r="O1564" s="87" t="s">
        <v>10873</v>
      </c>
      <c r="P1564" s="93" t="s">
        <v>10255</v>
      </c>
      <c r="Q1564" s="93" t="s">
        <v>10255</v>
      </c>
      <c r="R1564" s="87"/>
      <c r="S1564" s="123" t="s">
        <v>10290</v>
      </c>
    </row>
    <row r="1565" spans="1:19" s="3" customFormat="1" ht="19.5">
      <c r="A1565" s="93">
        <v>1560</v>
      </c>
      <c r="B1565" s="90">
        <v>9789862168202</v>
      </c>
      <c r="C1565" s="104" t="s">
        <v>2940</v>
      </c>
      <c r="D1565" s="94" t="s">
        <v>421</v>
      </c>
      <c r="E1565" s="94" t="s">
        <v>2941</v>
      </c>
      <c r="F1565" s="93">
        <v>2011</v>
      </c>
      <c r="G1565" s="93">
        <v>0</v>
      </c>
      <c r="H1565" s="93">
        <v>1</v>
      </c>
      <c r="I1565" s="93">
        <f t="shared" si="290"/>
        <v>0</v>
      </c>
      <c r="J1565" s="93">
        <v>260</v>
      </c>
      <c r="K1565" s="93">
        <f t="shared" si="291"/>
        <v>177</v>
      </c>
      <c r="L1565" s="93">
        <f t="shared" si="292"/>
        <v>0</v>
      </c>
      <c r="M1565" s="153"/>
      <c r="N1565" s="143"/>
      <c r="O1565" s="87" t="s">
        <v>10734</v>
      </c>
      <c r="P1565" s="87"/>
      <c r="Q1565" s="87"/>
      <c r="R1565" s="87" t="s">
        <v>10255</v>
      </c>
      <c r="S1565" s="123"/>
    </row>
    <row r="1566" spans="1:19" s="3" customFormat="1" ht="19.5">
      <c r="A1566" s="113">
        <v>1561</v>
      </c>
      <c r="B1566" s="110">
        <v>9789862160916</v>
      </c>
      <c r="C1566" s="111" t="s">
        <v>2942</v>
      </c>
      <c r="D1566" s="112" t="s">
        <v>421</v>
      </c>
      <c r="E1566" s="112" t="s">
        <v>2943</v>
      </c>
      <c r="F1566" s="113">
        <v>2008</v>
      </c>
      <c r="G1566" s="113">
        <v>0</v>
      </c>
      <c r="H1566" s="113">
        <v>1</v>
      </c>
      <c r="I1566" s="113">
        <f t="shared" si="290"/>
        <v>0</v>
      </c>
      <c r="J1566" s="113">
        <v>220</v>
      </c>
      <c r="K1566" s="113">
        <v>0</v>
      </c>
      <c r="L1566" s="113">
        <f t="shared" ref="L1566:L1574" si="293">G1566*K1566</f>
        <v>0</v>
      </c>
      <c r="M1566" s="160" t="s">
        <v>2081</v>
      </c>
      <c r="N1566" s="143"/>
      <c r="O1566" s="87" t="s">
        <v>10734</v>
      </c>
      <c r="P1566" s="87"/>
      <c r="Q1566" s="87"/>
      <c r="R1566" s="87" t="s">
        <v>10255</v>
      </c>
      <c r="S1566" s="123"/>
    </row>
    <row r="1567" spans="1:19" s="3" customFormat="1" ht="19.5">
      <c r="A1567" s="93">
        <v>1562</v>
      </c>
      <c r="B1567" s="90">
        <v>9789862162637</v>
      </c>
      <c r="C1567" s="104" t="s">
        <v>2944</v>
      </c>
      <c r="D1567" s="94" t="s">
        <v>421</v>
      </c>
      <c r="E1567" s="131" t="s">
        <v>2943</v>
      </c>
      <c r="F1567" s="129">
        <v>2009</v>
      </c>
      <c r="G1567" s="93">
        <v>0</v>
      </c>
      <c r="H1567" s="93">
        <v>1</v>
      </c>
      <c r="I1567" s="93">
        <f t="shared" si="290"/>
        <v>0</v>
      </c>
      <c r="J1567" s="93">
        <v>220</v>
      </c>
      <c r="K1567" s="93">
        <f>ROUND(J1567*0.68,0)</f>
        <v>150</v>
      </c>
      <c r="L1567" s="93">
        <f t="shared" si="293"/>
        <v>0</v>
      </c>
      <c r="M1567" s="153"/>
      <c r="N1567" s="202"/>
      <c r="O1567" s="87" t="s">
        <v>10734</v>
      </c>
      <c r="P1567" s="87"/>
      <c r="Q1567" s="87"/>
      <c r="R1567" s="87" t="s">
        <v>10255</v>
      </c>
      <c r="S1567" s="123"/>
    </row>
    <row r="1568" spans="1:19" s="3" customFormat="1" ht="19.5">
      <c r="A1568" s="113">
        <v>1563</v>
      </c>
      <c r="B1568" s="110">
        <v>9789862164754</v>
      </c>
      <c r="C1568" s="111" t="s">
        <v>2945</v>
      </c>
      <c r="D1568" s="112" t="s">
        <v>421</v>
      </c>
      <c r="E1568" s="112" t="s">
        <v>2943</v>
      </c>
      <c r="F1568" s="113">
        <v>2010</v>
      </c>
      <c r="G1568" s="113">
        <v>0</v>
      </c>
      <c r="H1568" s="113">
        <v>1</v>
      </c>
      <c r="I1568" s="113">
        <f t="shared" si="290"/>
        <v>0</v>
      </c>
      <c r="J1568" s="113">
        <v>220</v>
      </c>
      <c r="K1568" s="113">
        <v>0</v>
      </c>
      <c r="L1568" s="113">
        <f t="shared" si="293"/>
        <v>0</v>
      </c>
      <c r="M1568" s="160" t="s">
        <v>2081</v>
      </c>
      <c r="N1568" s="143"/>
      <c r="O1568" s="87" t="s">
        <v>10734</v>
      </c>
      <c r="P1568" s="87"/>
      <c r="Q1568" s="87"/>
      <c r="R1568" s="87" t="s">
        <v>10255</v>
      </c>
      <c r="S1568" s="123"/>
    </row>
    <row r="1569" spans="1:19" s="3" customFormat="1" ht="19.5">
      <c r="A1569" s="93">
        <v>1564</v>
      </c>
      <c r="B1569" s="90">
        <v>9789863200536</v>
      </c>
      <c r="C1569" s="104" t="s">
        <v>2946</v>
      </c>
      <c r="D1569" s="151" t="s">
        <v>1502</v>
      </c>
      <c r="E1569" s="94" t="s">
        <v>2947</v>
      </c>
      <c r="F1569" s="93">
        <v>2012</v>
      </c>
      <c r="G1569" s="93">
        <v>0</v>
      </c>
      <c r="H1569" s="93">
        <v>1</v>
      </c>
      <c r="I1569" s="93">
        <f t="shared" si="290"/>
        <v>0</v>
      </c>
      <c r="J1569" s="93">
        <v>250</v>
      </c>
      <c r="K1569" s="93">
        <f>ROUND(J1569*0.68,0)</f>
        <v>170</v>
      </c>
      <c r="L1569" s="93">
        <f t="shared" si="293"/>
        <v>0</v>
      </c>
      <c r="M1569" s="153"/>
      <c r="N1569" s="143"/>
      <c r="O1569" s="87" t="s">
        <v>10739</v>
      </c>
      <c r="P1569" s="87"/>
      <c r="Q1569" s="87"/>
      <c r="R1569" s="87" t="s">
        <v>10255</v>
      </c>
      <c r="S1569" s="123"/>
    </row>
    <row r="1570" spans="1:19" s="3" customFormat="1" ht="19.5">
      <c r="A1570" s="93">
        <v>1565</v>
      </c>
      <c r="B1570" s="90">
        <v>9789863203162</v>
      </c>
      <c r="C1570" s="104" t="s">
        <v>2948</v>
      </c>
      <c r="D1570" s="94" t="s">
        <v>421</v>
      </c>
      <c r="E1570" s="94"/>
      <c r="F1570" s="93"/>
      <c r="G1570" s="93">
        <v>0</v>
      </c>
      <c r="H1570" s="93">
        <v>1</v>
      </c>
      <c r="I1570" s="93">
        <f t="shared" si="290"/>
        <v>0</v>
      </c>
      <c r="J1570" s="93">
        <v>350</v>
      </c>
      <c r="K1570" s="93">
        <f>ROUND(J1570*0.68,0)</f>
        <v>238</v>
      </c>
      <c r="L1570" s="93">
        <f t="shared" si="293"/>
        <v>0</v>
      </c>
      <c r="M1570" s="153"/>
      <c r="N1570" s="143"/>
      <c r="O1570" s="87" t="s">
        <v>10874</v>
      </c>
      <c r="P1570" s="87"/>
      <c r="Q1570" s="87"/>
      <c r="R1570" s="93" t="s">
        <v>10255</v>
      </c>
      <c r="S1570" s="123" t="s">
        <v>10326</v>
      </c>
    </row>
    <row r="1571" spans="1:19" s="3" customFormat="1" ht="19.5">
      <c r="A1571" s="93">
        <v>1566</v>
      </c>
      <c r="B1571" s="90">
        <v>9789862169049</v>
      </c>
      <c r="C1571" s="104" t="s">
        <v>2949</v>
      </c>
      <c r="D1571" s="94" t="s">
        <v>421</v>
      </c>
      <c r="E1571" s="94" t="s">
        <v>2876</v>
      </c>
      <c r="F1571" s="93"/>
      <c r="G1571" s="93">
        <v>0</v>
      </c>
      <c r="H1571" s="93">
        <v>1</v>
      </c>
      <c r="I1571" s="93">
        <f t="shared" si="290"/>
        <v>0</v>
      </c>
      <c r="J1571" s="93">
        <v>300</v>
      </c>
      <c r="K1571" s="93">
        <f>ROUND(J1571*0.68,0)</f>
        <v>204</v>
      </c>
      <c r="L1571" s="93">
        <f t="shared" si="293"/>
        <v>0</v>
      </c>
      <c r="M1571" s="153"/>
      <c r="N1571" s="143"/>
      <c r="O1571" s="87" t="s">
        <v>10873</v>
      </c>
      <c r="P1571" s="93" t="s">
        <v>10255</v>
      </c>
      <c r="Q1571" s="93" t="s">
        <v>10255</v>
      </c>
      <c r="R1571" s="87"/>
      <c r="S1571" s="123" t="s">
        <v>10358</v>
      </c>
    </row>
    <row r="1572" spans="1:19" s="3" customFormat="1" ht="19.5">
      <c r="A1572" s="113">
        <v>1567</v>
      </c>
      <c r="B1572" s="110">
        <v>9789862166246</v>
      </c>
      <c r="C1572" s="111" t="s">
        <v>2950</v>
      </c>
      <c r="D1572" s="112" t="s">
        <v>421</v>
      </c>
      <c r="E1572" s="112" t="s">
        <v>87</v>
      </c>
      <c r="F1572" s="113"/>
      <c r="G1572" s="113">
        <v>0</v>
      </c>
      <c r="H1572" s="113">
        <v>1</v>
      </c>
      <c r="I1572" s="113">
        <f t="shared" si="290"/>
        <v>0</v>
      </c>
      <c r="J1572" s="113">
        <v>380</v>
      </c>
      <c r="K1572" s="113">
        <v>0</v>
      </c>
      <c r="L1572" s="113">
        <f t="shared" si="293"/>
        <v>0</v>
      </c>
      <c r="M1572" s="160" t="s">
        <v>2081</v>
      </c>
      <c r="N1572" s="143"/>
      <c r="O1572" s="87"/>
      <c r="P1572" s="87"/>
      <c r="Q1572" s="87"/>
      <c r="R1572" s="87"/>
      <c r="S1572" s="123"/>
    </row>
    <row r="1573" spans="1:19" s="1" customFormat="1">
      <c r="A1573" s="93">
        <v>1568</v>
      </c>
      <c r="B1573" s="90">
        <v>9789862168547</v>
      </c>
      <c r="C1573" s="104" t="s">
        <v>2951</v>
      </c>
      <c r="D1573" s="94" t="s">
        <v>421</v>
      </c>
      <c r="E1573" s="94" t="s">
        <v>1275</v>
      </c>
      <c r="F1573" s="93">
        <v>2011</v>
      </c>
      <c r="G1573" s="93">
        <v>0</v>
      </c>
      <c r="H1573" s="93">
        <v>1</v>
      </c>
      <c r="I1573" s="93">
        <f t="shared" si="290"/>
        <v>0</v>
      </c>
      <c r="J1573" s="93">
        <v>250</v>
      </c>
      <c r="K1573" s="93">
        <f t="shared" ref="K1573:K1588" si="294">ROUND(J1573*0.68,0)</f>
        <v>170</v>
      </c>
      <c r="L1573" s="93">
        <f t="shared" si="293"/>
        <v>0</v>
      </c>
      <c r="M1573" s="153"/>
      <c r="N1573" s="143"/>
      <c r="O1573" s="87" t="s">
        <v>10734</v>
      </c>
      <c r="P1573" s="87"/>
      <c r="Q1573" s="87"/>
      <c r="R1573" s="87" t="s">
        <v>10255</v>
      </c>
      <c r="S1573" s="123"/>
    </row>
    <row r="1574" spans="1:19" s="1" customFormat="1">
      <c r="A1574" s="93">
        <v>1569</v>
      </c>
      <c r="B1574" s="90">
        <v>9789862167410</v>
      </c>
      <c r="C1574" s="104" t="s">
        <v>2952</v>
      </c>
      <c r="D1574" s="94" t="s">
        <v>421</v>
      </c>
      <c r="E1574" s="131" t="s">
        <v>2953</v>
      </c>
      <c r="F1574" s="129">
        <v>2011</v>
      </c>
      <c r="G1574" s="93">
        <v>0</v>
      </c>
      <c r="H1574" s="93">
        <v>1</v>
      </c>
      <c r="I1574" s="93">
        <f t="shared" si="290"/>
        <v>0</v>
      </c>
      <c r="J1574" s="93">
        <v>200</v>
      </c>
      <c r="K1574" s="93">
        <f t="shared" si="294"/>
        <v>136</v>
      </c>
      <c r="L1574" s="93">
        <f t="shared" si="293"/>
        <v>0</v>
      </c>
      <c r="M1574" s="153"/>
      <c r="N1574" s="202"/>
      <c r="O1574" s="87" t="s">
        <v>10734</v>
      </c>
      <c r="P1574" s="87"/>
      <c r="Q1574" s="87"/>
      <c r="R1574" s="87" t="s">
        <v>10255</v>
      </c>
      <c r="S1574" s="123"/>
    </row>
    <row r="1575" spans="1:19" s="1" customFormat="1">
      <c r="A1575" s="93">
        <v>1570</v>
      </c>
      <c r="B1575" s="90">
        <v>9789862167281</v>
      </c>
      <c r="C1575" s="104" t="s">
        <v>2954</v>
      </c>
      <c r="D1575" s="94" t="s">
        <v>421</v>
      </c>
      <c r="E1575" s="94" t="s">
        <v>2955</v>
      </c>
      <c r="F1575" s="93">
        <v>2011</v>
      </c>
      <c r="G1575" s="93">
        <v>0</v>
      </c>
      <c r="H1575" s="93">
        <v>1</v>
      </c>
      <c r="I1575" s="93">
        <f t="shared" si="290"/>
        <v>0</v>
      </c>
      <c r="J1575" s="93">
        <v>250</v>
      </c>
      <c r="K1575" s="93">
        <f t="shared" si="294"/>
        <v>170</v>
      </c>
      <c r="L1575" s="93">
        <f t="shared" ref="L1575:L1584" si="295">G1575*K1575</f>
        <v>0</v>
      </c>
      <c r="M1575" s="153"/>
      <c r="N1575" s="143"/>
      <c r="O1575" s="87" t="s">
        <v>10762</v>
      </c>
      <c r="P1575" s="87"/>
      <c r="Q1575" s="87" t="s">
        <v>10255</v>
      </c>
      <c r="R1575" s="87"/>
      <c r="S1575" s="123"/>
    </row>
    <row r="1576" spans="1:19" s="1" customFormat="1">
      <c r="A1576" s="93">
        <v>1571</v>
      </c>
      <c r="B1576" s="90">
        <v>9789862164259</v>
      </c>
      <c r="C1576" s="104" t="s">
        <v>2956</v>
      </c>
      <c r="D1576" s="94" t="s">
        <v>421</v>
      </c>
      <c r="E1576" s="94" t="s">
        <v>879</v>
      </c>
      <c r="F1576" s="93">
        <v>2009</v>
      </c>
      <c r="G1576" s="93">
        <v>0</v>
      </c>
      <c r="H1576" s="93">
        <v>1</v>
      </c>
      <c r="I1576" s="93">
        <f t="shared" si="290"/>
        <v>0</v>
      </c>
      <c r="J1576" s="93">
        <v>250</v>
      </c>
      <c r="K1576" s="93">
        <f t="shared" si="294"/>
        <v>170</v>
      </c>
      <c r="L1576" s="93">
        <f t="shared" si="295"/>
        <v>0</v>
      </c>
      <c r="M1576" s="153"/>
      <c r="N1576" s="143"/>
      <c r="O1576" s="87" t="s">
        <v>10762</v>
      </c>
      <c r="P1576" s="87"/>
      <c r="Q1576" s="87" t="s">
        <v>10255</v>
      </c>
      <c r="R1576" s="87"/>
      <c r="S1576" s="123"/>
    </row>
    <row r="1577" spans="1:19" s="1" customFormat="1">
      <c r="A1577" s="93">
        <v>1572</v>
      </c>
      <c r="B1577" s="90">
        <v>9789863201090</v>
      </c>
      <c r="C1577" s="104" t="s">
        <v>2957</v>
      </c>
      <c r="D1577" s="94" t="s">
        <v>421</v>
      </c>
      <c r="E1577" s="94" t="s">
        <v>2958</v>
      </c>
      <c r="F1577" s="93">
        <v>2013</v>
      </c>
      <c r="G1577" s="93">
        <v>0</v>
      </c>
      <c r="H1577" s="93">
        <v>1</v>
      </c>
      <c r="I1577" s="93">
        <f t="shared" si="290"/>
        <v>0</v>
      </c>
      <c r="J1577" s="93">
        <v>280</v>
      </c>
      <c r="K1577" s="93">
        <f t="shared" si="294"/>
        <v>190</v>
      </c>
      <c r="L1577" s="93">
        <f t="shared" si="295"/>
        <v>0</v>
      </c>
      <c r="M1577" s="153"/>
      <c r="N1577" s="143"/>
      <c r="O1577" s="87" t="s">
        <v>10738</v>
      </c>
      <c r="P1577" s="87" t="s">
        <v>10255</v>
      </c>
      <c r="Q1577" s="87"/>
      <c r="R1577" s="87"/>
      <c r="S1577" s="123"/>
    </row>
    <row r="1578" spans="1:19" s="1" customFormat="1">
      <c r="A1578" s="93">
        <v>1573</v>
      </c>
      <c r="B1578" s="90">
        <v>9789863202394</v>
      </c>
      <c r="C1578" s="104" t="s">
        <v>2959</v>
      </c>
      <c r="D1578" s="94" t="s">
        <v>421</v>
      </c>
      <c r="E1578" s="94" t="s">
        <v>1160</v>
      </c>
      <c r="F1578" s="93">
        <v>2013</v>
      </c>
      <c r="G1578" s="93">
        <v>0</v>
      </c>
      <c r="H1578" s="93">
        <v>1</v>
      </c>
      <c r="I1578" s="93">
        <f t="shared" si="290"/>
        <v>0</v>
      </c>
      <c r="J1578" s="93">
        <v>250</v>
      </c>
      <c r="K1578" s="93">
        <f t="shared" si="294"/>
        <v>170</v>
      </c>
      <c r="L1578" s="93">
        <f t="shared" si="295"/>
        <v>0</v>
      </c>
      <c r="M1578" s="153"/>
      <c r="N1578" s="143"/>
      <c r="O1578" s="87" t="s">
        <v>10734</v>
      </c>
      <c r="P1578" s="87" t="s">
        <v>10255</v>
      </c>
      <c r="Q1578" s="87"/>
      <c r="R1578" s="87" t="s">
        <v>10255</v>
      </c>
      <c r="S1578" s="123"/>
    </row>
    <row r="1579" spans="1:19" s="1" customFormat="1">
      <c r="A1579" s="93">
        <v>1574</v>
      </c>
      <c r="B1579" s="90">
        <v>4711225310534</v>
      </c>
      <c r="C1579" s="104" t="s">
        <v>10686</v>
      </c>
      <c r="D1579" s="94" t="s">
        <v>421</v>
      </c>
      <c r="E1579" s="94" t="s">
        <v>2960</v>
      </c>
      <c r="F1579" s="93">
        <v>2011</v>
      </c>
      <c r="G1579" s="93">
        <v>0</v>
      </c>
      <c r="H1579" s="93">
        <v>7</v>
      </c>
      <c r="I1579" s="93">
        <f t="shared" si="290"/>
        <v>0</v>
      </c>
      <c r="J1579" s="93">
        <v>2100</v>
      </c>
      <c r="K1579" s="93">
        <f t="shared" si="294"/>
        <v>1428</v>
      </c>
      <c r="L1579" s="93">
        <f t="shared" si="295"/>
        <v>0</v>
      </c>
      <c r="M1579" s="153"/>
      <c r="N1579" s="143"/>
      <c r="O1579" s="87" t="s">
        <v>10738</v>
      </c>
      <c r="P1579" s="93" t="s">
        <v>10255</v>
      </c>
      <c r="Q1579" s="87"/>
      <c r="R1579" s="87"/>
      <c r="S1579" s="123"/>
    </row>
    <row r="1580" spans="1:19" s="1" customFormat="1">
      <c r="A1580" s="93">
        <v>1575</v>
      </c>
      <c r="B1580" s="90">
        <v>9780004176697</v>
      </c>
      <c r="C1580" s="104" t="s">
        <v>10687</v>
      </c>
      <c r="D1580" s="94" t="s">
        <v>421</v>
      </c>
      <c r="E1580" s="94" t="s">
        <v>2876</v>
      </c>
      <c r="F1580" s="93">
        <v>2011</v>
      </c>
      <c r="G1580" s="93">
        <v>0</v>
      </c>
      <c r="H1580" s="93">
        <v>3</v>
      </c>
      <c r="I1580" s="93">
        <f t="shared" si="290"/>
        <v>0</v>
      </c>
      <c r="J1580" s="93">
        <v>900</v>
      </c>
      <c r="K1580" s="93">
        <f t="shared" si="294"/>
        <v>612</v>
      </c>
      <c r="L1580" s="93">
        <f t="shared" si="295"/>
        <v>0</v>
      </c>
      <c r="M1580" s="153"/>
      <c r="N1580" s="143"/>
      <c r="O1580" s="87" t="s">
        <v>10738</v>
      </c>
      <c r="P1580" s="93" t="s">
        <v>10255</v>
      </c>
      <c r="Q1580" s="87"/>
      <c r="R1580" s="87"/>
      <c r="S1580" s="123"/>
    </row>
    <row r="1581" spans="1:19" s="1" customFormat="1">
      <c r="A1581" s="93">
        <v>1576</v>
      </c>
      <c r="B1581" s="90">
        <v>9789862169513</v>
      </c>
      <c r="C1581" s="104" t="s">
        <v>2961</v>
      </c>
      <c r="D1581" s="94" t="s">
        <v>421</v>
      </c>
      <c r="E1581" s="94" t="s">
        <v>2962</v>
      </c>
      <c r="F1581" s="93">
        <v>2012</v>
      </c>
      <c r="G1581" s="93">
        <v>0</v>
      </c>
      <c r="H1581" s="93">
        <v>1</v>
      </c>
      <c r="I1581" s="93">
        <f t="shared" si="290"/>
        <v>0</v>
      </c>
      <c r="J1581" s="93">
        <v>250</v>
      </c>
      <c r="K1581" s="93">
        <f t="shared" si="294"/>
        <v>170</v>
      </c>
      <c r="L1581" s="93">
        <f t="shared" si="295"/>
        <v>0</v>
      </c>
      <c r="M1581" s="153"/>
      <c r="N1581" s="143"/>
      <c r="O1581" s="87" t="s">
        <v>10762</v>
      </c>
      <c r="P1581" s="87" t="s">
        <v>10255</v>
      </c>
      <c r="Q1581" s="87" t="s">
        <v>10255</v>
      </c>
      <c r="R1581" s="87"/>
      <c r="S1581" s="123"/>
    </row>
    <row r="1582" spans="1:19" s="1" customFormat="1">
      <c r="A1582" s="93">
        <v>1577</v>
      </c>
      <c r="B1582" s="90">
        <v>4711225319797</v>
      </c>
      <c r="C1582" s="104" t="s">
        <v>2963</v>
      </c>
      <c r="D1582" s="94" t="s">
        <v>421</v>
      </c>
      <c r="E1582" s="94" t="s">
        <v>231</v>
      </c>
      <c r="F1582" s="93">
        <v>2013</v>
      </c>
      <c r="G1582" s="93">
        <v>0</v>
      </c>
      <c r="H1582" s="93">
        <v>4</v>
      </c>
      <c r="I1582" s="93">
        <f t="shared" si="290"/>
        <v>0</v>
      </c>
      <c r="J1582" s="93">
        <v>1000</v>
      </c>
      <c r="K1582" s="93">
        <f t="shared" si="294"/>
        <v>680</v>
      </c>
      <c r="L1582" s="93">
        <f t="shared" si="295"/>
        <v>0</v>
      </c>
      <c r="M1582" s="153"/>
      <c r="N1582" s="143"/>
      <c r="O1582" s="87" t="s">
        <v>10762</v>
      </c>
      <c r="P1582" s="87"/>
      <c r="Q1582" s="87" t="s">
        <v>10255</v>
      </c>
      <c r="R1582" s="87"/>
      <c r="S1582" s="123"/>
    </row>
    <row r="1583" spans="1:19" s="1" customFormat="1" ht="28.5">
      <c r="A1583" s="93">
        <v>1578</v>
      </c>
      <c r="B1583" s="90">
        <v>9789863200420</v>
      </c>
      <c r="C1583" s="104" t="s">
        <v>2964</v>
      </c>
      <c r="D1583" s="94" t="s">
        <v>421</v>
      </c>
      <c r="E1583" s="94" t="s">
        <v>231</v>
      </c>
      <c r="F1583" s="93">
        <v>2012</v>
      </c>
      <c r="G1583" s="93">
        <v>0</v>
      </c>
      <c r="H1583" s="93">
        <v>1</v>
      </c>
      <c r="I1583" s="93">
        <f t="shared" si="290"/>
        <v>0</v>
      </c>
      <c r="J1583" s="93">
        <v>250</v>
      </c>
      <c r="K1583" s="93">
        <f t="shared" si="294"/>
        <v>170</v>
      </c>
      <c r="L1583" s="93">
        <f t="shared" si="295"/>
        <v>0</v>
      </c>
      <c r="M1583" s="153"/>
      <c r="N1583" s="143"/>
      <c r="O1583" s="87" t="s">
        <v>10762</v>
      </c>
      <c r="P1583" s="87" t="s">
        <v>10255</v>
      </c>
      <c r="Q1583" s="87" t="s">
        <v>10255</v>
      </c>
      <c r="R1583" s="87"/>
      <c r="S1583" s="123"/>
    </row>
    <row r="1584" spans="1:19" s="1" customFormat="1" ht="28.5">
      <c r="A1584" s="93">
        <v>1579</v>
      </c>
      <c r="B1584" s="90">
        <v>9789863202585</v>
      </c>
      <c r="C1584" s="104" t="s">
        <v>2965</v>
      </c>
      <c r="D1584" s="94" t="s">
        <v>421</v>
      </c>
      <c r="E1584" s="94" t="s">
        <v>231</v>
      </c>
      <c r="F1584" s="93">
        <v>2013</v>
      </c>
      <c r="G1584" s="93">
        <v>0</v>
      </c>
      <c r="H1584" s="93">
        <v>1</v>
      </c>
      <c r="I1584" s="93">
        <f t="shared" si="290"/>
        <v>0</v>
      </c>
      <c r="J1584" s="93">
        <v>250</v>
      </c>
      <c r="K1584" s="93">
        <f t="shared" si="294"/>
        <v>170</v>
      </c>
      <c r="L1584" s="93">
        <f t="shared" si="295"/>
        <v>0</v>
      </c>
      <c r="M1584" s="153"/>
      <c r="N1584" s="143"/>
      <c r="O1584" s="87" t="s">
        <v>10762</v>
      </c>
      <c r="P1584" s="87"/>
      <c r="Q1584" s="87" t="s">
        <v>10255</v>
      </c>
      <c r="R1584" s="87" t="s">
        <v>10255</v>
      </c>
      <c r="S1584" s="123"/>
    </row>
    <row r="1585" spans="1:19" s="2" customFormat="1">
      <c r="A1585" s="93">
        <v>1580</v>
      </c>
      <c r="B1585" s="90">
        <v>9789862168196</v>
      </c>
      <c r="C1585" s="104" t="s">
        <v>10265</v>
      </c>
      <c r="D1585" s="94" t="s">
        <v>421</v>
      </c>
      <c r="E1585" s="131" t="s">
        <v>2966</v>
      </c>
      <c r="F1585" s="129">
        <v>2011</v>
      </c>
      <c r="G1585" s="93">
        <v>0</v>
      </c>
      <c r="H1585" s="93">
        <v>3</v>
      </c>
      <c r="I1585" s="93">
        <f t="shared" si="290"/>
        <v>0</v>
      </c>
      <c r="J1585" s="93">
        <v>699</v>
      </c>
      <c r="K1585" s="93">
        <f t="shared" si="294"/>
        <v>475</v>
      </c>
      <c r="L1585" s="93">
        <f>G1585*K1585</f>
        <v>0</v>
      </c>
      <c r="M1585" s="153"/>
      <c r="N1585" s="202"/>
      <c r="O1585" s="87" t="s">
        <v>10738</v>
      </c>
      <c r="P1585" s="87" t="s">
        <v>10255</v>
      </c>
      <c r="Q1585" s="87"/>
      <c r="R1585" s="87"/>
      <c r="S1585" s="123"/>
    </row>
    <row r="1586" spans="1:19" s="1" customFormat="1">
      <c r="A1586" s="93">
        <v>1581</v>
      </c>
      <c r="B1586" s="90">
        <v>9789862167953</v>
      </c>
      <c r="C1586" s="104" t="s">
        <v>2967</v>
      </c>
      <c r="D1586" s="94" t="s">
        <v>421</v>
      </c>
      <c r="E1586" s="94" t="s">
        <v>2968</v>
      </c>
      <c r="F1586" s="93">
        <v>2011</v>
      </c>
      <c r="G1586" s="93">
        <v>0</v>
      </c>
      <c r="H1586" s="93">
        <v>1</v>
      </c>
      <c r="I1586" s="93">
        <f t="shared" si="290"/>
        <v>0</v>
      </c>
      <c r="J1586" s="93">
        <v>280</v>
      </c>
      <c r="K1586" s="93">
        <f t="shared" si="294"/>
        <v>190</v>
      </c>
      <c r="L1586" s="93">
        <f>G1586*K1586</f>
        <v>0</v>
      </c>
      <c r="M1586" s="153"/>
      <c r="N1586" s="143"/>
      <c r="O1586" s="87" t="s">
        <v>10794</v>
      </c>
      <c r="P1586" s="87" t="s">
        <v>10255</v>
      </c>
      <c r="Q1586" s="87" t="s">
        <v>10255</v>
      </c>
      <c r="R1586" s="87"/>
      <c r="S1586" s="123"/>
    </row>
    <row r="1587" spans="1:19" s="1" customFormat="1">
      <c r="A1587" s="93">
        <v>1582</v>
      </c>
      <c r="B1587" s="90">
        <v>9789862167960</v>
      </c>
      <c r="C1587" s="104" t="s">
        <v>2969</v>
      </c>
      <c r="D1587" s="94" t="s">
        <v>421</v>
      </c>
      <c r="E1587" s="94" t="s">
        <v>2970</v>
      </c>
      <c r="F1587" s="93">
        <v>2011</v>
      </c>
      <c r="G1587" s="93">
        <v>0</v>
      </c>
      <c r="H1587" s="93">
        <v>1</v>
      </c>
      <c r="I1587" s="93">
        <f t="shared" si="290"/>
        <v>0</v>
      </c>
      <c r="J1587" s="93">
        <v>280</v>
      </c>
      <c r="K1587" s="93">
        <f t="shared" si="294"/>
        <v>190</v>
      </c>
      <c r="L1587" s="93">
        <f>G1587*K1587</f>
        <v>0</v>
      </c>
      <c r="M1587" s="153"/>
      <c r="N1587" s="143"/>
      <c r="O1587" s="87" t="s">
        <v>10794</v>
      </c>
      <c r="P1587" s="87" t="s">
        <v>10255</v>
      </c>
      <c r="Q1587" s="87" t="s">
        <v>10255</v>
      </c>
      <c r="R1587" s="87"/>
      <c r="S1587" s="123"/>
    </row>
    <row r="1588" spans="1:19" s="1" customFormat="1">
      <c r="A1588" s="93">
        <v>1583</v>
      </c>
      <c r="B1588" s="90">
        <v>9789862167946</v>
      </c>
      <c r="C1588" s="104" t="s">
        <v>2971</v>
      </c>
      <c r="D1588" s="94" t="s">
        <v>421</v>
      </c>
      <c r="E1588" s="94" t="s">
        <v>2970</v>
      </c>
      <c r="F1588" s="93">
        <v>2011</v>
      </c>
      <c r="G1588" s="93">
        <v>0</v>
      </c>
      <c r="H1588" s="93">
        <v>1</v>
      </c>
      <c r="I1588" s="93">
        <f t="shared" si="290"/>
        <v>0</v>
      </c>
      <c r="J1588" s="93">
        <v>280</v>
      </c>
      <c r="K1588" s="93">
        <f t="shared" si="294"/>
        <v>190</v>
      </c>
      <c r="L1588" s="93">
        <f>G1588*K1588</f>
        <v>0</v>
      </c>
      <c r="M1588" s="153"/>
      <c r="N1588" s="143"/>
      <c r="O1588" s="87" t="s">
        <v>10794</v>
      </c>
      <c r="P1588" s="87" t="s">
        <v>10255</v>
      </c>
      <c r="Q1588" s="87" t="s">
        <v>10255</v>
      </c>
      <c r="R1588" s="87" t="s">
        <v>10255</v>
      </c>
      <c r="S1588" s="123"/>
    </row>
    <row r="1589" spans="1:19" s="1" customFormat="1">
      <c r="A1589" s="113">
        <v>1584</v>
      </c>
      <c r="B1589" s="110">
        <v>4711225319865</v>
      </c>
      <c r="C1589" s="111" t="s">
        <v>2972</v>
      </c>
      <c r="D1589" s="112" t="s">
        <v>421</v>
      </c>
      <c r="E1589" s="112" t="s">
        <v>2973</v>
      </c>
      <c r="F1589" s="113"/>
      <c r="G1589" s="113">
        <v>0</v>
      </c>
      <c r="H1589" s="113">
        <v>3</v>
      </c>
      <c r="I1589" s="113">
        <f t="shared" si="290"/>
        <v>0</v>
      </c>
      <c r="J1589" s="113">
        <v>699</v>
      </c>
      <c r="K1589" s="113">
        <v>0</v>
      </c>
      <c r="L1589" s="113">
        <f>G1589*K1589</f>
        <v>0</v>
      </c>
      <c r="M1589" s="142" t="s">
        <v>4808</v>
      </c>
      <c r="N1589" s="143"/>
      <c r="O1589" s="87"/>
      <c r="P1589" s="87"/>
      <c r="Q1589" s="87"/>
      <c r="R1589" s="87"/>
      <c r="S1589" s="123"/>
    </row>
    <row r="1590" spans="1:19" s="1" customFormat="1">
      <c r="A1590" s="93">
        <v>1585</v>
      </c>
      <c r="B1590" s="90">
        <v>9789862169315</v>
      </c>
      <c r="C1590" s="104" t="s">
        <v>2974</v>
      </c>
      <c r="D1590" s="94" t="s">
        <v>421</v>
      </c>
      <c r="E1590" s="94" t="s">
        <v>974</v>
      </c>
      <c r="F1590" s="93">
        <v>2012</v>
      </c>
      <c r="G1590" s="93">
        <v>0</v>
      </c>
      <c r="H1590" s="93">
        <v>1</v>
      </c>
      <c r="I1590" s="93">
        <f t="shared" si="290"/>
        <v>0</v>
      </c>
      <c r="J1590" s="93">
        <v>280</v>
      </c>
      <c r="K1590" s="93">
        <f t="shared" ref="K1590:K1599" si="296">ROUND(J1590*0.68,0)</f>
        <v>190</v>
      </c>
      <c r="L1590" s="93">
        <f t="shared" ref="L1590:L1603" si="297">G1590*K1590</f>
        <v>0</v>
      </c>
      <c r="M1590" s="153"/>
      <c r="N1590" s="143"/>
      <c r="O1590" s="87" t="s">
        <v>10738</v>
      </c>
      <c r="P1590" s="87" t="s">
        <v>10255</v>
      </c>
      <c r="Q1590" s="87"/>
      <c r="R1590" s="87"/>
      <c r="S1590" s="123"/>
    </row>
    <row r="1591" spans="1:19" s="1" customFormat="1">
      <c r="A1591" s="93">
        <v>1586</v>
      </c>
      <c r="B1591" s="90">
        <v>9789862168028</v>
      </c>
      <c r="C1591" s="104" t="s">
        <v>2975</v>
      </c>
      <c r="D1591" s="94" t="s">
        <v>421</v>
      </c>
      <c r="E1591" s="94" t="s">
        <v>879</v>
      </c>
      <c r="F1591" s="93">
        <v>2011</v>
      </c>
      <c r="G1591" s="93">
        <v>0</v>
      </c>
      <c r="H1591" s="93">
        <v>1</v>
      </c>
      <c r="I1591" s="93">
        <f t="shared" si="290"/>
        <v>0</v>
      </c>
      <c r="J1591" s="93">
        <v>250</v>
      </c>
      <c r="K1591" s="93">
        <f t="shared" si="296"/>
        <v>170</v>
      </c>
      <c r="L1591" s="93">
        <f t="shared" si="297"/>
        <v>0</v>
      </c>
      <c r="M1591" s="153"/>
      <c r="N1591" s="143"/>
      <c r="O1591" s="87" t="s">
        <v>10762</v>
      </c>
      <c r="P1591" s="87" t="s">
        <v>10255</v>
      </c>
      <c r="Q1591" s="87" t="s">
        <v>10255</v>
      </c>
      <c r="R1591" s="87"/>
      <c r="S1591" s="123"/>
    </row>
    <row r="1592" spans="1:19" s="1" customFormat="1">
      <c r="A1592" s="93">
        <v>1587</v>
      </c>
      <c r="B1592" s="90">
        <v>9789862168035</v>
      </c>
      <c r="C1592" s="104" t="s">
        <v>2976</v>
      </c>
      <c r="D1592" s="94" t="s">
        <v>421</v>
      </c>
      <c r="E1592" s="94" t="s">
        <v>99</v>
      </c>
      <c r="F1592" s="93">
        <v>2011</v>
      </c>
      <c r="G1592" s="93">
        <v>0</v>
      </c>
      <c r="H1592" s="93">
        <v>1</v>
      </c>
      <c r="I1592" s="93">
        <f t="shared" si="290"/>
        <v>0</v>
      </c>
      <c r="J1592" s="93">
        <v>250</v>
      </c>
      <c r="K1592" s="93">
        <f t="shared" si="296"/>
        <v>170</v>
      </c>
      <c r="L1592" s="93">
        <f t="shared" si="297"/>
        <v>0</v>
      </c>
      <c r="M1592" s="153"/>
      <c r="N1592" s="143"/>
      <c r="O1592" s="87" t="s">
        <v>10762</v>
      </c>
      <c r="P1592" s="87" t="s">
        <v>10255</v>
      </c>
      <c r="Q1592" s="87" t="s">
        <v>10255</v>
      </c>
      <c r="R1592" s="87"/>
      <c r="S1592" s="123"/>
    </row>
    <row r="1593" spans="1:19" s="1" customFormat="1">
      <c r="A1593" s="93">
        <v>1588</v>
      </c>
      <c r="B1593" s="90">
        <v>9789863200673</v>
      </c>
      <c r="C1593" s="104" t="s">
        <v>2977</v>
      </c>
      <c r="D1593" s="94" t="s">
        <v>421</v>
      </c>
      <c r="E1593" s="94" t="s">
        <v>156</v>
      </c>
      <c r="F1593" s="93">
        <v>2012</v>
      </c>
      <c r="G1593" s="93">
        <v>0</v>
      </c>
      <c r="H1593" s="93">
        <v>1</v>
      </c>
      <c r="I1593" s="93">
        <f t="shared" si="290"/>
        <v>0</v>
      </c>
      <c r="J1593" s="93">
        <v>250</v>
      </c>
      <c r="K1593" s="93">
        <f t="shared" si="296"/>
        <v>170</v>
      </c>
      <c r="L1593" s="93">
        <f t="shared" si="297"/>
        <v>0</v>
      </c>
      <c r="M1593" s="153"/>
      <c r="N1593" s="143"/>
      <c r="O1593" s="87" t="s">
        <v>10734</v>
      </c>
      <c r="P1593" s="87" t="s">
        <v>10255</v>
      </c>
      <c r="Q1593" s="87" t="s">
        <v>10255</v>
      </c>
      <c r="R1593" s="87"/>
      <c r="S1593" s="123"/>
    </row>
    <row r="1594" spans="1:19" s="1" customFormat="1">
      <c r="A1594" s="93">
        <v>1589</v>
      </c>
      <c r="B1594" s="90">
        <v>9789862165805</v>
      </c>
      <c r="C1594" s="104" t="s">
        <v>2978</v>
      </c>
      <c r="D1594" s="94" t="s">
        <v>421</v>
      </c>
      <c r="E1594" s="94" t="s">
        <v>2979</v>
      </c>
      <c r="F1594" s="93">
        <v>2010</v>
      </c>
      <c r="G1594" s="93">
        <v>0</v>
      </c>
      <c r="H1594" s="93">
        <v>1</v>
      </c>
      <c r="I1594" s="93">
        <f t="shared" si="290"/>
        <v>0</v>
      </c>
      <c r="J1594" s="93">
        <v>250</v>
      </c>
      <c r="K1594" s="93">
        <f t="shared" si="296"/>
        <v>170</v>
      </c>
      <c r="L1594" s="93">
        <f t="shared" si="297"/>
        <v>0</v>
      </c>
      <c r="M1594" s="153"/>
      <c r="N1594" s="143"/>
      <c r="O1594" s="87" t="s">
        <v>10734</v>
      </c>
      <c r="P1594" s="87"/>
      <c r="Q1594" s="87" t="s">
        <v>10255</v>
      </c>
      <c r="R1594" s="87" t="s">
        <v>10255</v>
      </c>
      <c r="S1594" s="123"/>
    </row>
    <row r="1595" spans="1:19" s="1" customFormat="1">
      <c r="A1595" s="93">
        <v>1590</v>
      </c>
      <c r="B1595" s="90">
        <v>9789862165812</v>
      </c>
      <c r="C1595" s="104" t="s">
        <v>2980</v>
      </c>
      <c r="D1595" s="94" t="s">
        <v>421</v>
      </c>
      <c r="E1595" s="94" t="s">
        <v>391</v>
      </c>
      <c r="F1595" s="93">
        <v>2010</v>
      </c>
      <c r="G1595" s="93">
        <v>0</v>
      </c>
      <c r="H1595" s="93">
        <v>1</v>
      </c>
      <c r="I1595" s="93">
        <f t="shared" si="290"/>
        <v>0</v>
      </c>
      <c r="J1595" s="93">
        <v>250</v>
      </c>
      <c r="K1595" s="93">
        <f t="shared" si="296"/>
        <v>170</v>
      </c>
      <c r="L1595" s="93">
        <f t="shared" si="297"/>
        <v>0</v>
      </c>
      <c r="M1595" s="153"/>
      <c r="N1595" s="143"/>
      <c r="O1595" s="87" t="s">
        <v>10734</v>
      </c>
      <c r="P1595" s="87"/>
      <c r="Q1595" s="87" t="s">
        <v>10255</v>
      </c>
      <c r="R1595" s="87" t="s">
        <v>10255</v>
      </c>
      <c r="S1595" s="123"/>
    </row>
    <row r="1596" spans="1:19" s="1" customFormat="1">
      <c r="A1596" s="93">
        <v>1591</v>
      </c>
      <c r="B1596" s="90">
        <v>9789862166222</v>
      </c>
      <c r="C1596" s="104" t="s">
        <v>2981</v>
      </c>
      <c r="D1596" s="94" t="s">
        <v>421</v>
      </c>
      <c r="E1596" s="94" t="s">
        <v>2142</v>
      </c>
      <c r="F1596" s="93">
        <v>2010</v>
      </c>
      <c r="G1596" s="93">
        <v>0</v>
      </c>
      <c r="H1596" s="93">
        <v>1</v>
      </c>
      <c r="I1596" s="93">
        <f t="shared" si="290"/>
        <v>0</v>
      </c>
      <c r="J1596" s="93">
        <v>250</v>
      </c>
      <c r="K1596" s="93">
        <f t="shared" si="296"/>
        <v>170</v>
      </c>
      <c r="L1596" s="93">
        <f t="shared" si="297"/>
        <v>0</v>
      </c>
      <c r="M1596" s="153"/>
      <c r="N1596" s="143"/>
      <c r="O1596" s="87" t="s">
        <v>10734</v>
      </c>
      <c r="P1596" s="87"/>
      <c r="Q1596" s="87" t="s">
        <v>10255</v>
      </c>
      <c r="R1596" s="87" t="s">
        <v>10255</v>
      </c>
      <c r="S1596" s="123"/>
    </row>
    <row r="1597" spans="1:19" s="1" customFormat="1">
      <c r="A1597" s="93">
        <v>1592</v>
      </c>
      <c r="B1597" s="90">
        <v>9789862166239</v>
      </c>
      <c r="C1597" s="104" t="s">
        <v>2982</v>
      </c>
      <c r="D1597" s="94" t="s">
        <v>421</v>
      </c>
      <c r="E1597" s="94" t="s">
        <v>391</v>
      </c>
      <c r="F1597" s="93">
        <v>2010</v>
      </c>
      <c r="G1597" s="93">
        <v>0</v>
      </c>
      <c r="H1597" s="93">
        <v>1</v>
      </c>
      <c r="I1597" s="93">
        <f t="shared" si="290"/>
        <v>0</v>
      </c>
      <c r="J1597" s="93">
        <v>250</v>
      </c>
      <c r="K1597" s="93">
        <f t="shared" si="296"/>
        <v>170</v>
      </c>
      <c r="L1597" s="93">
        <f t="shared" si="297"/>
        <v>0</v>
      </c>
      <c r="M1597" s="153"/>
      <c r="N1597" s="143"/>
      <c r="O1597" s="87" t="s">
        <v>10734</v>
      </c>
      <c r="P1597" s="87"/>
      <c r="Q1597" s="87" t="s">
        <v>10255</v>
      </c>
      <c r="R1597" s="87" t="s">
        <v>10255</v>
      </c>
      <c r="S1597" s="123"/>
    </row>
    <row r="1598" spans="1:19" s="1" customFormat="1">
      <c r="A1598" s="93">
        <v>1593</v>
      </c>
      <c r="B1598" s="90">
        <v>9789862166710</v>
      </c>
      <c r="C1598" s="104" t="s">
        <v>2983</v>
      </c>
      <c r="D1598" s="94" t="s">
        <v>421</v>
      </c>
      <c r="E1598" s="94" t="s">
        <v>297</v>
      </c>
      <c r="F1598" s="93">
        <v>2010</v>
      </c>
      <c r="G1598" s="93">
        <v>0</v>
      </c>
      <c r="H1598" s="93">
        <v>1</v>
      </c>
      <c r="I1598" s="93">
        <f t="shared" si="290"/>
        <v>0</v>
      </c>
      <c r="J1598" s="93">
        <v>250</v>
      </c>
      <c r="K1598" s="93">
        <f t="shared" si="296"/>
        <v>170</v>
      </c>
      <c r="L1598" s="93">
        <f t="shared" si="297"/>
        <v>0</v>
      </c>
      <c r="M1598" s="153"/>
      <c r="N1598" s="143"/>
      <c r="O1598" s="87" t="s">
        <v>10762</v>
      </c>
      <c r="P1598" s="87"/>
      <c r="Q1598" s="87" t="s">
        <v>10255</v>
      </c>
      <c r="R1598" s="87" t="s">
        <v>10255</v>
      </c>
      <c r="S1598" s="123"/>
    </row>
    <row r="1599" spans="1:19" s="1" customFormat="1">
      <c r="A1599" s="93">
        <v>1594</v>
      </c>
      <c r="B1599" s="90">
        <v>9789863201212</v>
      </c>
      <c r="C1599" s="104" t="s">
        <v>2984</v>
      </c>
      <c r="D1599" s="94" t="s">
        <v>421</v>
      </c>
      <c r="E1599" s="94" t="s">
        <v>391</v>
      </c>
      <c r="F1599" s="93">
        <v>2010</v>
      </c>
      <c r="G1599" s="93">
        <v>0</v>
      </c>
      <c r="H1599" s="93">
        <v>1</v>
      </c>
      <c r="I1599" s="93">
        <f t="shared" si="290"/>
        <v>0</v>
      </c>
      <c r="J1599" s="93">
        <v>250</v>
      </c>
      <c r="K1599" s="93">
        <f t="shared" si="296"/>
        <v>170</v>
      </c>
      <c r="L1599" s="93">
        <f t="shared" si="297"/>
        <v>0</v>
      </c>
      <c r="M1599" s="153"/>
      <c r="N1599" s="143"/>
      <c r="O1599" s="87" t="s">
        <v>10762</v>
      </c>
      <c r="P1599" s="87"/>
      <c r="Q1599" s="87" t="s">
        <v>10255</v>
      </c>
      <c r="R1599" s="87" t="s">
        <v>10255</v>
      </c>
      <c r="S1599" s="123"/>
    </row>
    <row r="1600" spans="1:19" s="2" customFormat="1">
      <c r="A1600" s="113">
        <v>1595</v>
      </c>
      <c r="B1600" s="110">
        <v>9780004176024</v>
      </c>
      <c r="C1600" s="111" t="s">
        <v>2985</v>
      </c>
      <c r="D1600" s="112" t="s">
        <v>421</v>
      </c>
      <c r="E1600" s="112" t="s">
        <v>2986</v>
      </c>
      <c r="F1600" s="113"/>
      <c r="G1600" s="113">
        <v>0</v>
      </c>
      <c r="H1600" s="113">
        <v>4</v>
      </c>
      <c r="I1600" s="113">
        <f t="shared" si="290"/>
        <v>0</v>
      </c>
      <c r="J1600" s="113">
        <v>1000</v>
      </c>
      <c r="K1600" s="113">
        <v>0</v>
      </c>
      <c r="L1600" s="113">
        <f t="shared" si="297"/>
        <v>0</v>
      </c>
      <c r="M1600" s="142" t="s">
        <v>10056</v>
      </c>
      <c r="N1600" s="143"/>
      <c r="O1600" s="87"/>
      <c r="P1600" s="87"/>
      <c r="Q1600" s="87"/>
      <c r="R1600" s="87"/>
      <c r="S1600" s="123"/>
    </row>
    <row r="1601" spans="1:19" s="2" customFormat="1">
      <c r="A1601" s="113">
        <v>1596</v>
      </c>
      <c r="B1601" s="110">
        <v>9780004176185</v>
      </c>
      <c r="C1601" s="111" t="s">
        <v>2987</v>
      </c>
      <c r="D1601" s="112" t="s">
        <v>421</v>
      </c>
      <c r="E1601" s="112" t="s">
        <v>2988</v>
      </c>
      <c r="F1601" s="113"/>
      <c r="G1601" s="113">
        <v>0</v>
      </c>
      <c r="H1601" s="113">
        <v>4</v>
      </c>
      <c r="I1601" s="113">
        <f t="shared" si="290"/>
        <v>0</v>
      </c>
      <c r="J1601" s="113">
        <v>1000</v>
      </c>
      <c r="K1601" s="113">
        <v>0</v>
      </c>
      <c r="L1601" s="113">
        <f t="shared" si="297"/>
        <v>0</v>
      </c>
      <c r="M1601" s="142" t="s">
        <v>10056</v>
      </c>
      <c r="N1601" s="143"/>
      <c r="O1601" s="87"/>
      <c r="P1601" s="87"/>
      <c r="Q1601" s="87"/>
      <c r="R1601" s="87"/>
      <c r="S1601" s="123"/>
    </row>
    <row r="1602" spans="1:19" s="2" customFormat="1">
      <c r="A1602" s="113">
        <v>1597</v>
      </c>
      <c r="B1602" s="110">
        <v>9780004176482</v>
      </c>
      <c r="C1602" s="111" t="s">
        <v>2989</v>
      </c>
      <c r="D1602" s="112" t="s">
        <v>421</v>
      </c>
      <c r="E1602" s="112" t="s">
        <v>2990</v>
      </c>
      <c r="F1602" s="113"/>
      <c r="G1602" s="113">
        <v>0</v>
      </c>
      <c r="H1602" s="113">
        <v>4</v>
      </c>
      <c r="I1602" s="113">
        <f t="shared" si="290"/>
        <v>0</v>
      </c>
      <c r="J1602" s="113">
        <v>899</v>
      </c>
      <c r="K1602" s="113">
        <v>0</v>
      </c>
      <c r="L1602" s="113">
        <f t="shared" si="297"/>
        <v>0</v>
      </c>
      <c r="M1602" s="142" t="s">
        <v>10056</v>
      </c>
      <c r="N1602" s="143"/>
      <c r="O1602" s="87"/>
      <c r="P1602" s="87"/>
      <c r="Q1602" s="87"/>
      <c r="R1602" s="87"/>
      <c r="S1602" s="123"/>
    </row>
    <row r="1603" spans="1:19" s="2" customFormat="1" ht="42.75">
      <c r="A1603" s="113">
        <v>1598</v>
      </c>
      <c r="B1603" s="110">
        <v>4711225310428</v>
      </c>
      <c r="C1603" s="111" t="s">
        <v>10052</v>
      </c>
      <c r="D1603" s="112" t="s">
        <v>421</v>
      </c>
      <c r="E1603" s="112" t="s">
        <v>2991</v>
      </c>
      <c r="F1603" s="113"/>
      <c r="G1603" s="113">
        <v>0</v>
      </c>
      <c r="H1603" s="113">
        <v>4</v>
      </c>
      <c r="I1603" s="113">
        <f t="shared" si="290"/>
        <v>0</v>
      </c>
      <c r="J1603" s="113">
        <v>1000</v>
      </c>
      <c r="K1603" s="113">
        <v>0</v>
      </c>
      <c r="L1603" s="113">
        <f t="shared" si="297"/>
        <v>0</v>
      </c>
      <c r="M1603" s="142" t="s">
        <v>10056</v>
      </c>
      <c r="N1603" s="143"/>
      <c r="O1603" s="87"/>
      <c r="P1603" s="87"/>
      <c r="Q1603" s="87"/>
      <c r="R1603" s="87"/>
      <c r="S1603" s="123"/>
    </row>
    <row r="1604" spans="1:19" s="1" customFormat="1">
      <c r="A1604" s="93">
        <v>1599</v>
      </c>
      <c r="B1604" s="90">
        <v>9789862161913</v>
      </c>
      <c r="C1604" s="104" t="s">
        <v>2992</v>
      </c>
      <c r="D1604" s="94" t="s">
        <v>421</v>
      </c>
      <c r="E1604" s="94" t="s">
        <v>1611</v>
      </c>
      <c r="F1604" s="93">
        <v>2011</v>
      </c>
      <c r="G1604" s="93">
        <v>0</v>
      </c>
      <c r="H1604" s="93">
        <v>1</v>
      </c>
      <c r="I1604" s="93">
        <f t="shared" si="290"/>
        <v>0</v>
      </c>
      <c r="J1604" s="93">
        <v>280</v>
      </c>
      <c r="K1604" s="93">
        <f t="shared" ref="K1604:K1611" si="298">ROUND(J1604*0.68,0)</f>
        <v>190</v>
      </c>
      <c r="L1604" s="93">
        <f t="shared" ref="L1604:L1613" si="299">G1604*K1604</f>
        <v>0</v>
      </c>
      <c r="M1604" s="153"/>
      <c r="N1604" s="143"/>
      <c r="O1604" s="87" t="s">
        <v>10762</v>
      </c>
      <c r="P1604" s="87" t="s">
        <v>10255</v>
      </c>
      <c r="Q1604" s="87"/>
      <c r="R1604" s="87"/>
      <c r="S1604" s="123"/>
    </row>
    <row r="1605" spans="1:19" s="1" customFormat="1">
      <c r="A1605" s="93">
        <v>1600</v>
      </c>
      <c r="B1605" s="90">
        <v>9789863202240</v>
      </c>
      <c r="C1605" s="104" t="s">
        <v>2993</v>
      </c>
      <c r="D1605" s="94" t="s">
        <v>421</v>
      </c>
      <c r="E1605" s="94" t="s">
        <v>2994</v>
      </c>
      <c r="F1605" s="93">
        <v>2013</v>
      </c>
      <c r="G1605" s="93">
        <v>0</v>
      </c>
      <c r="H1605" s="93">
        <v>1</v>
      </c>
      <c r="I1605" s="93">
        <f t="shared" si="290"/>
        <v>0</v>
      </c>
      <c r="J1605" s="93">
        <v>300</v>
      </c>
      <c r="K1605" s="93">
        <f t="shared" si="298"/>
        <v>204</v>
      </c>
      <c r="L1605" s="93">
        <f t="shared" si="299"/>
        <v>0</v>
      </c>
      <c r="M1605" s="153"/>
      <c r="N1605" s="143"/>
      <c r="O1605" s="87" t="s">
        <v>10873</v>
      </c>
      <c r="P1605" s="93" t="s">
        <v>10255</v>
      </c>
      <c r="Q1605" s="93" t="s">
        <v>10255</v>
      </c>
      <c r="R1605" s="87"/>
      <c r="S1605" s="123" t="s">
        <v>10297</v>
      </c>
    </row>
    <row r="1606" spans="1:19" s="1" customFormat="1" ht="28.5">
      <c r="A1606" s="93">
        <v>1601</v>
      </c>
      <c r="B1606" s="90">
        <v>9789863202486</v>
      </c>
      <c r="C1606" s="104" t="s">
        <v>2995</v>
      </c>
      <c r="D1606" s="94" t="s">
        <v>421</v>
      </c>
      <c r="E1606" s="94" t="s">
        <v>2763</v>
      </c>
      <c r="F1606" s="93"/>
      <c r="G1606" s="93">
        <v>0</v>
      </c>
      <c r="H1606" s="93">
        <v>1</v>
      </c>
      <c r="I1606" s="93">
        <f t="shared" ref="I1606:I1669" si="300">G1606*H1606</f>
        <v>0</v>
      </c>
      <c r="J1606" s="93">
        <v>330</v>
      </c>
      <c r="K1606" s="93">
        <f t="shared" si="298"/>
        <v>224</v>
      </c>
      <c r="L1606" s="93">
        <f t="shared" si="299"/>
        <v>0</v>
      </c>
      <c r="M1606" s="153"/>
      <c r="N1606" s="143"/>
      <c r="O1606" s="87" t="s">
        <v>10873</v>
      </c>
      <c r="P1606" s="87"/>
      <c r="Q1606" s="93" t="s">
        <v>10255</v>
      </c>
      <c r="R1606" s="87"/>
      <c r="S1606" s="123" t="s">
        <v>10297</v>
      </c>
    </row>
    <row r="1607" spans="1:19" s="1" customFormat="1">
      <c r="A1607" s="93">
        <v>1602</v>
      </c>
      <c r="B1607" s="90">
        <v>9789862164228</v>
      </c>
      <c r="C1607" s="104" t="s">
        <v>2996</v>
      </c>
      <c r="D1607" s="94" t="s">
        <v>421</v>
      </c>
      <c r="E1607" s="94" t="s">
        <v>2997</v>
      </c>
      <c r="F1607" s="93">
        <v>2009</v>
      </c>
      <c r="G1607" s="93">
        <v>0</v>
      </c>
      <c r="H1607" s="93">
        <v>1</v>
      </c>
      <c r="I1607" s="93">
        <f t="shared" si="300"/>
        <v>0</v>
      </c>
      <c r="J1607" s="93">
        <v>280</v>
      </c>
      <c r="K1607" s="93">
        <f t="shared" si="298"/>
        <v>190</v>
      </c>
      <c r="L1607" s="93">
        <f t="shared" si="299"/>
        <v>0</v>
      </c>
      <c r="M1607" s="153"/>
      <c r="N1607" s="143"/>
      <c r="O1607" s="87" t="s">
        <v>10738</v>
      </c>
      <c r="P1607" s="87" t="s">
        <v>10255</v>
      </c>
      <c r="Q1607" s="87" t="s">
        <v>10255</v>
      </c>
      <c r="R1607" s="87"/>
      <c r="S1607" s="123"/>
    </row>
    <row r="1608" spans="1:19" s="1" customFormat="1">
      <c r="A1608" s="93">
        <v>1603</v>
      </c>
      <c r="B1608" s="90">
        <v>9789863203674</v>
      </c>
      <c r="C1608" s="104" t="s">
        <v>2998</v>
      </c>
      <c r="D1608" s="94" t="s">
        <v>421</v>
      </c>
      <c r="E1608" s="94" t="s">
        <v>2999</v>
      </c>
      <c r="F1608" s="93"/>
      <c r="G1608" s="93">
        <v>0</v>
      </c>
      <c r="H1608" s="93">
        <v>1</v>
      </c>
      <c r="I1608" s="93">
        <f t="shared" si="300"/>
        <v>0</v>
      </c>
      <c r="J1608" s="93">
        <v>300</v>
      </c>
      <c r="K1608" s="93">
        <f t="shared" si="298"/>
        <v>204</v>
      </c>
      <c r="L1608" s="93">
        <f t="shared" si="299"/>
        <v>0</v>
      </c>
      <c r="M1608" s="153"/>
      <c r="N1608" s="143"/>
      <c r="O1608" s="87" t="s">
        <v>10873</v>
      </c>
      <c r="P1608" s="93" t="s">
        <v>10255</v>
      </c>
      <c r="Q1608" s="93" t="s">
        <v>10255</v>
      </c>
      <c r="R1608" s="87"/>
      <c r="S1608" s="123" t="s">
        <v>10317</v>
      </c>
    </row>
    <row r="1609" spans="1:19" s="1" customFormat="1">
      <c r="A1609" s="93">
        <v>1604</v>
      </c>
      <c r="B1609" s="90">
        <v>9789863204671</v>
      </c>
      <c r="C1609" s="104" t="s">
        <v>3000</v>
      </c>
      <c r="D1609" s="94" t="s">
        <v>421</v>
      </c>
      <c r="E1609" s="94" t="s">
        <v>3001</v>
      </c>
      <c r="F1609" s="93">
        <v>2014</v>
      </c>
      <c r="G1609" s="93">
        <v>0</v>
      </c>
      <c r="H1609" s="93">
        <v>1</v>
      </c>
      <c r="I1609" s="93">
        <f t="shared" si="300"/>
        <v>0</v>
      </c>
      <c r="J1609" s="93">
        <v>360</v>
      </c>
      <c r="K1609" s="93">
        <f t="shared" si="298"/>
        <v>245</v>
      </c>
      <c r="L1609" s="93">
        <f t="shared" si="299"/>
        <v>0</v>
      </c>
      <c r="M1609" s="153"/>
      <c r="N1609" s="143"/>
      <c r="O1609" s="87" t="s">
        <v>10874</v>
      </c>
      <c r="P1609" s="87"/>
      <c r="Q1609" s="93" t="s">
        <v>10255</v>
      </c>
      <c r="R1609" s="93" t="s">
        <v>10255</v>
      </c>
      <c r="S1609" s="123"/>
    </row>
    <row r="1610" spans="1:19" s="1" customFormat="1">
      <c r="A1610" s="93">
        <v>1605</v>
      </c>
      <c r="B1610" s="90">
        <v>9789862162453</v>
      </c>
      <c r="C1610" s="104" t="s">
        <v>3002</v>
      </c>
      <c r="D1610" s="94" t="s">
        <v>421</v>
      </c>
      <c r="E1610" s="94" t="s">
        <v>2816</v>
      </c>
      <c r="F1610" s="93"/>
      <c r="G1610" s="93">
        <v>0</v>
      </c>
      <c r="H1610" s="93">
        <v>1</v>
      </c>
      <c r="I1610" s="93">
        <f t="shared" si="300"/>
        <v>0</v>
      </c>
      <c r="J1610" s="93">
        <v>420</v>
      </c>
      <c r="K1610" s="93">
        <f t="shared" si="298"/>
        <v>286</v>
      </c>
      <c r="L1610" s="93">
        <f t="shared" si="299"/>
        <v>0</v>
      </c>
      <c r="M1610" s="153"/>
      <c r="N1610" s="143"/>
      <c r="O1610" s="87" t="s">
        <v>10873</v>
      </c>
      <c r="P1610" s="93" t="s">
        <v>10255</v>
      </c>
      <c r="Q1610" s="93" t="s">
        <v>10255</v>
      </c>
      <c r="R1610" s="87"/>
      <c r="S1610" s="123" t="s">
        <v>10688</v>
      </c>
    </row>
    <row r="1611" spans="1:19" s="1" customFormat="1">
      <c r="A1611" s="93">
        <v>1606</v>
      </c>
      <c r="B1611" s="90">
        <v>9789863200307</v>
      </c>
      <c r="C1611" s="104" t="s">
        <v>3003</v>
      </c>
      <c r="D1611" s="94" t="s">
        <v>421</v>
      </c>
      <c r="E1611" s="94" t="s">
        <v>3004</v>
      </c>
      <c r="F1611" s="93">
        <v>2012</v>
      </c>
      <c r="G1611" s="93">
        <v>0</v>
      </c>
      <c r="H1611" s="93">
        <v>1</v>
      </c>
      <c r="I1611" s="93">
        <f t="shared" si="300"/>
        <v>0</v>
      </c>
      <c r="J1611" s="93">
        <v>280</v>
      </c>
      <c r="K1611" s="93">
        <f t="shared" si="298"/>
        <v>190</v>
      </c>
      <c r="L1611" s="93">
        <f t="shared" si="299"/>
        <v>0</v>
      </c>
      <c r="M1611" s="153"/>
      <c r="N1611" s="143"/>
      <c r="O1611" s="87" t="s">
        <v>10734</v>
      </c>
      <c r="P1611" s="87" t="s">
        <v>10255</v>
      </c>
      <c r="Q1611" s="87" t="s">
        <v>10255</v>
      </c>
      <c r="R1611" s="87"/>
      <c r="S1611" s="123"/>
    </row>
    <row r="1612" spans="1:19" s="1" customFormat="1">
      <c r="A1612" s="113">
        <v>1607</v>
      </c>
      <c r="B1612" s="110">
        <v>9789862164310</v>
      </c>
      <c r="C1612" s="111" t="s">
        <v>3005</v>
      </c>
      <c r="D1612" s="112" t="s">
        <v>421</v>
      </c>
      <c r="E1612" s="112" t="s">
        <v>3006</v>
      </c>
      <c r="F1612" s="113">
        <v>2009</v>
      </c>
      <c r="G1612" s="113">
        <v>0</v>
      </c>
      <c r="H1612" s="113">
        <v>1</v>
      </c>
      <c r="I1612" s="113">
        <f t="shared" si="300"/>
        <v>0</v>
      </c>
      <c r="J1612" s="113">
        <v>220</v>
      </c>
      <c r="K1612" s="113">
        <v>0</v>
      </c>
      <c r="L1612" s="113">
        <f t="shared" si="299"/>
        <v>0</v>
      </c>
      <c r="M1612" s="142" t="s">
        <v>10633</v>
      </c>
      <c r="N1612" s="143"/>
      <c r="O1612" s="87" t="s">
        <v>10734</v>
      </c>
      <c r="P1612" s="87"/>
      <c r="Q1612" s="87" t="s">
        <v>10255</v>
      </c>
      <c r="R1612" s="87" t="s">
        <v>10255</v>
      </c>
      <c r="S1612" s="123"/>
    </row>
    <row r="1613" spans="1:19" s="1" customFormat="1">
      <c r="A1613" s="113">
        <v>1608</v>
      </c>
      <c r="B1613" s="110">
        <v>9789862168349</v>
      </c>
      <c r="C1613" s="111" t="s">
        <v>3007</v>
      </c>
      <c r="D1613" s="112" t="s">
        <v>421</v>
      </c>
      <c r="E1613" s="112" t="s">
        <v>3008</v>
      </c>
      <c r="F1613" s="113"/>
      <c r="G1613" s="113">
        <v>0</v>
      </c>
      <c r="H1613" s="113">
        <v>1</v>
      </c>
      <c r="I1613" s="113">
        <f t="shared" si="300"/>
        <v>0</v>
      </c>
      <c r="J1613" s="113">
        <v>300</v>
      </c>
      <c r="K1613" s="113">
        <v>0</v>
      </c>
      <c r="L1613" s="113">
        <f t="shared" si="299"/>
        <v>0</v>
      </c>
      <c r="M1613" s="160" t="s">
        <v>2081</v>
      </c>
      <c r="N1613" s="143"/>
      <c r="O1613" s="87"/>
      <c r="P1613" s="87"/>
      <c r="Q1613" s="87"/>
      <c r="R1613" s="87"/>
      <c r="S1613" s="123"/>
    </row>
    <row r="1614" spans="1:19" s="1" customFormat="1">
      <c r="A1614" s="93">
        <v>1609</v>
      </c>
      <c r="B1614" s="90">
        <v>9789863203926</v>
      </c>
      <c r="C1614" s="104" t="s">
        <v>3009</v>
      </c>
      <c r="D1614" s="94" t="s">
        <v>421</v>
      </c>
      <c r="E1614" s="94"/>
      <c r="F1614" s="93"/>
      <c r="G1614" s="93">
        <v>0</v>
      </c>
      <c r="H1614" s="93">
        <v>1</v>
      </c>
      <c r="I1614" s="93">
        <f t="shared" si="300"/>
        <v>0</v>
      </c>
      <c r="J1614" s="93">
        <v>300</v>
      </c>
      <c r="K1614" s="93">
        <f>ROUND(J1614*0.68,0)</f>
        <v>204</v>
      </c>
      <c r="L1614" s="93">
        <f t="shared" ref="L1614:L1629" si="301">G1614*K1614</f>
        <v>0</v>
      </c>
      <c r="M1614" s="153"/>
      <c r="N1614" s="143"/>
      <c r="O1614" s="87" t="s">
        <v>10873</v>
      </c>
      <c r="P1614" s="93" t="s">
        <v>10255</v>
      </c>
      <c r="Q1614" s="93" t="s">
        <v>10255</v>
      </c>
      <c r="R1614" s="87"/>
      <c r="S1614" s="123" t="s">
        <v>10301</v>
      </c>
    </row>
    <row r="1615" spans="1:19" s="1" customFormat="1">
      <c r="A1615" s="93">
        <v>1610</v>
      </c>
      <c r="B1615" s="90">
        <v>9789863200802</v>
      </c>
      <c r="C1615" s="104" t="s">
        <v>3010</v>
      </c>
      <c r="D1615" s="94" t="s">
        <v>421</v>
      </c>
      <c r="E1615" s="94" t="s">
        <v>269</v>
      </c>
      <c r="F1615" s="93"/>
      <c r="G1615" s="93">
        <v>0</v>
      </c>
      <c r="H1615" s="93">
        <v>1</v>
      </c>
      <c r="I1615" s="93">
        <f t="shared" si="300"/>
        <v>0</v>
      </c>
      <c r="J1615" s="93">
        <v>350</v>
      </c>
      <c r="K1615" s="93">
        <f>ROUND(J1615*0.68,0)</f>
        <v>238</v>
      </c>
      <c r="L1615" s="93">
        <f t="shared" si="301"/>
        <v>0</v>
      </c>
      <c r="M1615" s="153"/>
      <c r="N1615" s="143"/>
      <c r="O1615" s="87" t="s">
        <v>10873</v>
      </c>
      <c r="P1615" s="93" t="s">
        <v>10255</v>
      </c>
      <c r="Q1615" s="93" t="s">
        <v>10255</v>
      </c>
      <c r="R1615" s="87"/>
      <c r="S1615" s="123" t="s">
        <v>10340</v>
      </c>
    </row>
    <row r="1616" spans="1:19" s="1" customFormat="1">
      <c r="A1616" s="93">
        <v>1611</v>
      </c>
      <c r="B1616" s="90">
        <v>4711225310374</v>
      </c>
      <c r="C1616" s="104" t="s">
        <v>10266</v>
      </c>
      <c r="D1616" s="94" t="s">
        <v>421</v>
      </c>
      <c r="E1616" s="94" t="s">
        <v>3011</v>
      </c>
      <c r="F1616" s="93">
        <v>2013</v>
      </c>
      <c r="G1616" s="93">
        <v>0</v>
      </c>
      <c r="H1616" s="93">
        <v>8</v>
      </c>
      <c r="I1616" s="93">
        <f t="shared" si="300"/>
        <v>0</v>
      </c>
      <c r="J1616" s="93">
        <v>950</v>
      </c>
      <c r="K1616" s="93">
        <f>ROUND(J1616*0.68,0)</f>
        <v>646</v>
      </c>
      <c r="L1616" s="93">
        <f t="shared" si="301"/>
        <v>0</v>
      </c>
      <c r="M1616" s="153"/>
      <c r="N1616" s="143"/>
      <c r="O1616" s="87" t="s">
        <v>10760</v>
      </c>
      <c r="P1616" s="87"/>
      <c r="Q1616" s="87" t="s">
        <v>10255</v>
      </c>
      <c r="R1616" s="87"/>
      <c r="S1616" s="123"/>
    </row>
    <row r="1617" spans="1:19" s="2" customFormat="1">
      <c r="A1617" s="113">
        <v>1612</v>
      </c>
      <c r="B1617" s="110">
        <v>9789862169674</v>
      </c>
      <c r="C1617" s="111" t="s">
        <v>10589</v>
      </c>
      <c r="D1617" s="112" t="s">
        <v>421</v>
      </c>
      <c r="E1617" s="112" t="s">
        <v>3012</v>
      </c>
      <c r="F1617" s="113">
        <v>2012</v>
      </c>
      <c r="G1617" s="113">
        <v>0</v>
      </c>
      <c r="H1617" s="113">
        <v>1</v>
      </c>
      <c r="I1617" s="113">
        <f t="shared" si="300"/>
        <v>0</v>
      </c>
      <c r="J1617" s="113">
        <v>480</v>
      </c>
      <c r="K1617" s="113">
        <v>0</v>
      </c>
      <c r="L1617" s="113">
        <f t="shared" si="301"/>
        <v>0</v>
      </c>
      <c r="M1617" s="142" t="s">
        <v>10588</v>
      </c>
      <c r="N1617" s="143"/>
      <c r="O1617" s="87"/>
      <c r="P1617" s="87"/>
      <c r="Q1617" s="87"/>
      <c r="R1617" s="87"/>
      <c r="S1617" s="123"/>
    </row>
    <row r="1618" spans="1:19" s="2" customFormat="1">
      <c r="A1618" s="93">
        <v>1613</v>
      </c>
      <c r="B1618" s="90">
        <v>9780004176444</v>
      </c>
      <c r="C1618" s="109" t="s">
        <v>10590</v>
      </c>
      <c r="D1618" s="94" t="s">
        <v>421</v>
      </c>
      <c r="E1618" s="94" t="s">
        <v>3013</v>
      </c>
      <c r="F1618" s="93">
        <v>2011</v>
      </c>
      <c r="G1618" s="93">
        <v>0</v>
      </c>
      <c r="H1618" s="93">
        <v>4</v>
      </c>
      <c r="I1618" s="93">
        <f t="shared" si="300"/>
        <v>0</v>
      </c>
      <c r="J1618" s="93">
        <v>1000</v>
      </c>
      <c r="K1618" s="93">
        <f t="shared" ref="K1618:K1625" si="302">ROUND(J1618*0.68,0)</f>
        <v>680</v>
      </c>
      <c r="L1618" s="93">
        <f t="shared" si="301"/>
        <v>0</v>
      </c>
      <c r="M1618" s="153"/>
      <c r="N1618" s="143"/>
      <c r="O1618" s="87" t="s">
        <v>10734</v>
      </c>
      <c r="P1618" s="87"/>
      <c r="Q1618" s="87" t="s">
        <v>10255</v>
      </c>
      <c r="R1618" s="87"/>
      <c r="S1618" s="123"/>
    </row>
    <row r="1619" spans="1:19" s="2" customFormat="1">
      <c r="A1619" s="93">
        <v>1614</v>
      </c>
      <c r="B1619" s="90">
        <v>9780004176611</v>
      </c>
      <c r="C1619" s="104" t="s">
        <v>10267</v>
      </c>
      <c r="D1619" s="94" t="s">
        <v>421</v>
      </c>
      <c r="E1619" s="94" t="s">
        <v>3013</v>
      </c>
      <c r="F1619" s="93">
        <v>2011</v>
      </c>
      <c r="G1619" s="93">
        <v>0</v>
      </c>
      <c r="H1619" s="93">
        <v>12</v>
      </c>
      <c r="I1619" s="93">
        <f t="shared" si="300"/>
        <v>0</v>
      </c>
      <c r="J1619" s="93">
        <v>2160</v>
      </c>
      <c r="K1619" s="93">
        <f t="shared" si="302"/>
        <v>1469</v>
      </c>
      <c r="L1619" s="93">
        <f t="shared" si="301"/>
        <v>0</v>
      </c>
      <c r="M1619" s="153"/>
      <c r="N1619" s="143"/>
      <c r="O1619" s="87" t="s">
        <v>10760</v>
      </c>
      <c r="P1619" s="87"/>
      <c r="Q1619" s="87" t="s">
        <v>10255</v>
      </c>
      <c r="R1619" s="87"/>
      <c r="S1619" s="123"/>
    </row>
    <row r="1620" spans="1:19" s="1" customFormat="1">
      <c r="A1620" s="93">
        <v>1615</v>
      </c>
      <c r="B1620" s="90">
        <v>9789862163023</v>
      </c>
      <c r="C1620" s="104" t="s">
        <v>10053</v>
      </c>
      <c r="D1620" s="94" t="s">
        <v>421</v>
      </c>
      <c r="E1620" s="131" t="s">
        <v>3014</v>
      </c>
      <c r="F1620" s="129">
        <v>2009</v>
      </c>
      <c r="G1620" s="93">
        <v>0</v>
      </c>
      <c r="H1620" s="93">
        <v>1</v>
      </c>
      <c r="I1620" s="93">
        <f t="shared" si="300"/>
        <v>0</v>
      </c>
      <c r="J1620" s="93">
        <v>180</v>
      </c>
      <c r="K1620" s="93">
        <f t="shared" si="302"/>
        <v>122</v>
      </c>
      <c r="L1620" s="93">
        <f t="shared" si="301"/>
        <v>0</v>
      </c>
      <c r="M1620" s="153"/>
      <c r="N1620" s="202"/>
      <c r="O1620" s="87" t="s">
        <v>10760</v>
      </c>
      <c r="P1620" s="87"/>
      <c r="Q1620" s="87"/>
      <c r="R1620" s="87" t="s">
        <v>10255</v>
      </c>
      <c r="S1620" s="123"/>
    </row>
    <row r="1621" spans="1:19" s="3" customFormat="1" ht="19.5">
      <c r="A1621" s="93">
        <v>1616</v>
      </c>
      <c r="B1621" s="90">
        <v>9789862168356</v>
      </c>
      <c r="C1621" s="104" t="s">
        <v>3015</v>
      </c>
      <c r="D1621" s="94" t="s">
        <v>421</v>
      </c>
      <c r="E1621" s="94" t="s">
        <v>3016</v>
      </c>
      <c r="F1621" s="93"/>
      <c r="G1621" s="93">
        <v>0</v>
      </c>
      <c r="H1621" s="93">
        <v>1</v>
      </c>
      <c r="I1621" s="93">
        <f t="shared" si="300"/>
        <v>0</v>
      </c>
      <c r="J1621" s="93">
        <v>300</v>
      </c>
      <c r="K1621" s="93">
        <f t="shared" si="302"/>
        <v>204</v>
      </c>
      <c r="L1621" s="93">
        <f t="shared" si="301"/>
        <v>0</v>
      </c>
      <c r="M1621" s="153"/>
      <c r="N1621" s="143"/>
      <c r="O1621" s="87" t="s">
        <v>10873</v>
      </c>
      <c r="P1621" s="93" t="s">
        <v>10255</v>
      </c>
      <c r="Q1621" s="93" t="s">
        <v>10255</v>
      </c>
      <c r="R1621" s="87"/>
      <c r="S1621" s="123" t="s">
        <v>10290</v>
      </c>
    </row>
    <row r="1622" spans="1:19" s="3" customFormat="1" ht="19.5">
      <c r="A1622" s="93">
        <v>1617</v>
      </c>
      <c r="B1622" s="90">
        <v>9789863202943</v>
      </c>
      <c r="C1622" s="104" t="s">
        <v>3017</v>
      </c>
      <c r="D1622" s="94" t="s">
        <v>421</v>
      </c>
      <c r="E1622" s="94" t="s">
        <v>3018</v>
      </c>
      <c r="F1622" s="93">
        <v>2013</v>
      </c>
      <c r="G1622" s="93">
        <v>0</v>
      </c>
      <c r="H1622" s="93">
        <v>1</v>
      </c>
      <c r="I1622" s="93">
        <f t="shared" si="300"/>
        <v>0</v>
      </c>
      <c r="J1622" s="93">
        <v>280</v>
      </c>
      <c r="K1622" s="93">
        <f t="shared" si="302"/>
        <v>190</v>
      </c>
      <c r="L1622" s="93">
        <f t="shared" si="301"/>
        <v>0</v>
      </c>
      <c r="M1622" s="153"/>
      <c r="N1622" s="143"/>
      <c r="O1622" s="87" t="s">
        <v>10738</v>
      </c>
      <c r="P1622" s="87" t="s">
        <v>10255</v>
      </c>
      <c r="Q1622" s="87"/>
      <c r="R1622" s="87"/>
      <c r="S1622" s="123"/>
    </row>
    <row r="1623" spans="1:19" s="3" customFormat="1" ht="19.5">
      <c r="A1623" s="93">
        <v>1618</v>
      </c>
      <c r="B1623" s="90">
        <v>9789862167571</v>
      </c>
      <c r="C1623" s="104" t="s">
        <v>3019</v>
      </c>
      <c r="D1623" s="94" t="s">
        <v>421</v>
      </c>
      <c r="E1623" s="94" t="s">
        <v>3020</v>
      </c>
      <c r="F1623" s="93"/>
      <c r="G1623" s="93">
        <v>0</v>
      </c>
      <c r="H1623" s="93">
        <v>1</v>
      </c>
      <c r="I1623" s="93">
        <f t="shared" si="300"/>
        <v>0</v>
      </c>
      <c r="J1623" s="93">
        <v>300</v>
      </c>
      <c r="K1623" s="93">
        <f t="shared" si="302"/>
        <v>204</v>
      </c>
      <c r="L1623" s="93">
        <f t="shared" si="301"/>
        <v>0</v>
      </c>
      <c r="M1623" s="153"/>
      <c r="N1623" s="143"/>
      <c r="O1623" s="87" t="s">
        <v>10874</v>
      </c>
      <c r="P1623" s="87"/>
      <c r="Q1623" s="93" t="s">
        <v>10255</v>
      </c>
      <c r="R1623" s="93" t="s">
        <v>10255</v>
      </c>
      <c r="S1623" s="123" t="s">
        <v>10296</v>
      </c>
    </row>
    <row r="1624" spans="1:19" s="3" customFormat="1" ht="19.5">
      <c r="A1624" s="93">
        <v>1619</v>
      </c>
      <c r="B1624" s="90">
        <v>9789863201663</v>
      </c>
      <c r="C1624" s="104" t="s">
        <v>3021</v>
      </c>
      <c r="D1624" s="94" t="s">
        <v>421</v>
      </c>
      <c r="E1624" s="94" t="s">
        <v>3022</v>
      </c>
      <c r="F1624" s="93"/>
      <c r="G1624" s="93">
        <v>0</v>
      </c>
      <c r="H1624" s="93">
        <v>1</v>
      </c>
      <c r="I1624" s="93">
        <f t="shared" si="300"/>
        <v>0</v>
      </c>
      <c r="J1624" s="93">
        <v>380</v>
      </c>
      <c r="K1624" s="93">
        <f t="shared" si="302"/>
        <v>258</v>
      </c>
      <c r="L1624" s="93">
        <f t="shared" si="301"/>
        <v>0</v>
      </c>
      <c r="M1624" s="153"/>
      <c r="N1624" s="143"/>
      <c r="O1624" s="87" t="s">
        <v>10873</v>
      </c>
      <c r="P1624" s="87"/>
      <c r="Q1624" s="93" t="s">
        <v>10255</v>
      </c>
      <c r="R1624" s="87"/>
      <c r="S1624" s="123"/>
    </row>
    <row r="1625" spans="1:19" s="3" customFormat="1" ht="19.5">
      <c r="A1625" s="93">
        <v>1620</v>
      </c>
      <c r="B1625" s="90">
        <v>9789863201717</v>
      </c>
      <c r="C1625" s="104" t="s">
        <v>3023</v>
      </c>
      <c r="D1625" s="94" t="s">
        <v>421</v>
      </c>
      <c r="E1625" s="94" t="s">
        <v>3024</v>
      </c>
      <c r="F1625" s="93">
        <v>2013</v>
      </c>
      <c r="G1625" s="93">
        <v>0</v>
      </c>
      <c r="H1625" s="93">
        <v>1</v>
      </c>
      <c r="I1625" s="93">
        <f t="shared" si="300"/>
        <v>0</v>
      </c>
      <c r="J1625" s="93">
        <v>280</v>
      </c>
      <c r="K1625" s="93">
        <f t="shared" si="302"/>
        <v>190</v>
      </c>
      <c r="L1625" s="93">
        <f t="shared" si="301"/>
        <v>0</v>
      </c>
      <c r="M1625" s="153"/>
      <c r="N1625" s="143"/>
      <c r="O1625" s="87" t="s">
        <v>10734</v>
      </c>
      <c r="P1625" s="87"/>
      <c r="Q1625" s="87" t="s">
        <v>10255</v>
      </c>
      <c r="R1625" s="87" t="s">
        <v>10255</v>
      </c>
      <c r="S1625" s="123"/>
    </row>
    <row r="1626" spans="1:19" s="3" customFormat="1" ht="19.5">
      <c r="A1626" s="113">
        <v>1621</v>
      </c>
      <c r="B1626" s="110">
        <v>9789862169704</v>
      </c>
      <c r="C1626" s="111" t="s">
        <v>3025</v>
      </c>
      <c r="D1626" s="112" t="s">
        <v>421</v>
      </c>
      <c r="E1626" s="112" t="s">
        <v>3026</v>
      </c>
      <c r="F1626" s="113">
        <v>2012</v>
      </c>
      <c r="G1626" s="113">
        <v>0</v>
      </c>
      <c r="H1626" s="113">
        <v>1</v>
      </c>
      <c r="I1626" s="113">
        <f t="shared" si="300"/>
        <v>0</v>
      </c>
      <c r="J1626" s="113">
        <v>260</v>
      </c>
      <c r="K1626" s="113">
        <v>0</v>
      </c>
      <c r="L1626" s="113">
        <f t="shared" si="301"/>
        <v>0</v>
      </c>
      <c r="M1626" s="142" t="s">
        <v>10634</v>
      </c>
      <c r="N1626" s="143"/>
      <c r="O1626" s="87" t="s">
        <v>10778</v>
      </c>
      <c r="P1626" s="87"/>
      <c r="Q1626" s="87" t="s">
        <v>10255</v>
      </c>
      <c r="R1626" s="87"/>
      <c r="S1626" s="123" t="s">
        <v>10279</v>
      </c>
    </row>
    <row r="1627" spans="1:19" s="3" customFormat="1" ht="19.5">
      <c r="A1627" s="93">
        <v>1622</v>
      </c>
      <c r="B1627" s="90">
        <v>9789862169629</v>
      </c>
      <c r="C1627" s="104" t="s">
        <v>3027</v>
      </c>
      <c r="D1627" s="94" t="s">
        <v>421</v>
      </c>
      <c r="E1627" s="94" t="s">
        <v>3028</v>
      </c>
      <c r="F1627" s="93">
        <v>2012</v>
      </c>
      <c r="G1627" s="93">
        <v>0</v>
      </c>
      <c r="H1627" s="93">
        <v>1</v>
      </c>
      <c r="I1627" s="93">
        <f t="shared" si="300"/>
        <v>0</v>
      </c>
      <c r="J1627" s="93">
        <v>280</v>
      </c>
      <c r="K1627" s="93">
        <f>ROUND(J1627*0.68,0)</f>
        <v>190</v>
      </c>
      <c r="L1627" s="93">
        <f t="shared" si="301"/>
        <v>0</v>
      </c>
      <c r="M1627" s="153"/>
      <c r="N1627" s="143"/>
      <c r="O1627" s="87" t="s">
        <v>10738</v>
      </c>
      <c r="P1627" s="87" t="s">
        <v>10255</v>
      </c>
      <c r="Q1627" s="87"/>
      <c r="R1627" s="87"/>
      <c r="S1627" s="123" t="s">
        <v>10279</v>
      </c>
    </row>
    <row r="1628" spans="1:19" s="3" customFormat="1" ht="19.5">
      <c r="A1628" s="93">
        <v>1623</v>
      </c>
      <c r="B1628" s="90">
        <v>9789860405064</v>
      </c>
      <c r="C1628" s="104" t="s">
        <v>3029</v>
      </c>
      <c r="D1628" s="94" t="s">
        <v>421</v>
      </c>
      <c r="E1628" s="94" t="s">
        <v>3030</v>
      </c>
      <c r="F1628" s="93">
        <v>2014</v>
      </c>
      <c r="G1628" s="93">
        <v>0</v>
      </c>
      <c r="H1628" s="93">
        <v>1</v>
      </c>
      <c r="I1628" s="93">
        <f t="shared" si="300"/>
        <v>0</v>
      </c>
      <c r="J1628" s="93">
        <v>280</v>
      </c>
      <c r="K1628" s="93">
        <f>ROUND(J1628*0.68,0)</f>
        <v>190</v>
      </c>
      <c r="L1628" s="93">
        <f t="shared" si="301"/>
        <v>0</v>
      </c>
      <c r="M1628" s="153"/>
      <c r="N1628" s="143"/>
      <c r="O1628" s="87" t="s">
        <v>10761</v>
      </c>
      <c r="P1628" s="87"/>
      <c r="Q1628" s="87" t="s">
        <v>10255</v>
      </c>
      <c r="R1628" s="87" t="s">
        <v>10255</v>
      </c>
      <c r="S1628" s="123"/>
    </row>
    <row r="1629" spans="1:19" s="3" customFormat="1" ht="19.5">
      <c r="A1629" s="113">
        <v>1624</v>
      </c>
      <c r="B1629" s="110">
        <v>9789863200062</v>
      </c>
      <c r="C1629" s="111" t="s">
        <v>3031</v>
      </c>
      <c r="D1629" s="112" t="s">
        <v>421</v>
      </c>
      <c r="E1629" s="112" t="s">
        <v>3032</v>
      </c>
      <c r="F1629" s="113">
        <v>2014</v>
      </c>
      <c r="G1629" s="113">
        <v>0</v>
      </c>
      <c r="H1629" s="113">
        <v>1</v>
      </c>
      <c r="I1629" s="113">
        <f t="shared" si="300"/>
        <v>0</v>
      </c>
      <c r="J1629" s="113">
        <v>250</v>
      </c>
      <c r="K1629" s="113">
        <v>0</v>
      </c>
      <c r="L1629" s="113">
        <f t="shared" si="301"/>
        <v>0</v>
      </c>
      <c r="M1629" s="142" t="s">
        <v>10634</v>
      </c>
      <c r="N1629" s="143"/>
      <c r="O1629" s="87" t="s">
        <v>10778</v>
      </c>
      <c r="P1629" s="87"/>
      <c r="Q1629" s="87" t="s">
        <v>10255</v>
      </c>
      <c r="R1629" s="87"/>
      <c r="S1629" s="123"/>
    </row>
    <row r="1630" spans="1:19" s="3" customFormat="1" ht="19.5">
      <c r="A1630" s="93">
        <v>1625</v>
      </c>
      <c r="B1630" s="90">
        <v>9789863202035</v>
      </c>
      <c r="C1630" s="104" t="s">
        <v>3033</v>
      </c>
      <c r="D1630" s="94" t="s">
        <v>421</v>
      </c>
      <c r="E1630" s="94" t="s">
        <v>3034</v>
      </c>
      <c r="F1630" s="93"/>
      <c r="G1630" s="93">
        <v>0</v>
      </c>
      <c r="H1630" s="93">
        <v>1</v>
      </c>
      <c r="I1630" s="93">
        <f t="shared" si="300"/>
        <v>0</v>
      </c>
      <c r="J1630" s="93">
        <v>300</v>
      </c>
      <c r="K1630" s="93">
        <f t="shared" ref="K1630:K1636" si="303">ROUND(J1630*0.68,0)</f>
        <v>204</v>
      </c>
      <c r="L1630" s="93">
        <f t="shared" ref="L1630:L1638" si="304">G1630*K1630</f>
        <v>0</v>
      </c>
      <c r="M1630" s="153"/>
      <c r="N1630" s="143"/>
      <c r="O1630" s="87" t="s">
        <v>10873</v>
      </c>
      <c r="P1630" s="93" t="s">
        <v>10255</v>
      </c>
      <c r="Q1630" s="93" t="s">
        <v>10255</v>
      </c>
      <c r="R1630" s="87"/>
      <c r="S1630" s="123" t="s">
        <v>10364</v>
      </c>
    </row>
    <row r="1631" spans="1:19" s="3" customFormat="1" ht="19.5">
      <c r="A1631" s="93">
        <v>1626</v>
      </c>
      <c r="B1631" s="90">
        <v>4711225310497</v>
      </c>
      <c r="C1631" s="104" t="s">
        <v>3035</v>
      </c>
      <c r="D1631" s="94" t="s">
        <v>421</v>
      </c>
      <c r="E1631" s="94" t="s">
        <v>2878</v>
      </c>
      <c r="F1631" s="93">
        <v>2014</v>
      </c>
      <c r="G1631" s="93">
        <v>0</v>
      </c>
      <c r="H1631" s="93">
        <v>3</v>
      </c>
      <c r="I1631" s="93">
        <f t="shared" si="300"/>
        <v>0</v>
      </c>
      <c r="J1631" s="93">
        <v>840</v>
      </c>
      <c r="K1631" s="93">
        <f t="shared" si="303"/>
        <v>571</v>
      </c>
      <c r="L1631" s="93">
        <f t="shared" si="304"/>
        <v>0</v>
      </c>
      <c r="M1631" s="153"/>
      <c r="N1631" s="143"/>
      <c r="O1631" s="87" t="s">
        <v>10738</v>
      </c>
      <c r="P1631" s="87" t="s">
        <v>10255</v>
      </c>
      <c r="Q1631" s="87"/>
      <c r="R1631" s="87"/>
      <c r="S1631" s="123"/>
    </row>
    <row r="1632" spans="1:19" s="3" customFormat="1" ht="19.5">
      <c r="A1632" s="93">
        <v>1627</v>
      </c>
      <c r="B1632" s="90">
        <v>4711225319957</v>
      </c>
      <c r="C1632" s="104" t="s">
        <v>10689</v>
      </c>
      <c r="D1632" s="94" t="s">
        <v>421</v>
      </c>
      <c r="E1632" s="94" t="s">
        <v>3036</v>
      </c>
      <c r="F1632" s="93">
        <v>2013</v>
      </c>
      <c r="G1632" s="93">
        <v>0</v>
      </c>
      <c r="H1632" s="93">
        <v>1</v>
      </c>
      <c r="I1632" s="93">
        <f t="shared" si="300"/>
        <v>0</v>
      </c>
      <c r="J1632" s="93">
        <v>430</v>
      </c>
      <c r="K1632" s="93">
        <f t="shared" si="303"/>
        <v>292</v>
      </c>
      <c r="L1632" s="93">
        <f t="shared" si="304"/>
        <v>0</v>
      </c>
      <c r="M1632" s="153"/>
      <c r="N1632" s="143"/>
      <c r="O1632" s="87" t="s">
        <v>10734</v>
      </c>
      <c r="P1632" s="87"/>
      <c r="Q1632" s="87"/>
      <c r="R1632" s="93" t="s">
        <v>10255</v>
      </c>
      <c r="S1632" s="123" t="s">
        <v>10337</v>
      </c>
    </row>
    <row r="1633" spans="1:19" s="3" customFormat="1" ht="19.5">
      <c r="A1633" s="93">
        <v>1628</v>
      </c>
      <c r="B1633" s="90">
        <v>9789863201687</v>
      </c>
      <c r="C1633" s="104" t="s">
        <v>3037</v>
      </c>
      <c r="D1633" s="94" t="s">
        <v>421</v>
      </c>
      <c r="E1633" s="94" t="s">
        <v>3038</v>
      </c>
      <c r="F1633" s="93">
        <v>2013</v>
      </c>
      <c r="G1633" s="93">
        <v>0</v>
      </c>
      <c r="H1633" s="93">
        <v>1</v>
      </c>
      <c r="I1633" s="93">
        <f t="shared" si="300"/>
        <v>0</v>
      </c>
      <c r="J1633" s="93">
        <v>260</v>
      </c>
      <c r="K1633" s="93">
        <f t="shared" si="303"/>
        <v>177</v>
      </c>
      <c r="L1633" s="93">
        <f t="shared" si="304"/>
        <v>0</v>
      </c>
      <c r="M1633" s="153"/>
      <c r="N1633" s="143"/>
      <c r="O1633" s="87" t="s">
        <v>10738</v>
      </c>
      <c r="P1633" s="87" t="s">
        <v>10255</v>
      </c>
      <c r="Q1633" s="87" t="s">
        <v>10255</v>
      </c>
      <c r="R1633" s="87"/>
      <c r="S1633" s="123" t="s">
        <v>10279</v>
      </c>
    </row>
    <row r="1634" spans="1:19" s="3" customFormat="1" ht="19.5">
      <c r="A1634" s="93">
        <v>1629</v>
      </c>
      <c r="B1634" s="90">
        <v>9789862165591</v>
      </c>
      <c r="C1634" s="104" t="s">
        <v>3039</v>
      </c>
      <c r="D1634" s="94" t="s">
        <v>421</v>
      </c>
      <c r="E1634" s="94" t="s">
        <v>3040</v>
      </c>
      <c r="F1634" s="93">
        <v>2010</v>
      </c>
      <c r="G1634" s="93">
        <v>0</v>
      </c>
      <c r="H1634" s="93">
        <v>1</v>
      </c>
      <c r="I1634" s="93">
        <f t="shared" si="300"/>
        <v>0</v>
      </c>
      <c r="J1634" s="93">
        <v>320</v>
      </c>
      <c r="K1634" s="93">
        <f t="shared" si="303"/>
        <v>218</v>
      </c>
      <c r="L1634" s="93">
        <f t="shared" si="304"/>
        <v>0</v>
      </c>
      <c r="M1634" s="153"/>
      <c r="N1634" s="143"/>
      <c r="O1634" s="87" t="s">
        <v>10874</v>
      </c>
      <c r="P1634" s="87"/>
      <c r="Q1634" s="93" t="s">
        <v>10255</v>
      </c>
      <c r="R1634" s="93" t="s">
        <v>10255</v>
      </c>
      <c r="S1634" s="123" t="s">
        <v>10339</v>
      </c>
    </row>
    <row r="1635" spans="1:19" s="3" customFormat="1" ht="19.5">
      <c r="A1635" s="93">
        <v>1630</v>
      </c>
      <c r="B1635" s="90">
        <v>9789862167120</v>
      </c>
      <c r="C1635" s="104" t="s">
        <v>3041</v>
      </c>
      <c r="D1635" s="94" t="s">
        <v>421</v>
      </c>
      <c r="E1635" s="94" t="s">
        <v>3042</v>
      </c>
      <c r="F1635" s="93">
        <v>2011</v>
      </c>
      <c r="G1635" s="93">
        <v>0</v>
      </c>
      <c r="H1635" s="93">
        <v>1</v>
      </c>
      <c r="I1635" s="93">
        <f t="shared" si="300"/>
        <v>0</v>
      </c>
      <c r="J1635" s="93">
        <v>260</v>
      </c>
      <c r="K1635" s="93">
        <f t="shared" si="303"/>
        <v>177</v>
      </c>
      <c r="L1635" s="93">
        <f t="shared" si="304"/>
        <v>0</v>
      </c>
      <c r="M1635" s="153"/>
      <c r="N1635" s="143"/>
      <c r="O1635" s="87" t="s">
        <v>10738</v>
      </c>
      <c r="P1635" s="87"/>
      <c r="Q1635" s="87" t="s">
        <v>10255</v>
      </c>
      <c r="R1635" s="87" t="s">
        <v>10255</v>
      </c>
      <c r="S1635" s="123" t="s">
        <v>10291</v>
      </c>
    </row>
    <row r="1636" spans="1:19" s="3" customFormat="1" ht="19.5">
      <c r="A1636" s="93">
        <v>1631</v>
      </c>
      <c r="B1636" s="90">
        <v>9789862167809</v>
      </c>
      <c r="C1636" s="104" t="s">
        <v>3043</v>
      </c>
      <c r="D1636" s="94" t="s">
        <v>421</v>
      </c>
      <c r="E1636" s="94" t="s">
        <v>3044</v>
      </c>
      <c r="F1636" s="93">
        <v>2011</v>
      </c>
      <c r="G1636" s="93">
        <v>0</v>
      </c>
      <c r="H1636" s="93">
        <v>1</v>
      </c>
      <c r="I1636" s="93">
        <f t="shared" si="300"/>
        <v>0</v>
      </c>
      <c r="J1636" s="93">
        <v>280</v>
      </c>
      <c r="K1636" s="93">
        <f t="shared" si="303"/>
        <v>190</v>
      </c>
      <c r="L1636" s="93">
        <f t="shared" si="304"/>
        <v>0</v>
      </c>
      <c r="M1636" s="153"/>
      <c r="N1636" s="143"/>
      <c r="O1636" s="87" t="s">
        <v>10738</v>
      </c>
      <c r="P1636" s="87" t="s">
        <v>10255</v>
      </c>
      <c r="Q1636" s="87" t="s">
        <v>10255</v>
      </c>
      <c r="R1636" s="87"/>
      <c r="S1636" s="123" t="s">
        <v>10280</v>
      </c>
    </row>
    <row r="1637" spans="1:19" s="3" customFormat="1" ht="19.5">
      <c r="A1637" s="113">
        <v>1632</v>
      </c>
      <c r="B1637" s="110">
        <v>9789862169711</v>
      </c>
      <c r="C1637" s="111" t="s">
        <v>3045</v>
      </c>
      <c r="D1637" s="112" t="s">
        <v>421</v>
      </c>
      <c r="E1637" s="112" t="s">
        <v>3046</v>
      </c>
      <c r="F1637" s="113"/>
      <c r="G1637" s="113">
        <v>0</v>
      </c>
      <c r="H1637" s="113">
        <v>1</v>
      </c>
      <c r="I1637" s="113">
        <f t="shared" si="300"/>
        <v>0</v>
      </c>
      <c r="J1637" s="113">
        <v>420</v>
      </c>
      <c r="K1637" s="113">
        <v>0</v>
      </c>
      <c r="L1637" s="113">
        <f t="shared" si="304"/>
        <v>0</v>
      </c>
      <c r="M1637" s="142" t="s">
        <v>4808</v>
      </c>
      <c r="N1637" s="143"/>
      <c r="O1637" s="87"/>
      <c r="P1637" s="87"/>
      <c r="Q1637" s="87"/>
      <c r="R1637" s="87"/>
      <c r="S1637" s="123"/>
    </row>
    <row r="1638" spans="1:19" s="3" customFormat="1" ht="19.5">
      <c r="A1638" s="113">
        <v>1633</v>
      </c>
      <c r="B1638" s="110">
        <v>9789862167939</v>
      </c>
      <c r="C1638" s="111" t="s">
        <v>3047</v>
      </c>
      <c r="D1638" s="112" t="s">
        <v>421</v>
      </c>
      <c r="E1638" s="112" t="s">
        <v>3048</v>
      </c>
      <c r="F1638" s="113"/>
      <c r="G1638" s="113">
        <v>0</v>
      </c>
      <c r="H1638" s="113">
        <v>1</v>
      </c>
      <c r="I1638" s="113">
        <f t="shared" si="300"/>
        <v>0</v>
      </c>
      <c r="J1638" s="113">
        <v>380</v>
      </c>
      <c r="K1638" s="113">
        <v>0</v>
      </c>
      <c r="L1638" s="113">
        <f t="shared" si="304"/>
        <v>0</v>
      </c>
      <c r="M1638" s="142" t="s">
        <v>4808</v>
      </c>
      <c r="N1638" s="143"/>
      <c r="O1638" s="87"/>
      <c r="P1638" s="87"/>
      <c r="Q1638" s="87"/>
      <c r="R1638" s="87"/>
      <c r="S1638" s="123"/>
    </row>
    <row r="1639" spans="1:19" s="3" customFormat="1" ht="19.5">
      <c r="A1639" s="93">
        <v>1634</v>
      </c>
      <c r="B1639" s="90">
        <v>9789862166338</v>
      </c>
      <c r="C1639" s="104" t="s">
        <v>3049</v>
      </c>
      <c r="D1639" s="94" t="s">
        <v>421</v>
      </c>
      <c r="E1639" s="131" t="s">
        <v>3050</v>
      </c>
      <c r="F1639" s="129">
        <v>2010</v>
      </c>
      <c r="G1639" s="93">
        <v>0</v>
      </c>
      <c r="H1639" s="93">
        <v>1</v>
      </c>
      <c r="I1639" s="93">
        <f t="shared" si="300"/>
        <v>0</v>
      </c>
      <c r="J1639" s="93">
        <v>220</v>
      </c>
      <c r="K1639" s="93">
        <f>ROUND(J1639*0.68,0)</f>
        <v>150</v>
      </c>
      <c r="L1639" s="93">
        <f t="shared" ref="L1639:L1644" si="305">G1639*K1639</f>
        <v>0</v>
      </c>
      <c r="M1639" s="153"/>
      <c r="N1639" s="202"/>
      <c r="O1639" s="87" t="s">
        <v>10734</v>
      </c>
      <c r="P1639" s="87"/>
      <c r="Q1639" s="87"/>
      <c r="R1639" s="87" t="s">
        <v>10255</v>
      </c>
      <c r="S1639" s="123"/>
    </row>
    <row r="1640" spans="1:19" s="3" customFormat="1" ht="19.5">
      <c r="A1640" s="113">
        <v>1635</v>
      </c>
      <c r="B1640" s="110">
        <v>9789864179145</v>
      </c>
      <c r="C1640" s="111" t="s">
        <v>3051</v>
      </c>
      <c r="D1640" s="112" t="s">
        <v>421</v>
      </c>
      <c r="E1640" s="112" t="s">
        <v>3052</v>
      </c>
      <c r="F1640" s="113"/>
      <c r="G1640" s="113">
        <v>0</v>
      </c>
      <c r="H1640" s="113">
        <v>1</v>
      </c>
      <c r="I1640" s="113">
        <f t="shared" si="300"/>
        <v>0</v>
      </c>
      <c r="J1640" s="113">
        <v>380</v>
      </c>
      <c r="K1640" s="113">
        <v>0</v>
      </c>
      <c r="L1640" s="113">
        <f t="shared" si="305"/>
        <v>0</v>
      </c>
      <c r="M1640" s="142" t="s">
        <v>10055</v>
      </c>
      <c r="N1640" s="143"/>
      <c r="O1640" s="87"/>
      <c r="P1640" s="87"/>
      <c r="Q1640" s="87"/>
      <c r="R1640" s="87"/>
      <c r="S1640" s="123"/>
    </row>
    <row r="1641" spans="1:19" s="3" customFormat="1" ht="19.5">
      <c r="A1641" s="93">
        <v>1636</v>
      </c>
      <c r="B1641" s="90">
        <v>9789863200666</v>
      </c>
      <c r="C1641" s="104" t="s">
        <v>3053</v>
      </c>
      <c r="D1641" s="94" t="s">
        <v>421</v>
      </c>
      <c r="E1641" s="94" t="s">
        <v>2766</v>
      </c>
      <c r="F1641" s="93">
        <v>2012</v>
      </c>
      <c r="G1641" s="93">
        <v>0</v>
      </c>
      <c r="H1641" s="93">
        <v>1</v>
      </c>
      <c r="I1641" s="93">
        <f t="shared" si="300"/>
        <v>0</v>
      </c>
      <c r="J1641" s="93">
        <v>280</v>
      </c>
      <c r="K1641" s="93">
        <f>ROUND(J1641*0.68,0)</f>
        <v>190</v>
      </c>
      <c r="L1641" s="93">
        <f t="shared" si="305"/>
        <v>0</v>
      </c>
      <c r="M1641" s="153"/>
      <c r="N1641" s="143"/>
      <c r="O1641" s="87" t="s">
        <v>10738</v>
      </c>
      <c r="P1641" s="87" t="s">
        <v>10255</v>
      </c>
      <c r="Q1641" s="87"/>
      <c r="R1641" s="87"/>
      <c r="S1641" s="123"/>
    </row>
    <row r="1642" spans="1:19" s="3" customFormat="1" ht="19.5">
      <c r="A1642" s="93">
        <v>1637</v>
      </c>
      <c r="B1642" s="90">
        <v>9789862166062</v>
      </c>
      <c r="C1642" s="104" t="s">
        <v>3054</v>
      </c>
      <c r="D1642" s="94" t="s">
        <v>421</v>
      </c>
      <c r="E1642" s="94" t="s">
        <v>2921</v>
      </c>
      <c r="F1642" s="93">
        <v>2010</v>
      </c>
      <c r="G1642" s="93">
        <v>0</v>
      </c>
      <c r="H1642" s="93">
        <v>1</v>
      </c>
      <c r="I1642" s="93">
        <f t="shared" si="300"/>
        <v>0</v>
      </c>
      <c r="J1642" s="93">
        <v>280</v>
      </c>
      <c r="K1642" s="93">
        <f>ROUND(J1642*0.68,0)</f>
        <v>190</v>
      </c>
      <c r="L1642" s="93">
        <f t="shared" si="305"/>
        <v>0</v>
      </c>
      <c r="M1642" s="153"/>
      <c r="N1642" s="143"/>
      <c r="O1642" s="87" t="s">
        <v>10738</v>
      </c>
      <c r="P1642" s="87" t="s">
        <v>10255</v>
      </c>
      <c r="Q1642" s="87"/>
      <c r="R1642" s="87"/>
      <c r="S1642" s="123"/>
    </row>
    <row r="1643" spans="1:19" s="3" customFormat="1" ht="19.5">
      <c r="A1643" s="113">
        <v>1638</v>
      </c>
      <c r="B1643" s="110">
        <v>9789862163917</v>
      </c>
      <c r="C1643" s="111" t="s">
        <v>3055</v>
      </c>
      <c r="D1643" s="112" t="s">
        <v>421</v>
      </c>
      <c r="E1643" s="112" t="s">
        <v>3056</v>
      </c>
      <c r="F1643" s="113">
        <v>2009</v>
      </c>
      <c r="G1643" s="113">
        <v>0</v>
      </c>
      <c r="H1643" s="113">
        <v>1</v>
      </c>
      <c r="I1643" s="113">
        <f t="shared" si="300"/>
        <v>0</v>
      </c>
      <c r="J1643" s="113">
        <v>280</v>
      </c>
      <c r="K1643" s="113">
        <v>0</v>
      </c>
      <c r="L1643" s="113">
        <f t="shared" si="305"/>
        <v>0</v>
      </c>
      <c r="M1643" s="142" t="s">
        <v>10633</v>
      </c>
      <c r="N1643" s="143"/>
      <c r="O1643" s="87" t="s">
        <v>10738</v>
      </c>
      <c r="P1643" s="87" t="s">
        <v>10255</v>
      </c>
      <c r="Q1643" s="87"/>
      <c r="R1643" s="87"/>
      <c r="S1643" s="123"/>
    </row>
    <row r="1644" spans="1:19" s="3" customFormat="1" ht="19.5">
      <c r="A1644" s="93">
        <v>1639</v>
      </c>
      <c r="B1644" s="90">
        <v>9789863200697</v>
      </c>
      <c r="C1644" s="104" t="s">
        <v>3057</v>
      </c>
      <c r="D1644" s="94" t="s">
        <v>421</v>
      </c>
      <c r="E1644" s="94" t="s">
        <v>3058</v>
      </c>
      <c r="F1644" s="93">
        <v>2012</v>
      </c>
      <c r="G1644" s="93">
        <v>0</v>
      </c>
      <c r="H1644" s="93">
        <v>1</v>
      </c>
      <c r="I1644" s="93">
        <f t="shared" si="300"/>
        <v>0</v>
      </c>
      <c r="J1644" s="93">
        <v>280</v>
      </c>
      <c r="K1644" s="93">
        <f t="shared" ref="K1644:K1650" si="306">ROUND(J1644*0.68,0)</f>
        <v>190</v>
      </c>
      <c r="L1644" s="93">
        <f t="shared" si="305"/>
        <v>0</v>
      </c>
      <c r="M1644" s="153"/>
      <c r="N1644" s="143"/>
      <c r="O1644" s="87" t="s">
        <v>10762</v>
      </c>
      <c r="P1644" s="87" t="s">
        <v>10255</v>
      </c>
      <c r="Q1644" s="87" t="s">
        <v>10255</v>
      </c>
      <c r="R1644" s="87"/>
      <c r="S1644" s="123"/>
    </row>
    <row r="1645" spans="1:19" s="3" customFormat="1" ht="19.5">
      <c r="A1645" s="93">
        <v>1640</v>
      </c>
      <c r="B1645" s="90">
        <v>9789862164952</v>
      </c>
      <c r="C1645" s="104" t="s">
        <v>3059</v>
      </c>
      <c r="D1645" s="94" t="s">
        <v>421</v>
      </c>
      <c r="E1645" s="131" t="s">
        <v>3060</v>
      </c>
      <c r="F1645" s="129">
        <v>2010</v>
      </c>
      <c r="G1645" s="93">
        <v>0</v>
      </c>
      <c r="H1645" s="93">
        <v>1</v>
      </c>
      <c r="I1645" s="93">
        <f t="shared" si="300"/>
        <v>0</v>
      </c>
      <c r="J1645" s="93">
        <v>200</v>
      </c>
      <c r="K1645" s="93">
        <f t="shared" si="306"/>
        <v>136</v>
      </c>
      <c r="L1645" s="93">
        <f t="shared" ref="L1645:L1646" si="307">G1645*K1645</f>
        <v>0</v>
      </c>
      <c r="M1645" s="153"/>
      <c r="N1645" s="202"/>
      <c r="O1645" s="87" t="s">
        <v>10734</v>
      </c>
      <c r="P1645" s="87"/>
      <c r="Q1645" s="87" t="s">
        <v>10255</v>
      </c>
      <c r="R1645" s="87" t="s">
        <v>10255</v>
      </c>
      <c r="S1645" s="123"/>
    </row>
    <row r="1646" spans="1:19" s="3" customFormat="1" ht="19.5">
      <c r="A1646" s="93">
        <v>1641</v>
      </c>
      <c r="B1646" s="90">
        <v>9789862165508</v>
      </c>
      <c r="C1646" s="104" t="s">
        <v>3061</v>
      </c>
      <c r="D1646" s="94" t="s">
        <v>421</v>
      </c>
      <c r="E1646" s="131" t="s">
        <v>3060</v>
      </c>
      <c r="F1646" s="129">
        <v>2010</v>
      </c>
      <c r="G1646" s="93">
        <v>0</v>
      </c>
      <c r="H1646" s="93">
        <v>1</v>
      </c>
      <c r="I1646" s="93">
        <f t="shared" si="300"/>
        <v>0</v>
      </c>
      <c r="J1646" s="93">
        <v>200</v>
      </c>
      <c r="K1646" s="93">
        <f t="shared" si="306"/>
        <v>136</v>
      </c>
      <c r="L1646" s="93">
        <f t="shared" si="307"/>
        <v>0</v>
      </c>
      <c r="M1646" s="153"/>
      <c r="N1646" s="202"/>
      <c r="O1646" s="87" t="s">
        <v>10734</v>
      </c>
      <c r="P1646" s="87"/>
      <c r="Q1646" s="87" t="s">
        <v>10255</v>
      </c>
      <c r="R1646" s="87" t="s">
        <v>10255</v>
      </c>
      <c r="S1646" s="123"/>
    </row>
    <row r="1647" spans="1:19" s="3" customFormat="1" ht="19.5">
      <c r="A1647" s="93">
        <v>1642</v>
      </c>
      <c r="B1647" s="90">
        <v>9789862167717</v>
      </c>
      <c r="C1647" s="104" t="s">
        <v>3062</v>
      </c>
      <c r="D1647" s="94" t="s">
        <v>421</v>
      </c>
      <c r="E1647" s="94" t="s">
        <v>2837</v>
      </c>
      <c r="F1647" s="93"/>
      <c r="G1647" s="93">
        <v>0</v>
      </c>
      <c r="H1647" s="93">
        <v>1</v>
      </c>
      <c r="I1647" s="93">
        <f t="shared" si="300"/>
        <v>0</v>
      </c>
      <c r="J1647" s="93">
        <v>300</v>
      </c>
      <c r="K1647" s="93">
        <f t="shared" si="306"/>
        <v>204</v>
      </c>
      <c r="L1647" s="93">
        <f t="shared" ref="L1647:L1658" si="308">G1647*K1647</f>
        <v>0</v>
      </c>
      <c r="M1647" s="153"/>
      <c r="N1647" s="143"/>
      <c r="O1647" s="87" t="s">
        <v>10873</v>
      </c>
      <c r="P1647" s="93" t="s">
        <v>10255</v>
      </c>
      <c r="Q1647" s="93" t="s">
        <v>10255</v>
      </c>
      <c r="R1647" s="87"/>
      <c r="S1647" s="123" t="s">
        <v>10290</v>
      </c>
    </row>
    <row r="1648" spans="1:19" s="3" customFormat="1" ht="19.5">
      <c r="A1648" s="93">
        <v>1643</v>
      </c>
      <c r="B1648" s="90">
        <v>9789862165485</v>
      </c>
      <c r="C1648" s="104" t="s">
        <v>3063</v>
      </c>
      <c r="D1648" s="94" t="s">
        <v>421</v>
      </c>
      <c r="E1648" s="94" t="s">
        <v>280</v>
      </c>
      <c r="F1648" s="93">
        <v>2010</v>
      </c>
      <c r="G1648" s="93">
        <v>0</v>
      </c>
      <c r="H1648" s="93">
        <v>1</v>
      </c>
      <c r="I1648" s="93">
        <f t="shared" si="300"/>
        <v>0</v>
      </c>
      <c r="J1648" s="93">
        <v>280</v>
      </c>
      <c r="K1648" s="93">
        <f t="shared" si="306"/>
        <v>190</v>
      </c>
      <c r="L1648" s="93">
        <f t="shared" si="308"/>
        <v>0</v>
      </c>
      <c r="M1648" s="153"/>
      <c r="N1648" s="143"/>
      <c r="O1648" s="87" t="s">
        <v>10738</v>
      </c>
      <c r="P1648" s="87" t="s">
        <v>10255</v>
      </c>
      <c r="Q1648" s="87"/>
      <c r="R1648" s="87"/>
      <c r="S1648" s="123"/>
    </row>
    <row r="1649" spans="1:19" s="3" customFormat="1" ht="19.5">
      <c r="A1649" s="93">
        <v>1644</v>
      </c>
      <c r="B1649" s="90">
        <v>9789862167472</v>
      </c>
      <c r="C1649" s="104" t="s">
        <v>3064</v>
      </c>
      <c r="D1649" s="94" t="s">
        <v>421</v>
      </c>
      <c r="E1649" s="94" t="s">
        <v>453</v>
      </c>
      <c r="F1649" s="93">
        <v>2011</v>
      </c>
      <c r="G1649" s="93">
        <v>0</v>
      </c>
      <c r="H1649" s="93">
        <v>1</v>
      </c>
      <c r="I1649" s="93">
        <f t="shared" si="300"/>
        <v>0</v>
      </c>
      <c r="J1649" s="93">
        <v>250</v>
      </c>
      <c r="K1649" s="93">
        <f t="shared" si="306"/>
        <v>170</v>
      </c>
      <c r="L1649" s="93">
        <f t="shared" si="308"/>
        <v>0</v>
      </c>
      <c r="M1649" s="153"/>
      <c r="N1649" s="143"/>
      <c r="O1649" s="87" t="s">
        <v>10778</v>
      </c>
      <c r="P1649" s="87"/>
      <c r="Q1649" s="87" t="s">
        <v>10255</v>
      </c>
      <c r="R1649" s="87" t="s">
        <v>10255</v>
      </c>
      <c r="S1649" s="123"/>
    </row>
    <row r="1650" spans="1:19" s="3" customFormat="1" ht="19.5">
      <c r="A1650" s="93">
        <v>1645</v>
      </c>
      <c r="B1650" s="90">
        <v>9789863204763</v>
      </c>
      <c r="C1650" s="104" t="s">
        <v>3065</v>
      </c>
      <c r="D1650" s="94" t="s">
        <v>421</v>
      </c>
      <c r="E1650" s="94" t="s">
        <v>3066</v>
      </c>
      <c r="F1650" s="93">
        <v>2014</v>
      </c>
      <c r="G1650" s="93">
        <v>0</v>
      </c>
      <c r="H1650" s="93">
        <v>1</v>
      </c>
      <c r="I1650" s="93">
        <f t="shared" si="300"/>
        <v>0</v>
      </c>
      <c r="J1650" s="93">
        <v>280</v>
      </c>
      <c r="K1650" s="93">
        <f t="shared" si="306"/>
        <v>190</v>
      </c>
      <c r="L1650" s="93">
        <f t="shared" si="308"/>
        <v>0</v>
      </c>
      <c r="M1650" s="153"/>
      <c r="N1650" s="143"/>
      <c r="O1650" s="87" t="s">
        <v>10738</v>
      </c>
      <c r="P1650" s="87" t="s">
        <v>10255</v>
      </c>
      <c r="Q1650" s="87" t="s">
        <v>10255</v>
      </c>
      <c r="R1650" s="87"/>
      <c r="S1650" s="123"/>
    </row>
    <row r="1651" spans="1:19" s="3" customFormat="1" ht="19.5">
      <c r="A1651" s="113">
        <v>1646</v>
      </c>
      <c r="B1651" s="110">
        <v>9789863201328</v>
      </c>
      <c r="C1651" s="111" t="s">
        <v>3067</v>
      </c>
      <c r="D1651" s="112" t="s">
        <v>421</v>
      </c>
      <c r="E1651" s="112" t="s">
        <v>3068</v>
      </c>
      <c r="F1651" s="113">
        <v>2013</v>
      </c>
      <c r="G1651" s="113">
        <v>0</v>
      </c>
      <c r="H1651" s="113">
        <v>1</v>
      </c>
      <c r="I1651" s="113">
        <f t="shared" si="300"/>
        <v>0</v>
      </c>
      <c r="J1651" s="113">
        <v>260</v>
      </c>
      <c r="K1651" s="113">
        <v>0</v>
      </c>
      <c r="L1651" s="113">
        <f t="shared" si="308"/>
        <v>0</v>
      </c>
      <c r="M1651" s="142" t="s">
        <v>10055</v>
      </c>
      <c r="N1651" s="143"/>
      <c r="O1651" s="87" t="s">
        <v>10734</v>
      </c>
      <c r="P1651" s="87"/>
      <c r="Q1651" s="87" t="s">
        <v>10255</v>
      </c>
      <c r="R1651" s="87"/>
      <c r="S1651" s="123" t="s">
        <v>10279</v>
      </c>
    </row>
    <row r="1652" spans="1:19" s="3" customFormat="1" ht="19.5">
      <c r="A1652" s="93">
        <v>1647</v>
      </c>
      <c r="B1652" s="90">
        <v>9789862164488</v>
      </c>
      <c r="C1652" s="104" t="s">
        <v>3069</v>
      </c>
      <c r="D1652" s="94" t="s">
        <v>421</v>
      </c>
      <c r="E1652" s="94" t="s">
        <v>3070</v>
      </c>
      <c r="F1652" s="93"/>
      <c r="G1652" s="93">
        <v>0</v>
      </c>
      <c r="H1652" s="93">
        <v>1</v>
      </c>
      <c r="I1652" s="93">
        <f t="shared" si="300"/>
        <v>0</v>
      </c>
      <c r="J1652" s="93">
        <v>480</v>
      </c>
      <c r="K1652" s="93">
        <f>ROUND(J1652*0.68,0)</f>
        <v>326</v>
      </c>
      <c r="L1652" s="93">
        <f t="shared" si="308"/>
        <v>0</v>
      </c>
      <c r="M1652" s="153"/>
      <c r="N1652" s="143"/>
      <c r="O1652" s="87" t="s">
        <v>10873</v>
      </c>
      <c r="P1652" s="87"/>
      <c r="Q1652" s="93" t="s">
        <v>10255</v>
      </c>
      <c r="R1652" s="87"/>
      <c r="S1652" s="123" t="s">
        <v>10690</v>
      </c>
    </row>
    <row r="1653" spans="1:19" s="3" customFormat="1" ht="19.5">
      <c r="A1653" s="113">
        <v>1648</v>
      </c>
      <c r="B1653" s="110">
        <v>9789864174652</v>
      </c>
      <c r="C1653" s="111" t="s">
        <v>3071</v>
      </c>
      <c r="D1653" s="112" t="s">
        <v>421</v>
      </c>
      <c r="E1653" s="112" t="s">
        <v>3072</v>
      </c>
      <c r="F1653" s="113">
        <v>2005</v>
      </c>
      <c r="G1653" s="113">
        <v>0</v>
      </c>
      <c r="H1653" s="113">
        <v>1</v>
      </c>
      <c r="I1653" s="113">
        <f t="shared" si="300"/>
        <v>0</v>
      </c>
      <c r="J1653" s="113">
        <v>220</v>
      </c>
      <c r="K1653" s="113">
        <v>0</v>
      </c>
      <c r="L1653" s="113">
        <f t="shared" si="308"/>
        <v>0</v>
      </c>
      <c r="M1653" s="142" t="s">
        <v>10633</v>
      </c>
      <c r="N1653" s="143"/>
      <c r="O1653" s="87" t="s">
        <v>10760</v>
      </c>
      <c r="P1653" s="87"/>
      <c r="Q1653" s="87" t="s">
        <v>10255</v>
      </c>
      <c r="R1653" s="87" t="s">
        <v>10255</v>
      </c>
      <c r="S1653" s="123"/>
    </row>
    <row r="1654" spans="1:19" s="3" customFormat="1" ht="19.5">
      <c r="A1654" s="93">
        <v>1649</v>
      </c>
      <c r="B1654" s="90">
        <v>9789862165300</v>
      </c>
      <c r="C1654" s="104" t="s">
        <v>3073</v>
      </c>
      <c r="D1654" s="94" t="s">
        <v>421</v>
      </c>
      <c r="E1654" s="94" t="s">
        <v>3074</v>
      </c>
      <c r="F1654" s="93"/>
      <c r="G1654" s="93">
        <v>0</v>
      </c>
      <c r="H1654" s="93">
        <v>1</v>
      </c>
      <c r="I1654" s="93">
        <f t="shared" si="300"/>
        <v>0</v>
      </c>
      <c r="J1654" s="93">
        <v>300</v>
      </c>
      <c r="K1654" s="93">
        <f>ROUND(J1654*0.68,0)</f>
        <v>204</v>
      </c>
      <c r="L1654" s="93">
        <f t="shared" si="308"/>
        <v>0</v>
      </c>
      <c r="M1654" s="153"/>
      <c r="N1654" s="143"/>
      <c r="O1654" s="87" t="s">
        <v>10873</v>
      </c>
      <c r="P1654" s="93" t="s">
        <v>10255</v>
      </c>
      <c r="Q1654" s="93" t="s">
        <v>10255</v>
      </c>
      <c r="R1654" s="87"/>
      <c r="S1654" s="123" t="s">
        <v>10410</v>
      </c>
    </row>
    <row r="1655" spans="1:19" s="3" customFormat="1" ht="19.5">
      <c r="A1655" s="93">
        <v>1650</v>
      </c>
      <c r="B1655" s="90">
        <v>9789863204046</v>
      </c>
      <c r="C1655" s="104" t="s">
        <v>3075</v>
      </c>
      <c r="D1655" s="94" t="s">
        <v>421</v>
      </c>
      <c r="E1655" s="94" t="s">
        <v>3076</v>
      </c>
      <c r="F1655" s="93">
        <v>2014</v>
      </c>
      <c r="G1655" s="93">
        <v>0</v>
      </c>
      <c r="H1655" s="93">
        <v>1</v>
      </c>
      <c r="I1655" s="93">
        <f t="shared" si="300"/>
        <v>0</v>
      </c>
      <c r="J1655" s="93">
        <v>250</v>
      </c>
      <c r="K1655" s="93">
        <f>ROUND(J1655*0.68,0)</f>
        <v>170</v>
      </c>
      <c r="L1655" s="93">
        <f t="shared" si="308"/>
        <v>0</v>
      </c>
      <c r="M1655" s="153"/>
      <c r="N1655" s="143"/>
      <c r="O1655" s="87" t="s">
        <v>10734</v>
      </c>
      <c r="P1655" s="87"/>
      <c r="Q1655" s="87" t="s">
        <v>10255</v>
      </c>
      <c r="R1655" s="87" t="s">
        <v>10255</v>
      </c>
      <c r="S1655" s="123"/>
    </row>
    <row r="1656" spans="1:19" s="3" customFormat="1" ht="19.5">
      <c r="A1656" s="93">
        <v>1651</v>
      </c>
      <c r="B1656" s="90">
        <v>9789862166970</v>
      </c>
      <c r="C1656" s="104" t="s">
        <v>3077</v>
      </c>
      <c r="D1656" s="94" t="s">
        <v>421</v>
      </c>
      <c r="E1656" s="94" t="s">
        <v>3078</v>
      </c>
      <c r="F1656" s="93">
        <v>2011</v>
      </c>
      <c r="G1656" s="93">
        <v>0</v>
      </c>
      <c r="H1656" s="93">
        <v>1</v>
      </c>
      <c r="I1656" s="93">
        <f t="shared" si="300"/>
        <v>0</v>
      </c>
      <c r="J1656" s="93">
        <v>250</v>
      </c>
      <c r="K1656" s="93">
        <f>ROUND(J1656*0.68,0)</f>
        <v>170</v>
      </c>
      <c r="L1656" s="93">
        <f t="shared" si="308"/>
        <v>0</v>
      </c>
      <c r="M1656" s="153"/>
      <c r="N1656" s="143"/>
      <c r="O1656" s="87" t="s">
        <v>10734</v>
      </c>
      <c r="P1656" s="87" t="s">
        <v>10255</v>
      </c>
      <c r="Q1656" s="87" t="s">
        <v>10255</v>
      </c>
      <c r="R1656" s="87"/>
      <c r="S1656" s="123"/>
    </row>
    <row r="1657" spans="1:19" s="3" customFormat="1" ht="19.5">
      <c r="A1657" s="93">
        <v>1652</v>
      </c>
      <c r="B1657" s="90">
        <v>9789862165386</v>
      </c>
      <c r="C1657" s="104" t="s">
        <v>3079</v>
      </c>
      <c r="D1657" s="94" t="s">
        <v>421</v>
      </c>
      <c r="E1657" s="94" t="s">
        <v>3080</v>
      </c>
      <c r="F1657" s="93"/>
      <c r="G1657" s="93">
        <v>0</v>
      </c>
      <c r="H1657" s="93">
        <v>1</v>
      </c>
      <c r="I1657" s="93">
        <f t="shared" si="300"/>
        <v>0</v>
      </c>
      <c r="J1657" s="93">
        <v>350</v>
      </c>
      <c r="K1657" s="93">
        <f>ROUND(J1657*0.68,0)</f>
        <v>238</v>
      </c>
      <c r="L1657" s="93">
        <f t="shared" si="308"/>
        <v>0</v>
      </c>
      <c r="M1657" s="153"/>
      <c r="N1657" s="143"/>
      <c r="O1657" s="87" t="s">
        <v>10874</v>
      </c>
      <c r="P1657" s="87"/>
      <c r="Q1657" s="93" t="s">
        <v>10255</v>
      </c>
      <c r="R1657" s="93" t="s">
        <v>10255</v>
      </c>
      <c r="S1657" s="123" t="s">
        <v>10410</v>
      </c>
    </row>
    <row r="1658" spans="1:19" s="3" customFormat="1" ht="19.5">
      <c r="A1658" s="93">
        <v>1653</v>
      </c>
      <c r="B1658" s="90">
        <v>9789862168646</v>
      </c>
      <c r="C1658" s="104" t="s">
        <v>3081</v>
      </c>
      <c r="D1658" s="94" t="s">
        <v>421</v>
      </c>
      <c r="E1658" s="94" t="s">
        <v>3082</v>
      </c>
      <c r="F1658" s="93"/>
      <c r="G1658" s="93">
        <v>0</v>
      </c>
      <c r="H1658" s="93">
        <v>1</v>
      </c>
      <c r="I1658" s="93">
        <f t="shared" si="300"/>
        <v>0</v>
      </c>
      <c r="J1658" s="93">
        <v>300</v>
      </c>
      <c r="K1658" s="93">
        <f>ROUND(J1658*0.68,0)</f>
        <v>204</v>
      </c>
      <c r="L1658" s="93">
        <f t="shared" si="308"/>
        <v>0</v>
      </c>
      <c r="M1658" s="153"/>
      <c r="N1658" s="143"/>
      <c r="O1658" s="87" t="s">
        <v>10874</v>
      </c>
      <c r="P1658" s="87"/>
      <c r="Q1658" s="93" t="s">
        <v>10255</v>
      </c>
      <c r="R1658" s="93" t="s">
        <v>10255</v>
      </c>
      <c r="S1658" s="123"/>
    </row>
    <row r="1659" spans="1:19" s="3" customFormat="1" ht="19.5">
      <c r="A1659" s="113">
        <v>1654</v>
      </c>
      <c r="B1659" s="110">
        <v>9789862164723</v>
      </c>
      <c r="C1659" s="111" t="s">
        <v>3083</v>
      </c>
      <c r="D1659" s="112" t="s">
        <v>421</v>
      </c>
      <c r="E1659" s="112" t="s">
        <v>197</v>
      </c>
      <c r="F1659" s="113">
        <v>2010</v>
      </c>
      <c r="G1659" s="113">
        <v>0</v>
      </c>
      <c r="H1659" s="113">
        <v>1</v>
      </c>
      <c r="I1659" s="113">
        <f t="shared" si="300"/>
        <v>0</v>
      </c>
      <c r="J1659" s="113">
        <v>250</v>
      </c>
      <c r="K1659" s="113">
        <v>0</v>
      </c>
      <c r="L1659" s="113">
        <f t="shared" ref="L1659:L1660" si="309">G1659*K1659</f>
        <v>0</v>
      </c>
      <c r="M1659" s="142" t="s">
        <v>10633</v>
      </c>
      <c r="N1659" s="143"/>
      <c r="O1659" s="87" t="s">
        <v>10778</v>
      </c>
      <c r="P1659" s="87"/>
      <c r="Q1659" s="87" t="s">
        <v>10255</v>
      </c>
      <c r="R1659" s="87" t="s">
        <v>10255</v>
      </c>
      <c r="S1659" s="123"/>
    </row>
    <row r="1660" spans="1:19" s="3" customFormat="1" ht="19.5">
      <c r="A1660" s="113">
        <v>1655</v>
      </c>
      <c r="B1660" s="110">
        <v>9789862165652</v>
      </c>
      <c r="C1660" s="111" t="s">
        <v>3084</v>
      </c>
      <c r="D1660" s="112" t="s">
        <v>421</v>
      </c>
      <c r="E1660" s="112" t="s">
        <v>3085</v>
      </c>
      <c r="F1660" s="113">
        <v>2010</v>
      </c>
      <c r="G1660" s="113">
        <v>0</v>
      </c>
      <c r="H1660" s="113">
        <v>1</v>
      </c>
      <c r="I1660" s="113">
        <f t="shared" si="300"/>
        <v>0</v>
      </c>
      <c r="J1660" s="113">
        <v>280</v>
      </c>
      <c r="K1660" s="113">
        <v>0</v>
      </c>
      <c r="L1660" s="113">
        <f t="shared" si="309"/>
        <v>0</v>
      </c>
      <c r="M1660" s="142" t="s">
        <v>10633</v>
      </c>
      <c r="N1660" s="143"/>
      <c r="O1660" s="87" t="s">
        <v>10738</v>
      </c>
      <c r="P1660" s="87" t="s">
        <v>10255</v>
      </c>
      <c r="Q1660" s="87"/>
      <c r="R1660" s="87"/>
      <c r="S1660" s="123"/>
    </row>
    <row r="1661" spans="1:19" s="3" customFormat="1" ht="19.5">
      <c r="A1661" s="93">
        <v>1656</v>
      </c>
      <c r="B1661" s="90">
        <v>4711225319964</v>
      </c>
      <c r="C1661" s="104" t="s">
        <v>3086</v>
      </c>
      <c r="D1661" s="94" t="s">
        <v>421</v>
      </c>
      <c r="E1661" s="131" t="s">
        <v>3036</v>
      </c>
      <c r="F1661" s="129">
        <v>2013</v>
      </c>
      <c r="G1661" s="93">
        <v>0</v>
      </c>
      <c r="H1661" s="93">
        <v>2</v>
      </c>
      <c r="I1661" s="93">
        <f t="shared" si="300"/>
        <v>0</v>
      </c>
      <c r="J1661" s="93">
        <v>430</v>
      </c>
      <c r="K1661" s="93">
        <f>ROUND(J1661*0.68,0)</f>
        <v>292</v>
      </c>
      <c r="L1661" s="93">
        <f>G1661*K1661</f>
        <v>0</v>
      </c>
      <c r="M1661" s="153"/>
      <c r="N1661" s="202"/>
      <c r="O1661" s="87" t="s">
        <v>10734</v>
      </c>
      <c r="P1661" s="87" t="s">
        <v>10255</v>
      </c>
      <c r="Q1661" s="87"/>
      <c r="R1661" s="87"/>
      <c r="S1661" s="123"/>
    </row>
    <row r="1662" spans="1:19" s="3" customFormat="1" ht="19.5">
      <c r="A1662" s="93">
        <v>1657</v>
      </c>
      <c r="B1662" s="90">
        <v>9789863204381</v>
      </c>
      <c r="C1662" s="104" t="s">
        <v>3087</v>
      </c>
      <c r="D1662" s="94" t="s">
        <v>421</v>
      </c>
      <c r="E1662" s="94" t="s">
        <v>3088</v>
      </c>
      <c r="F1662" s="93"/>
      <c r="G1662" s="93">
        <v>0</v>
      </c>
      <c r="H1662" s="93">
        <v>1</v>
      </c>
      <c r="I1662" s="93">
        <f t="shared" si="300"/>
        <v>0</v>
      </c>
      <c r="J1662" s="93">
        <v>300</v>
      </c>
      <c r="K1662" s="93">
        <f>ROUND(J1662*0.68,0)</f>
        <v>204</v>
      </c>
      <c r="L1662" s="93">
        <f>G1662*K1662</f>
        <v>0</v>
      </c>
      <c r="M1662" s="153"/>
      <c r="N1662" s="143"/>
      <c r="O1662" s="87" t="s">
        <v>10873</v>
      </c>
      <c r="P1662" s="93" t="s">
        <v>10255</v>
      </c>
      <c r="Q1662" s="87"/>
      <c r="R1662" s="87"/>
      <c r="S1662" s="123" t="s">
        <v>10301</v>
      </c>
    </row>
    <row r="1663" spans="1:19" s="3" customFormat="1" ht="19.5">
      <c r="A1663" s="113">
        <v>1658</v>
      </c>
      <c r="B1663" s="110">
        <v>9789864175543</v>
      </c>
      <c r="C1663" s="111" t="s">
        <v>3089</v>
      </c>
      <c r="D1663" s="112" t="s">
        <v>421</v>
      </c>
      <c r="E1663" s="112" t="s">
        <v>3090</v>
      </c>
      <c r="F1663" s="113">
        <v>2005</v>
      </c>
      <c r="G1663" s="113">
        <v>0</v>
      </c>
      <c r="H1663" s="113">
        <v>1</v>
      </c>
      <c r="I1663" s="113">
        <f t="shared" si="300"/>
        <v>0</v>
      </c>
      <c r="J1663" s="113">
        <v>280</v>
      </c>
      <c r="K1663" s="113">
        <v>0</v>
      </c>
      <c r="L1663" s="113">
        <f>G1663*K1663</f>
        <v>0</v>
      </c>
      <c r="M1663" s="142" t="s">
        <v>10634</v>
      </c>
      <c r="N1663" s="143"/>
      <c r="O1663" s="87" t="s">
        <v>10760</v>
      </c>
      <c r="P1663" s="87" t="s">
        <v>10255</v>
      </c>
      <c r="Q1663" s="87"/>
      <c r="R1663" s="87"/>
      <c r="S1663" s="123"/>
    </row>
    <row r="1664" spans="1:19" s="3" customFormat="1" ht="19.5">
      <c r="A1664" s="93">
        <v>1659</v>
      </c>
      <c r="B1664" s="90">
        <v>9789863203766</v>
      </c>
      <c r="C1664" s="104" t="s">
        <v>3091</v>
      </c>
      <c r="D1664" s="94" t="s">
        <v>421</v>
      </c>
      <c r="E1664" s="94" t="s">
        <v>3092</v>
      </c>
      <c r="F1664" s="93">
        <v>2014</v>
      </c>
      <c r="G1664" s="93">
        <v>0</v>
      </c>
      <c r="H1664" s="93">
        <v>1</v>
      </c>
      <c r="I1664" s="93">
        <f t="shared" si="300"/>
        <v>0</v>
      </c>
      <c r="J1664" s="93">
        <v>280</v>
      </c>
      <c r="K1664" s="93">
        <f t="shared" ref="K1664:K1672" si="310">ROUND(J1664*0.68,0)</f>
        <v>190</v>
      </c>
      <c r="L1664" s="93">
        <f t="shared" ref="L1664:L1675" si="311">G1664*K1664</f>
        <v>0</v>
      </c>
      <c r="M1664" s="153"/>
      <c r="N1664" s="143"/>
      <c r="O1664" s="87" t="s">
        <v>10738</v>
      </c>
      <c r="P1664" s="87" t="s">
        <v>10255</v>
      </c>
      <c r="Q1664" s="87" t="s">
        <v>10255</v>
      </c>
      <c r="R1664" s="87"/>
      <c r="S1664" s="123"/>
    </row>
    <row r="1665" spans="1:19" s="3" customFormat="1" ht="19.5">
      <c r="A1665" s="93">
        <v>1660</v>
      </c>
      <c r="B1665" s="90">
        <v>9789863203018</v>
      </c>
      <c r="C1665" s="104" t="s">
        <v>3093</v>
      </c>
      <c r="D1665" s="94" t="s">
        <v>421</v>
      </c>
      <c r="E1665" s="94" t="s">
        <v>3094</v>
      </c>
      <c r="F1665" s="93">
        <v>2013</v>
      </c>
      <c r="G1665" s="93">
        <v>0</v>
      </c>
      <c r="H1665" s="93">
        <v>1</v>
      </c>
      <c r="I1665" s="93">
        <f t="shared" si="300"/>
        <v>0</v>
      </c>
      <c r="J1665" s="93">
        <v>280</v>
      </c>
      <c r="K1665" s="93">
        <f t="shared" si="310"/>
        <v>190</v>
      </c>
      <c r="L1665" s="93">
        <f t="shared" si="311"/>
        <v>0</v>
      </c>
      <c r="M1665" s="153"/>
      <c r="N1665" s="143"/>
      <c r="O1665" s="87" t="s">
        <v>10738</v>
      </c>
      <c r="P1665" s="87" t="s">
        <v>10255</v>
      </c>
      <c r="Q1665" s="87"/>
      <c r="R1665" s="87"/>
      <c r="S1665" s="123"/>
    </row>
    <row r="1666" spans="1:19" s="3" customFormat="1" ht="19.5">
      <c r="A1666" s="93">
        <v>1661</v>
      </c>
      <c r="B1666" s="90">
        <v>9789863201649</v>
      </c>
      <c r="C1666" s="104" t="s">
        <v>3095</v>
      </c>
      <c r="D1666" s="94" t="s">
        <v>421</v>
      </c>
      <c r="E1666" s="94" t="s">
        <v>3096</v>
      </c>
      <c r="F1666" s="93"/>
      <c r="G1666" s="93">
        <v>0</v>
      </c>
      <c r="H1666" s="93">
        <v>1</v>
      </c>
      <c r="I1666" s="93">
        <f t="shared" si="300"/>
        <v>0</v>
      </c>
      <c r="J1666" s="93">
        <v>300</v>
      </c>
      <c r="K1666" s="93">
        <f t="shared" si="310"/>
        <v>204</v>
      </c>
      <c r="L1666" s="93">
        <f t="shared" si="311"/>
        <v>0</v>
      </c>
      <c r="M1666" s="153"/>
      <c r="N1666" s="143"/>
      <c r="O1666" s="87" t="s">
        <v>10874</v>
      </c>
      <c r="P1666" s="87"/>
      <c r="Q1666" s="93" t="s">
        <v>10255</v>
      </c>
      <c r="R1666" s="93" t="s">
        <v>10255</v>
      </c>
      <c r="S1666" s="123" t="s">
        <v>10283</v>
      </c>
    </row>
    <row r="1667" spans="1:19" s="3" customFormat="1" ht="19.5">
      <c r="A1667" s="93">
        <v>1662</v>
      </c>
      <c r="B1667" s="90">
        <v>9789863201250</v>
      </c>
      <c r="C1667" s="104" t="s">
        <v>3097</v>
      </c>
      <c r="D1667" s="94" t="s">
        <v>421</v>
      </c>
      <c r="E1667" s="94" t="s">
        <v>3098</v>
      </c>
      <c r="F1667" s="93"/>
      <c r="G1667" s="93">
        <v>0</v>
      </c>
      <c r="H1667" s="93">
        <v>1</v>
      </c>
      <c r="I1667" s="93">
        <f t="shared" si="300"/>
        <v>0</v>
      </c>
      <c r="J1667" s="93">
        <v>350</v>
      </c>
      <c r="K1667" s="93">
        <f t="shared" si="310"/>
        <v>238</v>
      </c>
      <c r="L1667" s="93">
        <f t="shared" si="311"/>
        <v>0</v>
      </c>
      <c r="M1667" s="153"/>
      <c r="N1667" s="143"/>
      <c r="O1667" s="87" t="s">
        <v>10874</v>
      </c>
      <c r="P1667" s="87"/>
      <c r="Q1667" s="93" t="s">
        <v>10255</v>
      </c>
      <c r="R1667" s="93" t="s">
        <v>10255</v>
      </c>
      <c r="S1667" s="123" t="s">
        <v>10326</v>
      </c>
    </row>
    <row r="1668" spans="1:19" s="3" customFormat="1" ht="19.5">
      <c r="A1668" s="93">
        <v>1663</v>
      </c>
      <c r="B1668" s="90">
        <v>9789862168875</v>
      </c>
      <c r="C1668" s="104" t="s">
        <v>3099</v>
      </c>
      <c r="D1668" s="94" t="s">
        <v>421</v>
      </c>
      <c r="E1668" s="94" t="s">
        <v>3100</v>
      </c>
      <c r="F1668" s="93">
        <v>2012</v>
      </c>
      <c r="G1668" s="93">
        <v>0</v>
      </c>
      <c r="H1668" s="93">
        <v>1</v>
      </c>
      <c r="I1668" s="93">
        <f t="shared" si="300"/>
        <v>0</v>
      </c>
      <c r="J1668" s="93">
        <v>230</v>
      </c>
      <c r="K1668" s="93">
        <f t="shared" si="310"/>
        <v>156</v>
      </c>
      <c r="L1668" s="93">
        <f t="shared" si="311"/>
        <v>0</v>
      </c>
      <c r="M1668" s="153"/>
      <c r="N1668" s="143"/>
      <c r="O1668" s="87" t="s">
        <v>10734</v>
      </c>
      <c r="P1668" s="87" t="s">
        <v>10255</v>
      </c>
      <c r="Q1668" s="87"/>
      <c r="R1668" s="87"/>
      <c r="S1668" s="123" t="s">
        <v>10279</v>
      </c>
    </row>
    <row r="1669" spans="1:19" s="1" customFormat="1">
      <c r="A1669" s="93">
        <v>1664</v>
      </c>
      <c r="B1669" s="90">
        <v>9789862161333</v>
      </c>
      <c r="C1669" s="104" t="s">
        <v>3101</v>
      </c>
      <c r="D1669" s="94" t="s">
        <v>421</v>
      </c>
      <c r="E1669" s="94" t="s">
        <v>3048</v>
      </c>
      <c r="F1669" s="93"/>
      <c r="G1669" s="93">
        <v>0</v>
      </c>
      <c r="H1669" s="93">
        <v>1</v>
      </c>
      <c r="I1669" s="93">
        <f t="shared" si="300"/>
        <v>0</v>
      </c>
      <c r="J1669" s="93">
        <v>380</v>
      </c>
      <c r="K1669" s="93">
        <f t="shared" si="310"/>
        <v>258</v>
      </c>
      <c r="L1669" s="93">
        <f t="shared" si="311"/>
        <v>0</v>
      </c>
      <c r="M1669" s="153"/>
      <c r="N1669" s="143"/>
      <c r="O1669" s="87" t="s">
        <v>10873</v>
      </c>
      <c r="P1669" s="93" t="s">
        <v>10255</v>
      </c>
      <c r="Q1669" s="87"/>
      <c r="R1669" s="87"/>
      <c r="S1669" s="123" t="s">
        <v>10290</v>
      </c>
    </row>
    <row r="1670" spans="1:19" s="2" customFormat="1">
      <c r="A1670" s="93">
        <v>1665</v>
      </c>
      <c r="B1670" s="90">
        <v>4711225311500</v>
      </c>
      <c r="C1670" s="104" t="s">
        <v>10268</v>
      </c>
      <c r="D1670" s="94" t="s">
        <v>421</v>
      </c>
      <c r="E1670" s="94" t="s">
        <v>3102</v>
      </c>
      <c r="F1670" s="93">
        <v>2014</v>
      </c>
      <c r="G1670" s="93">
        <v>0</v>
      </c>
      <c r="H1670" s="93">
        <v>4</v>
      </c>
      <c r="I1670" s="93">
        <f t="shared" ref="I1670:I1733" si="312">G1670*H1670</f>
        <v>0</v>
      </c>
      <c r="J1670" s="93">
        <v>1520</v>
      </c>
      <c r="K1670" s="93">
        <f t="shared" si="310"/>
        <v>1034</v>
      </c>
      <c r="L1670" s="93">
        <f t="shared" si="311"/>
        <v>0</v>
      </c>
      <c r="M1670" s="153" t="s">
        <v>10046</v>
      </c>
      <c r="N1670" s="143"/>
      <c r="O1670" s="87" t="s">
        <v>10874</v>
      </c>
      <c r="P1670" s="87"/>
      <c r="Q1670" s="87"/>
      <c r="R1670" s="93" t="s">
        <v>10255</v>
      </c>
      <c r="S1670" s="123"/>
    </row>
    <row r="1671" spans="1:19" s="1" customFormat="1">
      <c r="A1671" s="93">
        <v>1666</v>
      </c>
      <c r="B1671" s="90">
        <v>9789863204343</v>
      </c>
      <c r="C1671" s="104" t="s">
        <v>10691</v>
      </c>
      <c r="D1671" s="94" t="s">
        <v>421</v>
      </c>
      <c r="E1671" s="94" t="s">
        <v>3103</v>
      </c>
      <c r="F1671" s="93">
        <v>2014</v>
      </c>
      <c r="G1671" s="93">
        <v>0</v>
      </c>
      <c r="H1671" s="93">
        <v>1</v>
      </c>
      <c r="I1671" s="93">
        <f t="shared" si="312"/>
        <v>0</v>
      </c>
      <c r="J1671" s="93">
        <v>380</v>
      </c>
      <c r="K1671" s="93">
        <f t="shared" si="310"/>
        <v>258</v>
      </c>
      <c r="L1671" s="93">
        <f t="shared" si="311"/>
        <v>0</v>
      </c>
      <c r="M1671" s="153"/>
      <c r="N1671" s="143"/>
      <c r="O1671" s="87" t="s">
        <v>10874</v>
      </c>
      <c r="P1671" s="87"/>
      <c r="Q1671" s="87"/>
      <c r="R1671" s="93" t="s">
        <v>10255</v>
      </c>
      <c r="S1671" s="123"/>
    </row>
    <row r="1672" spans="1:19" s="1" customFormat="1">
      <c r="A1672" s="93">
        <v>1667</v>
      </c>
      <c r="B1672" s="90">
        <v>9789863204336</v>
      </c>
      <c r="C1672" s="104" t="s">
        <v>3104</v>
      </c>
      <c r="D1672" s="94" t="s">
        <v>421</v>
      </c>
      <c r="E1672" s="94" t="s">
        <v>3103</v>
      </c>
      <c r="F1672" s="93">
        <v>2014</v>
      </c>
      <c r="G1672" s="93">
        <v>0</v>
      </c>
      <c r="H1672" s="93">
        <v>1</v>
      </c>
      <c r="I1672" s="93">
        <f t="shared" si="312"/>
        <v>0</v>
      </c>
      <c r="J1672" s="93">
        <v>380</v>
      </c>
      <c r="K1672" s="93">
        <f t="shared" si="310"/>
        <v>258</v>
      </c>
      <c r="L1672" s="93">
        <f t="shared" si="311"/>
        <v>0</v>
      </c>
      <c r="M1672" s="153"/>
      <c r="N1672" s="143"/>
      <c r="O1672" s="87" t="s">
        <v>10874</v>
      </c>
      <c r="P1672" s="87"/>
      <c r="Q1672" s="87"/>
      <c r="R1672" s="93" t="s">
        <v>10255</v>
      </c>
      <c r="S1672" s="123"/>
    </row>
    <row r="1673" spans="1:19" s="1" customFormat="1">
      <c r="A1673" s="113">
        <v>1668</v>
      </c>
      <c r="B1673" s="110">
        <v>9789862162293</v>
      </c>
      <c r="C1673" s="111" t="s">
        <v>3105</v>
      </c>
      <c r="D1673" s="112" t="s">
        <v>421</v>
      </c>
      <c r="E1673" s="112" t="s">
        <v>2808</v>
      </c>
      <c r="F1673" s="113">
        <v>2008</v>
      </c>
      <c r="G1673" s="113">
        <v>0</v>
      </c>
      <c r="H1673" s="113">
        <v>1</v>
      </c>
      <c r="I1673" s="113">
        <f t="shared" si="312"/>
        <v>0</v>
      </c>
      <c r="J1673" s="113">
        <v>200</v>
      </c>
      <c r="K1673" s="113">
        <v>0</v>
      </c>
      <c r="L1673" s="113">
        <f t="shared" si="311"/>
        <v>0</v>
      </c>
      <c r="M1673" s="142" t="s">
        <v>10055</v>
      </c>
      <c r="N1673" s="143"/>
      <c r="O1673" s="87" t="s">
        <v>10734</v>
      </c>
      <c r="P1673" s="87"/>
      <c r="Q1673" s="87"/>
      <c r="R1673" s="87" t="s">
        <v>10255</v>
      </c>
      <c r="S1673" s="123"/>
    </row>
    <row r="1674" spans="1:19" s="1" customFormat="1">
      <c r="A1674" s="113">
        <v>1669</v>
      </c>
      <c r="B1674" s="110">
        <v>9789863202387</v>
      </c>
      <c r="C1674" s="111" t="s">
        <v>3106</v>
      </c>
      <c r="D1674" s="112" t="s">
        <v>421</v>
      </c>
      <c r="E1674" s="112" t="s">
        <v>879</v>
      </c>
      <c r="F1674" s="113">
        <v>2013</v>
      </c>
      <c r="G1674" s="113">
        <v>0</v>
      </c>
      <c r="H1674" s="113">
        <v>1</v>
      </c>
      <c r="I1674" s="113">
        <f t="shared" si="312"/>
        <v>0</v>
      </c>
      <c r="J1674" s="113">
        <v>250</v>
      </c>
      <c r="K1674" s="113">
        <v>0</v>
      </c>
      <c r="L1674" s="113">
        <f t="shared" si="311"/>
        <v>0</v>
      </c>
      <c r="M1674" s="142" t="s">
        <v>10055</v>
      </c>
      <c r="N1674" s="143"/>
      <c r="O1674" s="87" t="s">
        <v>10734</v>
      </c>
      <c r="P1674" s="87"/>
      <c r="Q1674" s="87" t="s">
        <v>10255</v>
      </c>
      <c r="R1674" s="87" t="s">
        <v>10255</v>
      </c>
      <c r="S1674" s="123"/>
    </row>
    <row r="1675" spans="1:19" s="1" customFormat="1">
      <c r="A1675" s="113">
        <v>1670</v>
      </c>
      <c r="B1675" s="110">
        <v>9789862164990</v>
      </c>
      <c r="C1675" s="111" t="s">
        <v>3107</v>
      </c>
      <c r="D1675" s="112" t="s">
        <v>421</v>
      </c>
      <c r="E1675" s="112" t="s">
        <v>3108</v>
      </c>
      <c r="F1675" s="113">
        <v>2010</v>
      </c>
      <c r="G1675" s="113">
        <v>0</v>
      </c>
      <c r="H1675" s="113">
        <v>1</v>
      </c>
      <c r="I1675" s="113">
        <f t="shared" si="312"/>
        <v>0</v>
      </c>
      <c r="J1675" s="113">
        <v>260</v>
      </c>
      <c r="K1675" s="113">
        <v>0</v>
      </c>
      <c r="L1675" s="113">
        <f t="shared" si="311"/>
        <v>0</v>
      </c>
      <c r="M1675" s="142" t="s">
        <v>10634</v>
      </c>
      <c r="N1675" s="143"/>
      <c r="O1675" s="87" t="s">
        <v>10738</v>
      </c>
      <c r="P1675" s="87" t="s">
        <v>10255</v>
      </c>
      <c r="Q1675" s="87" t="s">
        <v>10255</v>
      </c>
      <c r="R1675" s="87"/>
      <c r="S1675" s="123"/>
    </row>
    <row r="1676" spans="1:19" s="1" customFormat="1">
      <c r="A1676" s="93">
        <v>1671</v>
      </c>
      <c r="B1676" s="90">
        <v>9789863204398</v>
      </c>
      <c r="C1676" s="104" t="s">
        <v>3109</v>
      </c>
      <c r="D1676" s="94" t="s">
        <v>421</v>
      </c>
      <c r="E1676" s="94" t="s">
        <v>3110</v>
      </c>
      <c r="F1676" s="93"/>
      <c r="G1676" s="93">
        <v>0</v>
      </c>
      <c r="H1676" s="93">
        <v>1</v>
      </c>
      <c r="I1676" s="93">
        <f t="shared" si="312"/>
        <v>0</v>
      </c>
      <c r="J1676" s="93">
        <v>300</v>
      </c>
      <c r="K1676" s="93">
        <f>ROUND(J1676*0.68,0)</f>
        <v>204</v>
      </c>
      <c r="L1676" s="93">
        <f t="shared" ref="L1676:L1681" si="313">G1676*K1676</f>
        <v>0</v>
      </c>
      <c r="M1676" s="153"/>
      <c r="N1676" s="143"/>
      <c r="O1676" s="87" t="s">
        <v>10873</v>
      </c>
      <c r="P1676" s="93" t="s">
        <v>10255</v>
      </c>
      <c r="Q1676" s="93" t="s">
        <v>10255</v>
      </c>
      <c r="R1676" s="87"/>
      <c r="S1676" s="123"/>
    </row>
    <row r="1677" spans="1:19" s="1" customFormat="1">
      <c r="A1677" s="93">
        <v>1672</v>
      </c>
      <c r="B1677" s="90">
        <v>9789863203117</v>
      </c>
      <c r="C1677" s="104" t="s">
        <v>3111</v>
      </c>
      <c r="D1677" s="94" t="s">
        <v>421</v>
      </c>
      <c r="E1677" s="94" t="s">
        <v>3112</v>
      </c>
      <c r="F1677" s="93"/>
      <c r="G1677" s="93">
        <v>0</v>
      </c>
      <c r="H1677" s="93">
        <v>1</v>
      </c>
      <c r="I1677" s="93">
        <f t="shared" si="312"/>
        <v>0</v>
      </c>
      <c r="J1677" s="93">
        <v>380</v>
      </c>
      <c r="K1677" s="93">
        <f>ROUND(J1677*0.68,0)</f>
        <v>258</v>
      </c>
      <c r="L1677" s="93">
        <f t="shared" si="313"/>
        <v>0</v>
      </c>
      <c r="M1677" s="153"/>
      <c r="N1677" s="143"/>
      <c r="O1677" s="87" t="s">
        <v>10874</v>
      </c>
      <c r="P1677" s="87"/>
      <c r="Q1677" s="87"/>
      <c r="R1677" s="93" t="s">
        <v>10255</v>
      </c>
      <c r="S1677" s="123" t="s">
        <v>10326</v>
      </c>
    </row>
    <row r="1678" spans="1:19" s="1" customFormat="1">
      <c r="A1678" s="93">
        <v>1673</v>
      </c>
      <c r="B1678" s="90">
        <v>9789863204084</v>
      </c>
      <c r="C1678" s="104" t="s">
        <v>3113</v>
      </c>
      <c r="D1678" s="94" t="s">
        <v>421</v>
      </c>
      <c r="E1678" s="94" t="s">
        <v>2878</v>
      </c>
      <c r="F1678" s="93">
        <v>2014</v>
      </c>
      <c r="G1678" s="93">
        <v>0</v>
      </c>
      <c r="H1678" s="93">
        <v>1</v>
      </c>
      <c r="I1678" s="93">
        <f t="shared" si="312"/>
        <v>0</v>
      </c>
      <c r="J1678" s="93">
        <v>280</v>
      </c>
      <c r="K1678" s="93">
        <f>ROUND(J1678*0.68,0)</f>
        <v>190</v>
      </c>
      <c r="L1678" s="93">
        <f t="shared" si="313"/>
        <v>0</v>
      </c>
      <c r="M1678" s="153"/>
      <c r="N1678" s="143"/>
      <c r="O1678" s="87" t="s">
        <v>10738</v>
      </c>
      <c r="P1678" s="87" t="s">
        <v>10255</v>
      </c>
      <c r="Q1678" s="87"/>
      <c r="R1678" s="87"/>
      <c r="S1678" s="123"/>
    </row>
    <row r="1679" spans="1:19" s="1" customFormat="1">
      <c r="A1679" s="93">
        <v>1674</v>
      </c>
      <c r="B1679" s="90">
        <v>9789862164860</v>
      </c>
      <c r="C1679" s="104" t="s">
        <v>3114</v>
      </c>
      <c r="D1679" s="94" t="s">
        <v>421</v>
      </c>
      <c r="E1679" s="94" t="s">
        <v>3115</v>
      </c>
      <c r="F1679" s="93">
        <v>2010</v>
      </c>
      <c r="G1679" s="93">
        <v>0</v>
      </c>
      <c r="H1679" s="93">
        <v>1</v>
      </c>
      <c r="I1679" s="93">
        <f t="shared" si="312"/>
        <v>0</v>
      </c>
      <c r="J1679" s="93">
        <v>280</v>
      </c>
      <c r="K1679" s="93">
        <f>ROUND(J1679*0.68,0)</f>
        <v>190</v>
      </c>
      <c r="L1679" s="93">
        <f t="shared" si="313"/>
        <v>0</v>
      </c>
      <c r="M1679" s="153"/>
      <c r="N1679" s="143"/>
      <c r="O1679" s="87" t="s">
        <v>10734</v>
      </c>
      <c r="P1679" s="87"/>
      <c r="Q1679" s="87" t="s">
        <v>10255</v>
      </c>
      <c r="R1679" s="87" t="s">
        <v>10255</v>
      </c>
      <c r="S1679" s="123"/>
    </row>
    <row r="1680" spans="1:19" s="2" customFormat="1">
      <c r="A1680" s="93">
        <v>1675</v>
      </c>
      <c r="B1680" s="90">
        <v>9789863204435</v>
      </c>
      <c r="C1680" s="104" t="s">
        <v>3116</v>
      </c>
      <c r="D1680" s="94" t="s">
        <v>421</v>
      </c>
      <c r="E1680" s="94" t="s">
        <v>3117</v>
      </c>
      <c r="F1680" s="93">
        <v>2014</v>
      </c>
      <c r="G1680" s="93">
        <v>0</v>
      </c>
      <c r="H1680" s="93">
        <v>1</v>
      </c>
      <c r="I1680" s="93">
        <f t="shared" si="312"/>
        <v>0</v>
      </c>
      <c r="J1680" s="93">
        <v>300</v>
      </c>
      <c r="K1680" s="93">
        <f>ROUND(J1680*0.68,0)</f>
        <v>204</v>
      </c>
      <c r="L1680" s="93">
        <f t="shared" si="313"/>
        <v>0</v>
      </c>
      <c r="M1680" s="153"/>
      <c r="N1680" s="143"/>
      <c r="O1680" s="87" t="s">
        <v>10874</v>
      </c>
      <c r="P1680" s="87"/>
      <c r="Q1680" s="93" t="s">
        <v>10255</v>
      </c>
      <c r="R1680" s="93" t="s">
        <v>10255</v>
      </c>
      <c r="S1680" s="123" t="s">
        <v>10338</v>
      </c>
    </row>
    <row r="1681" spans="1:19" s="1" customFormat="1">
      <c r="A1681" s="113">
        <v>1676</v>
      </c>
      <c r="B1681" s="110">
        <v>9789862167229</v>
      </c>
      <c r="C1681" s="111" t="s">
        <v>3118</v>
      </c>
      <c r="D1681" s="112" t="s">
        <v>421</v>
      </c>
      <c r="E1681" s="112" t="s">
        <v>3119</v>
      </c>
      <c r="F1681" s="113"/>
      <c r="G1681" s="113">
        <v>0</v>
      </c>
      <c r="H1681" s="113">
        <v>1</v>
      </c>
      <c r="I1681" s="113">
        <f t="shared" si="312"/>
        <v>0</v>
      </c>
      <c r="J1681" s="113">
        <v>350</v>
      </c>
      <c r="K1681" s="113">
        <v>0</v>
      </c>
      <c r="L1681" s="113">
        <f t="shared" si="313"/>
        <v>0</v>
      </c>
      <c r="M1681" s="142" t="s">
        <v>10055</v>
      </c>
      <c r="N1681" s="143"/>
      <c r="O1681" s="87"/>
      <c r="P1681" s="87"/>
      <c r="Q1681" s="87"/>
      <c r="R1681" s="87"/>
      <c r="S1681" s="123"/>
    </row>
    <row r="1682" spans="1:19" s="1" customFormat="1">
      <c r="A1682" s="93">
        <v>1677</v>
      </c>
      <c r="B1682" s="90">
        <v>9789862163863</v>
      </c>
      <c r="C1682" s="104" t="s">
        <v>3120</v>
      </c>
      <c r="D1682" s="94" t="s">
        <v>421</v>
      </c>
      <c r="E1682" s="94" t="s">
        <v>3121</v>
      </c>
      <c r="F1682" s="93">
        <v>2009</v>
      </c>
      <c r="G1682" s="93">
        <v>0</v>
      </c>
      <c r="H1682" s="93">
        <v>1</v>
      </c>
      <c r="I1682" s="93">
        <f t="shared" si="312"/>
        <v>0</v>
      </c>
      <c r="J1682" s="93">
        <v>260</v>
      </c>
      <c r="K1682" s="93">
        <f t="shared" ref="K1682:K1713" si="314">ROUND(J1682*0.68,0)</f>
        <v>177</v>
      </c>
      <c r="L1682" s="93">
        <f t="shared" ref="L1682:L1706" si="315">G1682*K1682</f>
        <v>0</v>
      </c>
      <c r="M1682" s="153"/>
      <c r="N1682" s="143"/>
      <c r="O1682" s="87" t="s">
        <v>10738</v>
      </c>
      <c r="P1682" s="87" t="s">
        <v>10255</v>
      </c>
      <c r="Q1682" s="87"/>
      <c r="R1682" s="87"/>
      <c r="S1682" s="123"/>
    </row>
    <row r="1683" spans="1:19" s="1" customFormat="1">
      <c r="A1683" s="93">
        <v>1678</v>
      </c>
      <c r="B1683" s="90">
        <v>9789863202028</v>
      </c>
      <c r="C1683" s="104" t="s">
        <v>3122</v>
      </c>
      <c r="D1683" s="94" t="s">
        <v>421</v>
      </c>
      <c r="E1683" s="94" t="s">
        <v>3123</v>
      </c>
      <c r="F1683" s="93"/>
      <c r="G1683" s="93">
        <v>0</v>
      </c>
      <c r="H1683" s="93">
        <v>1</v>
      </c>
      <c r="I1683" s="93">
        <f t="shared" si="312"/>
        <v>0</v>
      </c>
      <c r="J1683" s="93">
        <v>300</v>
      </c>
      <c r="K1683" s="93">
        <f t="shared" si="314"/>
        <v>204</v>
      </c>
      <c r="L1683" s="93">
        <f t="shared" si="315"/>
        <v>0</v>
      </c>
      <c r="M1683" s="153"/>
      <c r="N1683" s="143"/>
      <c r="O1683" s="87" t="s">
        <v>10874</v>
      </c>
      <c r="P1683" s="87"/>
      <c r="Q1683" s="93" t="s">
        <v>10255</v>
      </c>
      <c r="R1683" s="93" t="s">
        <v>10255</v>
      </c>
      <c r="S1683" s="123"/>
    </row>
    <row r="1684" spans="1:19" s="1" customFormat="1">
      <c r="A1684" s="93">
        <v>1679</v>
      </c>
      <c r="B1684" s="90">
        <v>9780004177076</v>
      </c>
      <c r="C1684" s="104" t="s">
        <v>10591</v>
      </c>
      <c r="D1684" s="94" t="s">
        <v>421</v>
      </c>
      <c r="E1684" s="94" t="s">
        <v>2953</v>
      </c>
      <c r="F1684" s="93">
        <v>2012</v>
      </c>
      <c r="G1684" s="93">
        <v>0</v>
      </c>
      <c r="H1684" s="93">
        <v>10</v>
      </c>
      <c r="I1684" s="93">
        <f t="shared" si="312"/>
        <v>0</v>
      </c>
      <c r="J1684" s="93">
        <v>2820</v>
      </c>
      <c r="K1684" s="93">
        <f t="shared" si="314"/>
        <v>1918</v>
      </c>
      <c r="L1684" s="93">
        <f t="shared" si="315"/>
        <v>0</v>
      </c>
      <c r="M1684" s="153"/>
      <c r="N1684" s="143"/>
      <c r="O1684" s="87" t="s">
        <v>10734</v>
      </c>
      <c r="P1684" s="87"/>
      <c r="Q1684" s="87" t="s">
        <v>10255</v>
      </c>
      <c r="R1684" s="87"/>
      <c r="S1684" s="123"/>
    </row>
    <row r="1685" spans="1:19" s="1" customFormat="1">
      <c r="A1685" s="93">
        <v>1680</v>
      </c>
      <c r="B1685" s="90">
        <v>9789862168431</v>
      </c>
      <c r="C1685" s="104" t="s">
        <v>3124</v>
      </c>
      <c r="D1685" s="94" t="s">
        <v>421</v>
      </c>
      <c r="E1685" s="94" t="s">
        <v>3125</v>
      </c>
      <c r="F1685" s="93"/>
      <c r="G1685" s="93">
        <v>0</v>
      </c>
      <c r="H1685" s="93">
        <v>1</v>
      </c>
      <c r="I1685" s="93">
        <f t="shared" si="312"/>
        <v>0</v>
      </c>
      <c r="J1685" s="93">
        <v>320</v>
      </c>
      <c r="K1685" s="93">
        <f t="shared" si="314"/>
        <v>218</v>
      </c>
      <c r="L1685" s="93">
        <f t="shared" si="315"/>
        <v>0</v>
      </c>
      <c r="M1685" s="153"/>
      <c r="N1685" s="143"/>
      <c r="O1685" s="87" t="s">
        <v>10874</v>
      </c>
      <c r="P1685" s="87"/>
      <c r="Q1685" s="87"/>
      <c r="R1685" s="93" t="s">
        <v>10255</v>
      </c>
      <c r="S1685" s="123" t="s">
        <v>10296</v>
      </c>
    </row>
    <row r="1686" spans="1:19" s="2" customFormat="1">
      <c r="A1686" s="93">
        <v>1681</v>
      </c>
      <c r="B1686" s="90">
        <v>9780004176789</v>
      </c>
      <c r="C1686" s="104" t="s">
        <v>3126</v>
      </c>
      <c r="D1686" s="94" t="s">
        <v>421</v>
      </c>
      <c r="E1686" s="94" t="s">
        <v>3127</v>
      </c>
      <c r="F1686" s="93">
        <v>2012</v>
      </c>
      <c r="G1686" s="93">
        <v>0</v>
      </c>
      <c r="H1686" s="93">
        <v>3</v>
      </c>
      <c r="I1686" s="93">
        <f t="shared" si="312"/>
        <v>0</v>
      </c>
      <c r="J1686" s="93">
        <v>780</v>
      </c>
      <c r="K1686" s="93">
        <f t="shared" si="314"/>
        <v>530</v>
      </c>
      <c r="L1686" s="93">
        <f t="shared" si="315"/>
        <v>0</v>
      </c>
      <c r="M1686" s="153"/>
      <c r="N1686" s="143"/>
      <c r="O1686" s="87" t="s">
        <v>10738</v>
      </c>
      <c r="P1686" s="87" t="s">
        <v>10255</v>
      </c>
      <c r="Q1686" s="87"/>
      <c r="R1686" s="87"/>
      <c r="S1686" s="123"/>
    </row>
    <row r="1687" spans="1:19" s="1" customFormat="1">
      <c r="A1687" s="93">
        <v>1682</v>
      </c>
      <c r="B1687" s="90">
        <v>9789863203384</v>
      </c>
      <c r="C1687" s="104" t="s">
        <v>3128</v>
      </c>
      <c r="D1687" s="94" t="s">
        <v>421</v>
      </c>
      <c r="E1687" s="94" t="s">
        <v>453</v>
      </c>
      <c r="F1687" s="93">
        <v>2013</v>
      </c>
      <c r="G1687" s="93">
        <v>0</v>
      </c>
      <c r="H1687" s="93">
        <v>1</v>
      </c>
      <c r="I1687" s="93">
        <f t="shared" si="312"/>
        <v>0</v>
      </c>
      <c r="J1687" s="93">
        <v>250</v>
      </c>
      <c r="K1687" s="93">
        <f t="shared" si="314"/>
        <v>170</v>
      </c>
      <c r="L1687" s="93">
        <f t="shared" si="315"/>
        <v>0</v>
      </c>
      <c r="M1687" s="153"/>
      <c r="N1687" s="143"/>
      <c r="O1687" s="87" t="s">
        <v>10734</v>
      </c>
      <c r="P1687" s="87"/>
      <c r="Q1687" s="87" t="s">
        <v>10255</v>
      </c>
      <c r="R1687" s="87" t="s">
        <v>10255</v>
      </c>
      <c r="S1687" s="123"/>
    </row>
    <row r="1688" spans="1:19" s="1" customFormat="1">
      <c r="A1688" s="93">
        <v>1683</v>
      </c>
      <c r="B1688" s="90">
        <v>9789862168158</v>
      </c>
      <c r="C1688" s="104" t="s">
        <v>3129</v>
      </c>
      <c r="D1688" s="94" t="s">
        <v>421</v>
      </c>
      <c r="E1688" s="94" t="s">
        <v>3130</v>
      </c>
      <c r="F1688" s="93">
        <v>2011</v>
      </c>
      <c r="G1688" s="93">
        <v>0</v>
      </c>
      <c r="H1688" s="93">
        <v>1</v>
      </c>
      <c r="I1688" s="93">
        <f t="shared" si="312"/>
        <v>0</v>
      </c>
      <c r="J1688" s="93">
        <v>260</v>
      </c>
      <c r="K1688" s="93">
        <f t="shared" si="314"/>
        <v>177</v>
      </c>
      <c r="L1688" s="93">
        <f t="shared" si="315"/>
        <v>0</v>
      </c>
      <c r="M1688" s="153"/>
      <c r="N1688" s="143"/>
      <c r="O1688" s="87" t="s">
        <v>10738</v>
      </c>
      <c r="P1688" s="87" t="s">
        <v>10255</v>
      </c>
      <c r="Q1688" s="87" t="s">
        <v>10255</v>
      </c>
      <c r="R1688" s="87"/>
      <c r="S1688" s="123"/>
    </row>
    <row r="1689" spans="1:19" s="1" customFormat="1">
      <c r="A1689" s="93">
        <v>1684</v>
      </c>
      <c r="B1689" s="90">
        <v>9789863200475</v>
      </c>
      <c r="C1689" s="104" t="s">
        <v>3131</v>
      </c>
      <c r="D1689" s="94" t="s">
        <v>421</v>
      </c>
      <c r="E1689" s="94" t="s">
        <v>3132</v>
      </c>
      <c r="F1689" s="93">
        <v>2012</v>
      </c>
      <c r="G1689" s="93">
        <v>0</v>
      </c>
      <c r="H1689" s="93">
        <v>1</v>
      </c>
      <c r="I1689" s="93">
        <f t="shared" si="312"/>
        <v>0</v>
      </c>
      <c r="J1689" s="93">
        <v>420</v>
      </c>
      <c r="K1689" s="93">
        <f t="shared" si="314"/>
        <v>286</v>
      </c>
      <c r="L1689" s="93">
        <f t="shared" si="315"/>
        <v>0</v>
      </c>
      <c r="M1689" s="153"/>
      <c r="N1689" s="143"/>
      <c r="O1689" s="87" t="s">
        <v>10874</v>
      </c>
      <c r="P1689" s="87"/>
      <c r="Q1689" s="87"/>
      <c r="R1689" s="93" t="s">
        <v>10255</v>
      </c>
      <c r="S1689" s="123" t="s">
        <v>10412</v>
      </c>
    </row>
    <row r="1690" spans="1:19" s="1" customFormat="1">
      <c r="A1690" s="93">
        <v>1685</v>
      </c>
      <c r="B1690" s="90">
        <v>9789863200123</v>
      </c>
      <c r="C1690" s="104" t="s">
        <v>3133</v>
      </c>
      <c r="D1690" s="94" t="s">
        <v>421</v>
      </c>
      <c r="E1690" s="94" t="s">
        <v>3134</v>
      </c>
      <c r="F1690" s="93">
        <v>2012</v>
      </c>
      <c r="G1690" s="93">
        <v>0</v>
      </c>
      <c r="H1690" s="93">
        <v>1</v>
      </c>
      <c r="I1690" s="93">
        <f t="shared" si="312"/>
        <v>0</v>
      </c>
      <c r="J1690" s="93">
        <v>420</v>
      </c>
      <c r="K1690" s="93">
        <f t="shared" si="314"/>
        <v>286</v>
      </c>
      <c r="L1690" s="93">
        <f t="shared" si="315"/>
        <v>0</v>
      </c>
      <c r="M1690" s="153"/>
      <c r="N1690" s="143"/>
      <c r="O1690" s="87" t="s">
        <v>10874</v>
      </c>
      <c r="P1690" s="87"/>
      <c r="Q1690" s="87"/>
      <c r="R1690" s="93" t="s">
        <v>10255</v>
      </c>
      <c r="S1690" s="123" t="s">
        <v>10412</v>
      </c>
    </row>
    <row r="1691" spans="1:19" s="1" customFormat="1">
      <c r="A1691" s="93">
        <v>1686</v>
      </c>
      <c r="B1691" s="90">
        <v>9780004177090</v>
      </c>
      <c r="C1691" s="104" t="s">
        <v>10692</v>
      </c>
      <c r="D1691" s="94" t="s">
        <v>421</v>
      </c>
      <c r="E1691" s="94" t="s">
        <v>3135</v>
      </c>
      <c r="F1691" s="93">
        <v>2012</v>
      </c>
      <c r="G1691" s="93">
        <v>0</v>
      </c>
      <c r="H1691" s="93">
        <v>3</v>
      </c>
      <c r="I1691" s="93">
        <f t="shared" si="312"/>
        <v>0</v>
      </c>
      <c r="J1691" s="93">
        <v>1199</v>
      </c>
      <c r="K1691" s="93">
        <f t="shared" si="314"/>
        <v>815</v>
      </c>
      <c r="L1691" s="93">
        <f t="shared" si="315"/>
        <v>0</v>
      </c>
      <c r="M1691" s="153"/>
      <c r="N1691" s="143"/>
      <c r="O1691" s="87" t="s">
        <v>10760</v>
      </c>
      <c r="P1691" s="87"/>
      <c r="Q1691" s="87"/>
      <c r="R1691" s="93" t="s">
        <v>10255</v>
      </c>
      <c r="S1691" s="123"/>
    </row>
    <row r="1692" spans="1:19" s="1" customFormat="1">
      <c r="A1692" s="93">
        <v>1687</v>
      </c>
      <c r="B1692" s="90">
        <v>9789863202677</v>
      </c>
      <c r="C1692" s="104" t="s">
        <v>3136</v>
      </c>
      <c r="D1692" s="94" t="s">
        <v>421</v>
      </c>
      <c r="E1692" s="94" t="s">
        <v>3137</v>
      </c>
      <c r="F1692" s="93">
        <v>2012</v>
      </c>
      <c r="G1692" s="93">
        <v>0</v>
      </c>
      <c r="H1692" s="93">
        <v>1</v>
      </c>
      <c r="I1692" s="93">
        <f t="shared" si="312"/>
        <v>0</v>
      </c>
      <c r="J1692" s="93">
        <v>420</v>
      </c>
      <c r="K1692" s="93">
        <f t="shared" si="314"/>
        <v>286</v>
      </c>
      <c r="L1692" s="93">
        <f t="shared" si="315"/>
        <v>0</v>
      </c>
      <c r="M1692" s="153"/>
      <c r="N1692" s="143"/>
      <c r="O1692" s="87" t="s">
        <v>10874</v>
      </c>
      <c r="P1692" s="87"/>
      <c r="Q1692" s="87"/>
      <c r="R1692" s="93" t="s">
        <v>10255</v>
      </c>
      <c r="S1692" s="123" t="s">
        <v>10364</v>
      </c>
    </row>
    <row r="1693" spans="1:19" s="1" customFormat="1">
      <c r="A1693" s="93">
        <v>1688</v>
      </c>
      <c r="B1693" s="90">
        <v>9789863202639</v>
      </c>
      <c r="C1693" s="104" t="s">
        <v>3138</v>
      </c>
      <c r="D1693" s="94" t="s">
        <v>250</v>
      </c>
      <c r="E1693" s="94" t="s">
        <v>3139</v>
      </c>
      <c r="F1693" s="93">
        <v>2013</v>
      </c>
      <c r="G1693" s="93">
        <v>0</v>
      </c>
      <c r="H1693" s="93">
        <v>1</v>
      </c>
      <c r="I1693" s="93">
        <f t="shared" si="312"/>
        <v>0</v>
      </c>
      <c r="J1693" s="93">
        <v>350</v>
      </c>
      <c r="K1693" s="93">
        <f t="shared" si="314"/>
        <v>238</v>
      </c>
      <c r="L1693" s="93">
        <f t="shared" si="315"/>
        <v>0</v>
      </c>
      <c r="M1693" s="153"/>
      <c r="N1693" s="143"/>
      <c r="O1693" s="87" t="s">
        <v>10734</v>
      </c>
      <c r="P1693" s="87"/>
      <c r="Q1693" s="87"/>
      <c r="R1693" s="87" t="s">
        <v>10255</v>
      </c>
      <c r="S1693" s="123"/>
    </row>
    <row r="1694" spans="1:19" s="1" customFormat="1">
      <c r="A1694" s="93">
        <v>1689</v>
      </c>
      <c r="B1694" s="90">
        <v>9789863202134</v>
      </c>
      <c r="C1694" s="104" t="s">
        <v>3140</v>
      </c>
      <c r="D1694" s="94" t="s">
        <v>250</v>
      </c>
      <c r="E1694" s="94" t="s">
        <v>3141</v>
      </c>
      <c r="F1694" s="93">
        <v>2013</v>
      </c>
      <c r="G1694" s="93">
        <v>0</v>
      </c>
      <c r="H1694" s="93">
        <v>1</v>
      </c>
      <c r="I1694" s="93">
        <f t="shared" si="312"/>
        <v>0</v>
      </c>
      <c r="J1694" s="93">
        <v>250</v>
      </c>
      <c r="K1694" s="93">
        <f t="shared" si="314"/>
        <v>170</v>
      </c>
      <c r="L1694" s="93">
        <f t="shared" si="315"/>
        <v>0</v>
      </c>
      <c r="M1694" s="153"/>
      <c r="N1694" s="143"/>
      <c r="O1694" s="87" t="s">
        <v>10734</v>
      </c>
      <c r="P1694" s="87"/>
      <c r="Q1694" s="87"/>
      <c r="R1694" s="87" t="s">
        <v>10255</v>
      </c>
      <c r="S1694" s="123"/>
    </row>
    <row r="1695" spans="1:19" s="1" customFormat="1">
      <c r="A1695" s="93">
        <v>1690</v>
      </c>
      <c r="B1695" s="90">
        <v>9789863204305</v>
      </c>
      <c r="C1695" s="104" t="s">
        <v>3142</v>
      </c>
      <c r="D1695" s="94" t="s">
        <v>250</v>
      </c>
      <c r="E1695" s="94" t="s">
        <v>365</v>
      </c>
      <c r="F1695" s="93"/>
      <c r="G1695" s="93">
        <v>0</v>
      </c>
      <c r="H1695" s="93">
        <v>1</v>
      </c>
      <c r="I1695" s="93">
        <f t="shared" si="312"/>
        <v>0</v>
      </c>
      <c r="J1695" s="93">
        <v>320</v>
      </c>
      <c r="K1695" s="93">
        <f t="shared" si="314"/>
        <v>218</v>
      </c>
      <c r="L1695" s="93">
        <f t="shared" si="315"/>
        <v>0</v>
      </c>
      <c r="M1695" s="153"/>
      <c r="N1695" s="143"/>
      <c r="O1695" s="87" t="s">
        <v>10874</v>
      </c>
      <c r="P1695" s="87"/>
      <c r="Q1695" s="87"/>
      <c r="R1695" s="87" t="s">
        <v>10255</v>
      </c>
      <c r="S1695" s="123"/>
    </row>
    <row r="1696" spans="1:19" s="1" customFormat="1">
      <c r="A1696" s="93">
        <v>1691</v>
      </c>
      <c r="B1696" s="90">
        <v>9789863203605</v>
      </c>
      <c r="C1696" s="104" t="s">
        <v>3143</v>
      </c>
      <c r="D1696" s="94" t="s">
        <v>250</v>
      </c>
      <c r="E1696" s="94" t="s">
        <v>3144</v>
      </c>
      <c r="F1696" s="93">
        <v>2014</v>
      </c>
      <c r="G1696" s="93">
        <v>0</v>
      </c>
      <c r="H1696" s="93">
        <v>1</v>
      </c>
      <c r="I1696" s="93">
        <f t="shared" si="312"/>
        <v>0</v>
      </c>
      <c r="J1696" s="93">
        <v>260</v>
      </c>
      <c r="K1696" s="93">
        <f t="shared" si="314"/>
        <v>177</v>
      </c>
      <c r="L1696" s="93">
        <f t="shared" si="315"/>
        <v>0</v>
      </c>
      <c r="M1696" s="153"/>
      <c r="N1696" s="143"/>
      <c r="O1696" s="87" t="s">
        <v>10734</v>
      </c>
      <c r="P1696" s="87"/>
      <c r="Q1696" s="87" t="s">
        <v>10255</v>
      </c>
      <c r="R1696" s="87" t="s">
        <v>10255</v>
      </c>
      <c r="S1696" s="123"/>
    </row>
    <row r="1697" spans="1:19" s="1" customFormat="1">
      <c r="A1697" s="93">
        <v>1692</v>
      </c>
      <c r="B1697" s="90">
        <v>9789866544606</v>
      </c>
      <c r="C1697" s="104" t="s">
        <v>3145</v>
      </c>
      <c r="D1697" s="94" t="s">
        <v>8</v>
      </c>
      <c r="E1697" s="94" t="s">
        <v>3146</v>
      </c>
      <c r="F1697" s="93">
        <v>2011</v>
      </c>
      <c r="G1697" s="93">
        <v>0</v>
      </c>
      <c r="H1697" s="93">
        <v>1</v>
      </c>
      <c r="I1697" s="93">
        <f t="shared" si="312"/>
        <v>0</v>
      </c>
      <c r="J1697" s="93">
        <v>250</v>
      </c>
      <c r="K1697" s="93">
        <f t="shared" si="314"/>
        <v>170</v>
      </c>
      <c r="L1697" s="93">
        <f t="shared" si="315"/>
        <v>0</v>
      </c>
      <c r="M1697" s="153"/>
      <c r="N1697" s="143"/>
      <c r="O1697" s="87" t="s">
        <v>10734</v>
      </c>
      <c r="P1697" s="87"/>
      <c r="Q1697" s="87"/>
      <c r="R1697" s="87" t="s">
        <v>10255</v>
      </c>
      <c r="S1697" s="123"/>
    </row>
    <row r="1698" spans="1:19" s="1" customFormat="1">
      <c r="A1698" s="93">
        <v>1693</v>
      </c>
      <c r="B1698" s="90">
        <v>9789866544965</v>
      </c>
      <c r="C1698" s="104" t="s">
        <v>3147</v>
      </c>
      <c r="D1698" s="94" t="s">
        <v>8</v>
      </c>
      <c r="E1698" s="94" t="s">
        <v>3148</v>
      </c>
      <c r="F1698" s="93">
        <v>2012</v>
      </c>
      <c r="G1698" s="93">
        <v>0</v>
      </c>
      <c r="H1698" s="93">
        <v>1</v>
      </c>
      <c r="I1698" s="93">
        <f t="shared" si="312"/>
        <v>0</v>
      </c>
      <c r="J1698" s="93">
        <v>250</v>
      </c>
      <c r="K1698" s="93">
        <f t="shared" si="314"/>
        <v>170</v>
      </c>
      <c r="L1698" s="93">
        <f t="shared" si="315"/>
        <v>0</v>
      </c>
      <c r="M1698" s="153"/>
      <c r="N1698" s="143"/>
      <c r="O1698" s="87" t="s">
        <v>10734</v>
      </c>
      <c r="P1698" s="87"/>
      <c r="Q1698" s="87" t="s">
        <v>10255</v>
      </c>
      <c r="R1698" s="87" t="s">
        <v>10255</v>
      </c>
      <c r="S1698" s="123"/>
    </row>
    <row r="1699" spans="1:19" s="1" customFormat="1">
      <c r="A1699" s="93">
        <v>1694</v>
      </c>
      <c r="B1699" s="90">
        <v>9789866544484</v>
      </c>
      <c r="C1699" s="104" t="s">
        <v>3149</v>
      </c>
      <c r="D1699" s="94" t="s">
        <v>8</v>
      </c>
      <c r="E1699" s="131" t="s">
        <v>1208</v>
      </c>
      <c r="F1699" s="129">
        <v>2010</v>
      </c>
      <c r="G1699" s="93">
        <v>0</v>
      </c>
      <c r="H1699" s="93">
        <v>1</v>
      </c>
      <c r="I1699" s="93">
        <f t="shared" si="312"/>
        <v>0</v>
      </c>
      <c r="J1699" s="93">
        <v>230</v>
      </c>
      <c r="K1699" s="93">
        <f t="shared" si="314"/>
        <v>156</v>
      </c>
      <c r="L1699" s="93">
        <f t="shared" si="315"/>
        <v>0</v>
      </c>
      <c r="M1699" s="153"/>
      <c r="N1699" s="202"/>
      <c r="O1699" s="87" t="s">
        <v>10762</v>
      </c>
      <c r="P1699" s="87"/>
      <c r="Q1699" s="87" t="s">
        <v>10255</v>
      </c>
      <c r="R1699" s="87" t="s">
        <v>10255</v>
      </c>
      <c r="S1699" s="123" t="s">
        <v>10339</v>
      </c>
    </row>
    <row r="1700" spans="1:19" s="1" customFormat="1">
      <c r="A1700" s="93">
        <v>1695</v>
      </c>
      <c r="B1700" s="90">
        <v>9789865988210</v>
      </c>
      <c r="C1700" s="104" t="s">
        <v>3150</v>
      </c>
      <c r="D1700" s="94" t="s">
        <v>8</v>
      </c>
      <c r="E1700" s="131" t="s">
        <v>3151</v>
      </c>
      <c r="F1700" s="129">
        <v>2012</v>
      </c>
      <c r="G1700" s="93">
        <v>0</v>
      </c>
      <c r="H1700" s="93">
        <v>1</v>
      </c>
      <c r="I1700" s="93">
        <f t="shared" si="312"/>
        <v>0</v>
      </c>
      <c r="J1700" s="93">
        <v>220</v>
      </c>
      <c r="K1700" s="93">
        <f t="shared" si="314"/>
        <v>150</v>
      </c>
      <c r="L1700" s="93">
        <f t="shared" si="315"/>
        <v>0</v>
      </c>
      <c r="M1700" s="153"/>
      <c r="N1700" s="202"/>
      <c r="O1700" s="87" t="s">
        <v>10734</v>
      </c>
      <c r="P1700" s="87"/>
      <c r="Q1700" s="87" t="s">
        <v>10255</v>
      </c>
      <c r="R1700" s="87" t="s">
        <v>10255</v>
      </c>
      <c r="S1700" s="123"/>
    </row>
    <row r="1701" spans="1:19" s="3" customFormat="1" ht="19.5">
      <c r="A1701" s="93">
        <v>1696</v>
      </c>
      <c r="B1701" s="90">
        <v>9789866544491</v>
      </c>
      <c r="C1701" s="104" t="s">
        <v>3152</v>
      </c>
      <c r="D1701" s="94" t="s">
        <v>8</v>
      </c>
      <c r="E1701" s="131" t="s">
        <v>3153</v>
      </c>
      <c r="F1701" s="129">
        <v>2010</v>
      </c>
      <c r="G1701" s="93">
        <v>0</v>
      </c>
      <c r="H1701" s="93">
        <v>1</v>
      </c>
      <c r="I1701" s="93">
        <f t="shared" si="312"/>
        <v>0</v>
      </c>
      <c r="J1701" s="93">
        <v>190</v>
      </c>
      <c r="K1701" s="93">
        <f t="shared" si="314"/>
        <v>129</v>
      </c>
      <c r="L1701" s="93">
        <f t="shared" si="315"/>
        <v>0</v>
      </c>
      <c r="M1701" s="153"/>
      <c r="N1701" s="202"/>
      <c r="O1701" s="87" t="s">
        <v>10762</v>
      </c>
      <c r="P1701" s="87" t="s">
        <v>10255</v>
      </c>
      <c r="Q1701" s="87" t="s">
        <v>10255</v>
      </c>
      <c r="R1701" s="87"/>
      <c r="S1701" s="123"/>
    </row>
    <row r="1702" spans="1:19" s="3" customFormat="1" ht="19.5">
      <c r="A1702" s="93">
        <v>1697</v>
      </c>
      <c r="B1702" s="90">
        <v>9789866544682</v>
      </c>
      <c r="C1702" s="104" t="s">
        <v>3154</v>
      </c>
      <c r="D1702" s="94" t="s">
        <v>8</v>
      </c>
      <c r="E1702" s="131" t="s">
        <v>3155</v>
      </c>
      <c r="F1702" s="129">
        <v>2010</v>
      </c>
      <c r="G1702" s="93">
        <v>0</v>
      </c>
      <c r="H1702" s="93">
        <v>1</v>
      </c>
      <c r="I1702" s="93">
        <f t="shared" si="312"/>
        <v>0</v>
      </c>
      <c r="J1702" s="93">
        <v>190</v>
      </c>
      <c r="K1702" s="93">
        <f t="shared" si="314"/>
        <v>129</v>
      </c>
      <c r="L1702" s="93">
        <f t="shared" si="315"/>
        <v>0</v>
      </c>
      <c r="M1702" s="153"/>
      <c r="N1702" s="202"/>
      <c r="O1702" s="87" t="s">
        <v>10762</v>
      </c>
      <c r="P1702" s="87" t="s">
        <v>10255</v>
      </c>
      <c r="Q1702" s="87" t="s">
        <v>10255</v>
      </c>
      <c r="R1702" s="87"/>
      <c r="S1702" s="123"/>
    </row>
    <row r="1703" spans="1:19" s="3" customFormat="1" ht="19.5">
      <c r="A1703" s="93">
        <v>1698</v>
      </c>
      <c r="B1703" s="90">
        <v>9789865988180</v>
      </c>
      <c r="C1703" s="104" t="s">
        <v>3156</v>
      </c>
      <c r="D1703" s="94" t="s">
        <v>8</v>
      </c>
      <c r="E1703" s="131" t="s">
        <v>3157</v>
      </c>
      <c r="F1703" s="129">
        <v>2012</v>
      </c>
      <c r="G1703" s="93">
        <v>0</v>
      </c>
      <c r="H1703" s="93">
        <v>1</v>
      </c>
      <c r="I1703" s="93">
        <f t="shared" si="312"/>
        <v>0</v>
      </c>
      <c r="J1703" s="93">
        <v>140</v>
      </c>
      <c r="K1703" s="93">
        <f t="shared" si="314"/>
        <v>95</v>
      </c>
      <c r="L1703" s="93">
        <f t="shared" si="315"/>
        <v>0</v>
      </c>
      <c r="M1703" s="153"/>
      <c r="N1703" s="202"/>
      <c r="O1703" s="87" t="s">
        <v>10762</v>
      </c>
      <c r="P1703" s="87" t="s">
        <v>10255</v>
      </c>
      <c r="Q1703" s="87" t="s">
        <v>10255</v>
      </c>
      <c r="R1703" s="87"/>
      <c r="S1703" s="123"/>
    </row>
    <row r="1704" spans="1:19" s="3" customFormat="1" ht="19.5">
      <c r="A1704" s="93">
        <v>1699</v>
      </c>
      <c r="B1704" s="90">
        <v>9789866544804</v>
      </c>
      <c r="C1704" s="104" t="s">
        <v>3158</v>
      </c>
      <c r="D1704" s="94" t="s">
        <v>8</v>
      </c>
      <c r="E1704" s="131" t="s">
        <v>3159</v>
      </c>
      <c r="F1704" s="129">
        <v>2011</v>
      </c>
      <c r="G1704" s="93">
        <v>0</v>
      </c>
      <c r="H1704" s="93">
        <v>1</v>
      </c>
      <c r="I1704" s="93">
        <f t="shared" si="312"/>
        <v>0</v>
      </c>
      <c r="J1704" s="93">
        <v>140</v>
      </c>
      <c r="K1704" s="93">
        <f t="shared" si="314"/>
        <v>95</v>
      </c>
      <c r="L1704" s="93">
        <f t="shared" si="315"/>
        <v>0</v>
      </c>
      <c r="M1704" s="153"/>
      <c r="N1704" s="202"/>
      <c r="O1704" s="87" t="s">
        <v>10762</v>
      </c>
      <c r="P1704" s="87" t="s">
        <v>10255</v>
      </c>
      <c r="Q1704" s="87" t="s">
        <v>10255</v>
      </c>
      <c r="R1704" s="87"/>
      <c r="S1704" s="123"/>
    </row>
    <row r="1705" spans="1:19" s="3" customFormat="1" ht="19.5">
      <c r="A1705" s="93">
        <v>1700</v>
      </c>
      <c r="B1705" s="90">
        <v>9789866544057</v>
      </c>
      <c r="C1705" s="104" t="s">
        <v>3160</v>
      </c>
      <c r="D1705" s="94" t="s">
        <v>8</v>
      </c>
      <c r="E1705" s="131" t="s">
        <v>3161</v>
      </c>
      <c r="F1705" s="129">
        <v>2008</v>
      </c>
      <c r="G1705" s="93">
        <v>0</v>
      </c>
      <c r="H1705" s="93">
        <v>1</v>
      </c>
      <c r="I1705" s="93">
        <f t="shared" si="312"/>
        <v>0</v>
      </c>
      <c r="J1705" s="93">
        <v>140</v>
      </c>
      <c r="K1705" s="93">
        <f t="shared" si="314"/>
        <v>95</v>
      </c>
      <c r="L1705" s="93">
        <f t="shared" si="315"/>
        <v>0</v>
      </c>
      <c r="M1705" s="153"/>
      <c r="N1705" s="202" t="s">
        <v>10910</v>
      </c>
      <c r="O1705" s="87" t="s">
        <v>10762</v>
      </c>
      <c r="P1705" s="87" t="s">
        <v>10255</v>
      </c>
      <c r="Q1705" s="87" t="s">
        <v>10255</v>
      </c>
      <c r="R1705" s="87"/>
      <c r="S1705" s="123"/>
    </row>
    <row r="1706" spans="1:19" s="3" customFormat="1" ht="19.5">
      <c r="A1706" s="93">
        <v>1701</v>
      </c>
      <c r="B1706" s="90">
        <v>9789866544637</v>
      </c>
      <c r="C1706" s="104" t="s">
        <v>3162</v>
      </c>
      <c r="D1706" s="94" t="s">
        <v>8</v>
      </c>
      <c r="E1706" s="131" t="s">
        <v>617</v>
      </c>
      <c r="F1706" s="129">
        <v>2011</v>
      </c>
      <c r="G1706" s="93">
        <v>0</v>
      </c>
      <c r="H1706" s="93">
        <v>1</v>
      </c>
      <c r="I1706" s="93">
        <f t="shared" si="312"/>
        <v>0</v>
      </c>
      <c r="J1706" s="93">
        <v>230</v>
      </c>
      <c r="K1706" s="93">
        <f t="shared" si="314"/>
        <v>156</v>
      </c>
      <c r="L1706" s="93">
        <f t="shared" si="315"/>
        <v>0</v>
      </c>
      <c r="M1706" s="153"/>
      <c r="N1706" s="202"/>
      <c r="O1706" s="87" t="s">
        <v>10762</v>
      </c>
      <c r="P1706" s="87"/>
      <c r="Q1706" s="87" t="s">
        <v>10255</v>
      </c>
      <c r="R1706" s="87" t="s">
        <v>10255</v>
      </c>
      <c r="S1706" s="123"/>
    </row>
    <row r="1707" spans="1:19" s="3" customFormat="1" ht="19.5">
      <c r="A1707" s="93">
        <v>1702</v>
      </c>
      <c r="B1707" s="90">
        <v>9789865988364</v>
      </c>
      <c r="C1707" s="104" t="s">
        <v>3163</v>
      </c>
      <c r="D1707" s="94" t="s">
        <v>8</v>
      </c>
      <c r="E1707" s="94" t="s">
        <v>3164</v>
      </c>
      <c r="F1707" s="93">
        <v>2013</v>
      </c>
      <c r="G1707" s="93">
        <v>0</v>
      </c>
      <c r="H1707" s="93">
        <v>1</v>
      </c>
      <c r="I1707" s="93">
        <f t="shared" si="312"/>
        <v>0</v>
      </c>
      <c r="J1707" s="93">
        <v>250</v>
      </c>
      <c r="K1707" s="93">
        <f t="shared" si="314"/>
        <v>170</v>
      </c>
      <c r="L1707" s="93">
        <f>G1707*K1707</f>
        <v>0</v>
      </c>
      <c r="M1707" s="153"/>
      <c r="N1707" s="143"/>
      <c r="O1707" s="87" t="s">
        <v>10734</v>
      </c>
      <c r="P1707" s="87" t="s">
        <v>10255</v>
      </c>
      <c r="Q1707" s="87"/>
      <c r="R1707" s="87"/>
      <c r="S1707" s="123"/>
    </row>
    <row r="1708" spans="1:19" s="3" customFormat="1" ht="19.5">
      <c r="A1708" s="93">
        <v>1703</v>
      </c>
      <c r="B1708" s="90">
        <v>9789865988036</v>
      </c>
      <c r="C1708" s="104" t="s">
        <v>3165</v>
      </c>
      <c r="D1708" s="94" t="s">
        <v>8</v>
      </c>
      <c r="E1708" s="131" t="s">
        <v>617</v>
      </c>
      <c r="F1708" s="129">
        <v>2012</v>
      </c>
      <c r="G1708" s="93">
        <v>0</v>
      </c>
      <c r="H1708" s="93">
        <v>1</v>
      </c>
      <c r="I1708" s="93">
        <f t="shared" si="312"/>
        <v>0</v>
      </c>
      <c r="J1708" s="93">
        <v>230</v>
      </c>
      <c r="K1708" s="93">
        <f t="shared" si="314"/>
        <v>156</v>
      </c>
      <c r="L1708" s="93">
        <f t="shared" ref="L1708:L1719" si="316">G1708*K1708</f>
        <v>0</v>
      </c>
      <c r="M1708" s="153"/>
      <c r="N1708" s="202"/>
      <c r="O1708" s="87" t="s">
        <v>10762</v>
      </c>
      <c r="P1708" s="87" t="s">
        <v>10255</v>
      </c>
      <c r="Q1708" s="87" t="s">
        <v>10255</v>
      </c>
      <c r="R1708" s="87"/>
      <c r="S1708" s="123"/>
    </row>
    <row r="1709" spans="1:19" s="3" customFormat="1" ht="19.5">
      <c r="A1709" s="93">
        <v>1704</v>
      </c>
      <c r="B1709" s="90">
        <v>9789866544668</v>
      </c>
      <c r="C1709" s="104" t="s">
        <v>3166</v>
      </c>
      <c r="D1709" s="94" t="s">
        <v>8</v>
      </c>
      <c r="E1709" s="131" t="s">
        <v>2160</v>
      </c>
      <c r="F1709" s="129">
        <v>2011</v>
      </c>
      <c r="G1709" s="93">
        <v>0</v>
      </c>
      <c r="H1709" s="93">
        <v>1</v>
      </c>
      <c r="I1709" s="93">
        <f t="shared" si="312"/>
        <v>0</v>
      </c>
      <c r="J1709" s="93">
        <v>230</v>
      </c>
      <c r="K1709" s="93">
        <f t="shared" si="314"/>
        <v>156</v>
      </c>
      <c r="L1709" s="93">
        <f t="shared" si="316"/>
        <v>0</v>
      </c>
      <c r="M1709" s="153"/>
      <c r="N1709" s="202"/>
      <c r="O1709" s="87" t="s">
        <v>10762</v>
      </c>
      <c r="P1709" s="87"/>
      <c r="Q1709" s="87" t="s">
        <v>10255</v>
      </c>
      <c r="R1709" s="87" t="s">
        <v>10255</v>
      </c>
      <c r="S1709" s="123"/>
    </row>
    <row r="1710" spans="1:19" s="3" customFormat="1" ht="19.5">
      <c r="A1710" s="93">
        <v>1705</v>
      </c>
      <c r="B1710" s="90">
        <v>9789866544873</v>
      </c>
      <c r="C1710" s="104" t="s">
        <v>3167</v>
      </c>
      <c r="D1710" s="94" t="s">
        <v>8</v>
      </c>
      <c r="E1710" s="131" t="s">
        <v>617</v>
      </c>
      <c r="F1710" s="129">
        <v>2011</v>
      </c>
      <c r="G1710" s="93">
        <v>0</v>
      </c>
      <c r="H1710" s="93">
        <v>1</v>
      </c>
      <c r="I1710" s="93">
        <f t="shared" si="312"/>
        <v>0</v>
      </c>
      <c r="J1710" s="93">
        <v>230</v>
      </c>
      <c r="K1710" s="93">
        <f t="shared" si="314"/>
        <v>156</v>
      </c>
      <c r="L1710" s="93">
        <f t="shared" si="316"/>
        <v>0</v>
      </c>
      <c r="M1710" s="153"/>
      <c r="N1710" s="202"/>
      <c r="O1710" s="87" t="s">
        <v>10762</v>
      </c>
      <c r="P1710" s="87"/>
      <c r="Q1710" s="87" t="s">
        <v>10255</v>
      </c>
      <c r="R1710" s="87" t="s">
        <v>10255</v>
      </c>
      <c r="S1710" s="123"/>
    </row>
    <row r="1711" spans="1:19" s="3" customFormat="1" ht="19.5">
      <c r="A1711" s="93">
        <v>1706</v>
      </c>
      <c r="B1711" s="90">
        <v>9789865988050</v>
      </c>
      <c r="C1711" s="104" t="s">
        <v>3168</v>
      </c>
      <c r="D1711" s="94" t="s">
        <v>8</v>
      </c>
      <c r="E1711" s="131" t="s">
        <v>3169</v>
      </c>
      <c r="F1711" s="129">
        <v>2012</v>
      </c>
      <c r="G1711" s="93">
        <v>0</v>
      </c>
      <c r="H1711" s="93">
        <v>1</v>
      </c>
      <c r="I1711" s="93">
        <f t="shared" si="312"/>
        <v>0</v>
      </c>
      <c r="J1711" s="93">
        <v>190</v>
      </c>
      <c r="K1711" s="93">
        <f t="shared" si="314"/>
        <v>129</v>
      </c>
      <c r="L1711" s="93">
        <f t="shared" si="316"/>
        <v>0</v>
      </c>
      <c r="M1711" s="153"/>
      <c r="N1711" s="202"/>
      <c r="O1711" s="87" t="s">
        <v>10762</v>
      </c>
      <c r="P1711" s="87"/>
      <c r="Q1711" s="87" t="s">
        <v>10255</v>
      </c>
      <c r="R1711" s="87" t="s">
        <v>10255</v>
      </c>
      <c r="S1711" s="123"/>
    </row>
    <row r="1712" spans="1:19" s="3" customFormat="1" ht="19.5">
      <c r="A1712" s="93">
        <v>1707</v>
      </c>
      <c r="B1712" s="90">
        <v>9789866544774</v>
      </c>
      <c r="C1712" s="104" t="s">
        <v>3170</v>
      </c>
      <c r="D1712" s="94" t="s">
        <v>8</v>
      </c>
      <c r="E1712" s="131" t="s">
        <v>3171</v>
      </c>
      <c r="F1712" s="129">
        <v>2011</v>
      </c>
      <c r="G1712" s="93">
        <v>0</v>
      </c>
      <c r="H1712" s="93">
        <v>1</v>
      </c>
      <c r="I1712" s="93">
        <f t="shared" si="312"/>
        <v>0</v>
      </c>
      <c r="J1712" s="93">
        <v>140</v>
      </c>
      <c r="K1712" s="93">
        <f t="shared" si="314"/>
        <v>95</v>
      </c>
      <c r="L1712" s="93">
        <f t="shared" si="316"/>
        <v>0</v>
      </c>
      <c r="M1712" s="153"/>
      <c r="N1712" s="202"/>
      <c r="O1712" s="87" t="s">
        <v>10762</v>
      </c>
      <c r="P1712" s="87" t="s">
        <v>10255</v>
      </c>
      <c r="Q1712" s="87"/>
      <c r="R1712" s="87"/>
      <c r="S1712" s="123"/>
    </row>
    <row r="1713" spans="1:19" s="3" customFormat="1" ht="19.5">
      <c r="A1713" s="93">
        <v>1708</v>
      </c>
      <c r="B1713" s="90">
        <v>9789866544842</v>
      </c>
      <c r="C1713" s="104" t="s">
        <v>3172</v>
      </c>
      <c r="D1713" s="94" t="s">
        <v>8</v>
      </c>
      <c r="E1713" s="131" t="s">
        <v>3173</v>
      </c>
      <c r="F1713" s="129">
        <v>2011</v>
      </c>
      <c r="G1713" s="93">
        <v>0</v>
      </c>
      <c r="H1713" s="93">
        <v>1</v>
      </c>
      <c r="I1713" s="93">
        <f t="shared" si="312"/>
        <v>0</v>
      </c>
      <c r="J1713" s="93">
        <v>140</v>
      </c>
      <c r="K1713" s="93">
        <f t="shared" si="314"/>
        <v>95</v>
      </c>
      <c r="L1713" s="93">
        <f t="shared" si="316"/>
        <v>0</v>
      </c>
      <c r="M1713" s="153"/>
      <c r="N1713" s="202"/>
      <c r="O1713" s="87" t="s">
        <v>10762</v>
      </c>
      <c r="P1713" s="87" t="s">
        <v>10255</v>
      </c>
      <c r="Q1713" s="87"/>
      <c r="R1713" s="87"/>
      <c r="S1713" s="123"/>
    </row>
    <row r="1714" spans="1:19" s="3" customFormat="1" ht="19.5">
      <c r="A1714" s="93">
        <v>1709</v>
      </c>
      <c r="B1714" s="90">
        <v>9789866544743</v>
      </c>
      <c r="C1714" s="104" t="s">
        <v>3174</v>
      </c>
      <c r="D1714" s="94" t="s">
        <v>8</v>
      </c>
      <c r="E1714" s="131" t="s">
        <v>857</v>
      </c>
      <c r="F1714" s="129">
        <v>2010</v>
      </c>
      <c r="G1714" s="93">
        <v>0</v>
      </c>
      <c r="H1714" s="93">
        <v>1</v>
      </c>
      <c r="I1714" s="93">
        <f t="shared" si="312"/>
        <v>0</v>
      </c>
      <c r="J1714" s="93">
        <v>190</v>
      </c>
      <c r="K1714" s="93">
        <f t="shared" ref="K1714:K1730" si="317">ROUND(J1714*0.68,0)</f>
        <v>129</v>
      </c>
      <c r="L1714" s="93">
        <f t="shared" si="316"/>
        <v>0</v>
      </c>
      <c r="M1714" s="153"/>
      <c r="N1714" s="202"/>
      <c r="O1714" s="87" t="s">
        <v>10762</v>
      </c>
      <c r="P1714" s="87" t="s">
        <v>10255</v>
      </c>
      <c r="Q1714" s="87"/>
      <c r="R1714" s="87"/>
      <c r="S1714" s="123"/>
    </row>
    <row r="1715" spans="1:19" s="3" customFormat="1" ht="19.5">
      <c r="A1715" s="93">
        <v>1710</v>
      </c>
      <c r="B1715" s="90">
        <v>9789866544361</v>
      </c>
      <c r="C1715" s="104" t="s">
        <v>3175</v>
      </c>
      <c r="D1715" s="94" t="s">
        <v>8</v>
      </c>
      <c r="E1715" s="131" t="s">
        <v>3176</v>
      </c>
      <c r="F1715" s="129">
        <v>2010</v>
      </c>
      <c r="G1715" s="93">
        <v>0</v>
      </c>
      <c r="H1715" s="93">
        <v>1</v>
      </c>
      <c r="I1715" s="93">
        <f t="shared" si="312"/>
        <v>0</v>
      </c>
      <c r="J1715" s="93">
        <v>190</v>
      </c>
      <c r="K1715" s="93">
        <f t="shared" si="317"/>
        <v>129</v>
      </c>
      <c r="L1715" s="93">
        <f t="shared" si="316"/>
        <v>0</v>
      </c>
      <c r="M1715" s="153"/>
      <c r="N1715" s="202"/>
      <c r="O1715" s="87" t="s">
        <v>10762</v>
      </c>
      <c r="P1715" s="87"/>
      <c r="Q1715" s="87" t="s">
        <v>10255</v>
      </c>
      <c r="R1715" s="87" t="s">
        <v>10255</v>
      </c>
      <c r="S1715" s="123"/>
    </row>
    <row r="1716" spans="1:19" s="3" customFormat="1" ht="19.5">
      <c r="A1716" s="93">
        <v>1711</v>
      </c>
      <c r="B1716" s="90">
        <v>9789865988340</v>
      </c>
      <c r="C1716" s="104" t="s">
        <v>3177</v>
      </c>
      <c r="D1716" s="94" t="s">
        <v>8</v>
      </c>
      <c r="E1716" s="131" t="s">
        <v>9</v>
      </c>
      <c r="F1716" s="129">
        <v>2013</v>
      </c>
      <c r="G1716" s="93">
        <v>0</v>
      </c>
      <c r="H1716" s="93">
        <v>1</v>
      </c>
      <c r="I1716" s="93">
        <f t="shared" si="312"/>
        <v>0</v>
      </c>
      <c r="J1716" s="93">
        <v>220</v>
      </c>
      <c r="K1716" s="93">
        <f t="shared" si="317"/>
        <v>150</v>
      </c>
      <c r="L1716" s="93">
        <f t="shared" si="316"/>
        <v>0</v>
      </c>
      <c r="M1716" s="153"/>
      <c r="N1716" s="202"/>
      <c r="O1716" s="87" t="s">
        <v>10734</v>
      </c>
      <c r="P1716" s="87" t="s">
        <v>10255</v>
      </c>
      <c r="Q1716" s="87"/>
      <c r="R1716" s="87"/>
      <c r="S1716" s="123"/>
    </row>
    <row r="1717" spans="1:19" s="3" customFormat="1" ht="19.5">
      <c r="A1717" s="93">
        <v>1712</v>
      </c>
      <c r="B1717" s="90">
        <v>9789866544767</v>
      </c>
      <c r="C1717" s="104" t="s">
        <v>3178</v>
      </c>
      <c r="D1717" s="94" t="s">
        <v>8</v>
      </c>
      <c r="E1717" s="131" t="s">
        <v>2142</v>
      </c>
      <c r="F1717" s="129">
        <v>2011</v>
      </c>
      <c r="G1717" s="93">
        <v>0</v>
      </c>
      <c r="H1717" s="93">
        <v>1</v>
      </c>
      <c r="I1717" s="93">
        <f t="shared" si="312"/>
        <v>0</v>
      </c>
      <c r="J1717" s="93">
        <v>190</v>
      </c>
      <c r="K1717" s="93">
        <f t="shared" si="317"/>
        <v>129</v>
      </c>
      <c r="L1717" s="93">
        <f t="shared" si="316"/>
        <v>0</v>
      </c>
      <c r="M1717" s="153"/>
      <c r="N1717" s="202"/>
      <c r="O1717" s="87" t="s">
        <v>10762</v>
      </c>
      <c r="P1717" s="87" t="s">
        <v>10255</v>
      </c>
      <c r="Q1717" s="87"/>
      <c r="R1717" s="87"/>
      <c r="S1717" s="123"/>
    </row>
    <row r="1718" spans="1:19" s="3" customFormat="1" ht="19.5">
      <c r="A1718" s="93">
        <v>1713</v>
      </c>
      <c r="B1718" s="90">
        <v>9789866544514</v>
      </c>
      <c r="C1718" s="104" t="s">
        <v>3179</v>
      </c>
      <c r="D1718" s="94" t="s">
        <v>8</v>
      </c>
      <c r="E1718" s="131" t="s">
        <v>3180</v>
      </c>
      <c r="F1718" s="129">
        <v>2011</v>
      </c>
      <c r="G1718" s="93">
        <v>0</v>
      </c>
      <c r="H1718" s="93">
        <v>1</v>
      </c>
      <c r="I1718" s="93">
        <f t="shared" si="312"/>
        <v>0</v>
      </c>
      <c r="J1718" s="93">
        <v>140</v>
      </c>
      <c r="K1718" s="93">
        <f t="shared" si="317"/>
        <v>95</v>
      </c>
      <c r="L1718" s="93">
        <f t="shared" si="316"/>
        <v>0</v>
      </c>
      <c r="M1718" s="153"/>
      <c r="N1718" s="202" t="s">
        <v>10911</v>
      </c>
      <c r="O1718" s="87" t="s">
        <v>10762</v>
      </c>
      <c r="P1718" s="87" t="s">
        <v>10255</v>
      </c>
      <c r="Q1718" s="87"/>
      <c r="R1718" s="87"/>
      <c r="S1718" s="123"/>
    </row>
    <row r="1719" spans="1:19" s="3" customFormat="1" ht="19.5">
      <c r="A1719" s="93">
        <v>1714</v>
      </c>
      <c r="B1719" s="90">
        <v>9789866544286</v>
      </c>
      <c r="C1719" s="104" t="s">
        <v>3181</v>
      </c>
      <c r="D1719" s="94" t="s">
        <v>8</v>
      </c>
      <c r="E1719" s="131" t="s">
        <v>3182</v>
      </c>
      <c r="F1719" s="129">
        <v>2010</v>
      </c>
      <c r="G1719" s="93">
        <v>0</v>
      </c>
      <c r="H1719" s="93">
        <v>1</v>
      </c>
      <c r="I1719" s="93">
        <f t="shared" si="312"/>
        <v>0</v>
      </c>
      <c r="J1719" s="93">
        <v>140</v>
      </c>
      <c r="K1719" s="93">
        <f t="shared" si="317"/>
        <v>95</v>
      </c>
      <c r="L1719" s="93">
        <f t="shared" si="316"/>
        <v>0</v>
      </c>
      <c r="M1719" s="153"/>
      <c r="N1719" s="202"/>
      <c r="O1719" s="87" t="s">
        <v>10762</v>
      </c>
      <c r="P1719" s="87" t="s">
        <v>10255</v>
      </c>
      <c r="Q1719" s="87"/>
      <c r="R1719" s="87"/>
      <c r="S1719" s="123"/>
    </row>
    <row r="1720" spans="1:19" s="3" customFormat="1" ht="19.5">
      <c r="A1720" s="93">
        <v>1715</v>
      </c>
      <c r="B1720" s="90">
        <v>9789865988029</v>
      </c>
      <c r="C1720" s="104" t="s">
        <v>3183</v>
      </c>
      <c r="D1720" s="94" t="s">
        <v>8</v>
      </c>
      <c r="E1720" s="94" t="s">
        <v>3184</v>
      </c>
      <c r="F1720" s="93">
        <v>2012</v>
      </c>
      <c r="G1720" s="93">
        <v>0</v>
      </c>
      <c r="H1720" s="93">
        <v>1</v>
      </c>
      <c r="I1720" s="93">
        <f t="shared" si="312"/>
        <v>0</v>
      </c>
      <c r="J1720" s="93">
        <v>250</v>
      </c>
      <c r="K1720" s="93">
        <f t="shared" si="317"/>
        <v>170</v>
      </c>
      <c r="L1720" s="93">
        <f>G1720*K1720</f>
        <v>0</v>
      </c>
      <c r="M1720" s="153"/>
      <c r="N1720" s="143"/>
      <c r="O1720" s="87" t="s">
        <v>10734</v>
      </c>
      <c r="P1720" s="87"/>
      <c r="Q1720" s="87" t="s">
        <v>10255</v>
      </c>
      <c r="R1720" s="87" t="s">
        <v>10255</v>
      </c>
      <c r="S1720" s="123"/>
    </row>
    <row r="1721" spans="1:19" s="3" customFormat="1" ht="19.5">
      <c r="A1721" s="93">
        <v>1716</v>
      </c>
      <c r="B1721" s="90">
        <v>9789865988418</v>
      </c>
      <c r="C1721" s="104" t="s">
        <v>3185</v>
      </c>
      <c r="D1721" s="94" t="s">
        <v>8</v>
      </c>
      <c r="E1721" s="94" t="s">
        <v>3155</v>
      </c>
      <c r="F1721" s="93">
        <v>2013</v>
      </c>
      <c r="G1721" s="93">
        <v>0</v>
      </c>
      <c r="H1721" s="93">
        <v>1</v>
      </c>
      <c r="I1721" s="93">
        <f t="shared" si="312"/>
        <v>0</v>
      </c>
      <c r="J1721" s="93">
        <v>250</v>
      </c>
      <c r="K1721" s="93">
        <f t="shared" si="317"/>
        <v>170</v>
      </c>
      <c r="L1721" s="93">
        <f>G1721*K1721</f>
        <v>0</v>
      </c>
      <c r="M1721" s="153"/>
      <c r="N1721" s="143"/>
      <c r="O1721" s="87" t="s">
        <v>10734</v>
      </c>
      <c r="P1721" s="87"/>
      <c r="Q1721" s="87" t="s">
        <v>10255</v>
      </c>
      <c r="R1721" s="87" t="s">
        <v>10255</v>
      </c>
      <c r="S1721" s="123"/>
    </row>
    <row r="1722" spans="1:19" s="3" customFormat="1" ht="19.5">
      <c r="A1722" s="93">
        <v>1717</v>
      </c>
      <c r="B1722" s="90">
        <v>9789867107602</v>
      </c>
      <c r="C1722" s="104" t="s">
        <v>3186</v>
      </c>
      <c r="D1722" s="94" t="s">
        <v>8</v>
      </c>
      <c r="E1722" s="131" t="s">
        <v>3187</v>
      </c>
      <c r="F1722" s="129">
        <v>2007</v>
      </c>
      <c r="G1722" s="93">
        <v>0</v>
      </c>
      <c r="H1722" s="93">
        <v>1</v>
      </c>
      <c r="I1722" s="93">
        <f t="shared" si="312"/>
        <v>0</v>
      </c>
      <c r="J1722" s="93">
        <v>140</v>
      </c>
      <c r="K1722" s="93">
        <f t="shared" si="317"/>
        <v>95</v>
      </c>
      <c r="L1722" s="93">
        <f t="shared" ref="L1722:L1730" si="318">G1722*K1722</f>
        <v>0</v>
      </c>
      <c r="M1722" s="153"/>
      <c r="N1722" s="202"/>
      <c r="O1722" s="87" t="s">
        <v>10762</v>
      </c>
      <c r="P1722" s="87" t="s">
        <v>10255</v>
      </c>
      <c r="Q1722" s="87"/>
      <c r="R1722" s="87"/>
      <c r="S1722" s="123"/>
    </row>
    <row r="1723" spans="1:19" s="3" customFormat="1" ht="19.5">
      <c r="A1723" s="93">
        <v>1718</v>
      </c>
      <c r="B1723" s="90">
        <v>9789866544347</v>
      </c>
      <c r="C1723" s="104" t="s">
        <v>3188</v>
      </c>
      <c r="D1723" s="94" t="s">
        <v>8</v>
      </c>
      <c r="E1723" s="131" t="s">
        <v>857</v>
      </c>
      <c r="F1723" s="129">
        <v>2010</v>
      </c>
      <c r="G1723" s="93">
        <v>0</v>
      </c>
      <c r="H1723" s="93">
        <v>1</v>
      </c>
      <c r="I1723" s="93">
        <f t="shared" si="312"/>
        <v>0</v>
      </c>
      <c r="J1723" s="93">
        <v>140</v>
      </c>
      <c r="K1723" s="93">
        <f t="shared" si="317"/>
        <v>95</v>
      </c>
      <c r="L1723" s="93">
        <f t="shared" si="318"/>
        <v>0</v>
      </c>
      <c r="M1723" s="153"/>
      <c r="N1723" s="202"/>
      <c r="O1723" s="87" t="s">
        <v>10762</v>
      </c>
      <c r="P1723" s="87" t="s">
        <v>10255</v>
      </c>
      <c r="Q1723" s="87"/>
      <c r="R1723" s="87"/>
      <c r="S1723" s="123"/>
    </row>
    <row r="1724" spans="1:19" s="3" customFormat="1" ht="19.5">
      <c r="A1724" s="93">
        <v>1719</v>
      </c>
      <c r="B1724" s="90">
        <v>9789866544583</v>
      </c>
      <c r="C1724" s="104" t="s">
        <v>3189</v>
      </c>
      <c r="D1724" s="94" t="s">
        <v>8</v>
      </c>
      <c r="E1724" s="131" t="s">
        <v>3190</v>
      </c>
      <c r="F1724" s="129">
        <v>2011</v>
      </c>
      <c r="G1724" s="93">
        <v>0</v>
      </c>
      <c r="H1724" s="93">
        <v>1</v>
      </c>
      <c r="I1724" s="93">
        <f t="shared" si="312"/>
        <v>0</v>
      </c>
      <c r="J1724" s="93">
        <v>230</v>
      </c>
      <c r="K1724" s="93">
        <f t="shared" si="317"/>
        <v>156</v>
      </c>
      <c r="L1724" s="93">
        <f t="shared" si="318"/>
        <v>0</v>
      </c>
      <c r="M1724" s="153"/>
      <c r="N1724" s="202" t="s">
        <v>10911</v>
      </c>
      <c r="O1724" s="87" t="s">
        <v>10762</v>
      </c>
      <c r="P1724" s="87"/>
      <c r="Q1724" s="87" t="s">
        <v>10255</v>
      </c>
      <c r="R1724" s="87" t="s">
        <v>10255</v>
      </c>
      <c r="S1724" s="123"/>
    </row>
    <row r="1725" spans="1:19" s="3" customFormat="1" ht="19.5">
      <c r="A1725" s="93">
        <v>1720</v>
      </c>
      <c r="B1725" s="90">
        <v>9789865988753</v>
      </c>
      <c r="C1725" s="104" t="s">
        <v>3191</v>
      </c>
      <c r="D1725" s="94" t="s">
        <v>8</v>
      </c>
      <c r="E1725" s="131" t="s">
        <v>3161</v>
      </c>
      <c r="F1725" s="129">
        <v>2014</v>
      </c>
      <c r="G1725" s="93">
        <v>0</v>
      </c>
      <c r="H1725" s="93">
        <v>1</v>
      </c>
      <c r="I1725" s="93">
        <f t="shared" si="312"/>
        <v>0</v>
      </c>
      <c r="J1725" s="93">
        <v>140</v>
      </c>
      <c r="K1725" s="93">
        <f t="shared" si="317"/>
        <v>95</v>
      </c>
      <c r="L1725" s="93">
        <f t="shared" si="318"/>
        <v>0</v>
      </c>
      <c r="M1725" s="153"/>
      <c r="N1725" s="202"/>
      <c r="O1725" s="87" t="s">
        <v>10762</v>
      </c>
      <c r="P1725" s="87" t="s">
        <v>10255</v>
      </c>
      <c r="Q1725" s="87"/>
      <c r="R1725" s="87"/>
      <c r="S1725" s="123"/>
    </row>
    <row r="1726" spans="1:19" s="3" customFormat="1" ht="19.5">
      <c r="A1726" s="93">
        <v>1721</v>
      </c>
      <c r="B1726" s="90">
        <v>9789866544972</v>
      </c>
      <c r="C1726" s="104" t="s">
        <v>3192</v>
      </c>
      <c r="D1726" s="94" t="s">
        <v>8</v>
      </c>
      <c r="E1726" s="131" t="s">
        <v>3193</v>
      </c>
      <c r="F1726" s="129">
        <v>2012</v>
      </c>
      <c r="G1726" s="93">
        <v>0</v>
      </c>
      <c r="H1726" s="93">
        <v>1</v>
      </c>
      <c r="I1726" s="93">
        <f t="shared" si="312"/>
        <v>0</v>
      </c>
      <c r="J1726" s="93">
        <v>220</v>
      </c>
      <c r="K1726" s="93">
        <f t="shared" si="317"/>
        <v>150</v>
      </c>
      <c r="L1726" s="93">
        <f t="shared" si="318"/>
        <v>0</v>
      </c>
      <c r="M1726" s="153"/>
      <c r="N1726" s="202"/>
      <c r="O1726" s="87" t="s">
        <v>10762</v>
      </c>
      <c r="P1726" s="87"/>
      <c r="Q1726" s="87" t="s">
        <v>10255</v>
      </c>
      <c r="R1726" s="87" t="s">
        <v>10255</v>
      </c>
      <c r="S1726" s="123"/>
    </row>
    <row r="1727" spans="1:19" s="3" customFormat="1" ht="19.5">
      <c r="A1727" s="93">
        <v>1722</v>
      </c>
      <c r="B1727" s="90">
        <v>9789866544989</v>
      </c>
      <c r="C1727" s="104" t="s">
        <v>3194</v>
      </c>
      <c r="D1727" s="94" t="s">
        <v>8</v>
      </c>
      <c r="E1727" s="131" t="s">
        <v>3193</v>
      </c>
      <c r="F1727" s="129">
        <v>2012</v>
      </c>
      <c r="G1727" s="93">
        <v>0</v>
      </c>
      <c r="H1727" s="93">
        <v>1</v>
      </c>
      <c r="I1727" s="93">
        <f t="shared" si="312"/>
        <v>0</v>
      </c>
      <c r="J1727" s="93">
        <v>220</v>
      </c>
      <c r="K1727" s="93">
        <f t="shared" si="317"/>
        <v>150</v>
      </c>
      <c r="L1727" s="93">
        <f t="shared" si="318"/>
        <v>0</v>
      </c>
      <c r="M1727" s="153"/>
      <c r="N1727" s="202"/>
      <c r="O1727" s="87" t="s">
        <v>10762</v>
      </c>
      <c r="P1727" s="87"/>
      <c r="Q1727" s="87" t="s">
        <v>10255</v>
      </c>
      <c r="R1727" s="87" t="s">
        <v>10255</v>
      </c>
      <c r="S1727" s="123"/>
    </row>
    <row r="1728" spans="1:19" s="3" customFormat="1" ht="19.5">
      <c r="A1728" s="93">
        <v>1723</v>
      </c>
      <c r="B1728" s="90">
        <v>9789866544071</v>
      </c>
      <c r="C1728" s="104" t="s">
        <v>3195</v>
      </c>
      <c r="D1728" s="94" t="s">
        <v>8</v>
      </c>
      <c r="E1728" s="131" t="s">
        <v>9</v>
      </c>
      <c r="F1728" s="129">
        <v>2008</v>
      </c>
      <c r="G1728" s="93">
        <v>0</v>
      </c>
      <c r="H1728" s="93">
        <v>1</v>
      </c>
      <c r="I1728" s="93">
        <f t="shared" si="312"/>
        <v>0</v>
      </c>
      <c r="J1728" s="93">
        <v>190</v>
      </c>
      <c r="K1728" s="93">
        <f t="shared" si="317"/>
        <v>129</v>
      </c>
      <c r="L1728" s="93">
        <f t="shared" si="318"/>
        <v>0</v>
      </c>
      <c r="M1728" s="153"/>
      <c r="N1728" s="202"/>
      <c r="O1728" s="87" t="s">
        <v>10734</v>
      </c>
      <c r="P1728" s="87"/>
      <c r="Q1728" s="87" t="s">
        <v>10255</v>
      </c>
      <c r="R1728" s="87" t="s">
        <v>10255</v>
      </c>
      <c r="S1728" s="123"/>
    </row>
    <row r="1729" spans="1:19" s="3" customFormat="1" ht="19.5">
      <c r="A1729" s="93">
        <v>1724</v>
      </c>
      <c r="B1729" s="90">
        <v>9789866544859</v>
      </c>
      <c r="C1729" s="104" t="s">
        <v>3196</v>
      </c>
      <c r="D1729" s="94" t="s">
        <v>8</v>
      </c>
      <c r="E1729" s="131" t="s">
        <v>172</v>
      </c>
      <c r="F1729" s="129">
        <v>2011</v>
      </c>
      <c r="G1729" s="93">
        <v>0</v>
      </c>
      <c r="H1729" s="93">
        <v>1</v>
      </c>
      <c r="I1729" s="93">
        <f t="shared" si="312"/>
        <v>0</v>
      </c>
      <c r="J1729" s="93">
        <v>190</v>
      </c>
      <c r="K1729" s="93">
        <f t="shared" si="317"/>
        <v>129</v>
      </c>
      <c r="L1729" s="93">
        <f t="shared" si="318"/>
        <v>0</v>
      </c>
      <c r="M1729" s="153"/>
      <c r="N1729" s="202"/>
      <c r="O1729" s="87" t="s">
        <v>10762</v>
      </c>
      <c r="P1729" s="87" t="s">
        <v>10255</v>
      </c>
      <c r="Q1729" s="87"/>
      <c r="R1729" s="87"/>
      <c r="S1729" s="123"/>
    </row>
    <row r="1730" spans="1:19" s="3" customFormat="1" ht="19.5">
      <c r="A1730" s="93">
        <v>1725</v>
      </c>
      <c r="B1730" s="90">
        <v>9789866544408</v>
      </c>
      <c r="C1730" s="104" t="s">
        <v>3197</v>
      </c>
      <c r="D1730" s="94" t="s">
        <v>8</v>
      </c>
      <c r="E1730" s="131" t="s">
        <v>3198</v>
      </c>
      <c r="F1730" s="129">
        <v>2010</v>
      </c>
      <c r="G1730" s="93">
        <v>0</v>
      </c>
      <c r="H1730" s="93">
        <v>1</v>
      </c>
      <c r="I1730" s="93">
        <f t="shared" si="312"/>
        <v>0</v>
      </c>
      <c r="J1730" s="93">
        <v>140</v>
      </c>
      <c r="K1730" s="93">
        <f t="shared" si="317"/>
        <v>95</v>
      </c>
      <c r="L1730" s="93">
        <f t="shared" si="318"/>
        <v>0</v>
      </c>
      <c r="M1730" s="153"/>
      <c r="N1730" s="202"/>
      <c r="O1730" s="87" t="s">
        <v>10762</v>
      </c>
      <c r="P1730" s="87" t="s">
        <v>10255</v>
      </c>
      <c r="Q1730" s="87"/>
      <c r="R1730" s="87"/>
      <c r="S1730" s="123"/>
    </row>
    <row r="1731" spans="1:19" s="3" customFormat="1" ht="19.5">
      <c r="A1731" s="113">
        <v>1726</v>
      </c>
      <c r="B1731" s="110">
        <v>9578624557</v>
      </c>
      <c r="C1731" s="111" t="s">
        <v>3199</v>
      </c>
      <c r="D1731" s="112" t="s">
        <v>8</v>
      </c>
      <c r="E1731" s="112" t="s">
        <v>156</v>
      </c>
      <c r="F1731" s="113"/>
      <c r="G1731" s="113">
        <v>0</v>
      </c>
      <c r="H1731" s="113">
        <v>1</v>
      </c>
      <c r="I1731" s="113">
        <f t="shared" si="312"/>
        <v>0</v>
      </c>
      <c r="J1731" s="113">
        <v>220</v>
      </c>
      <c r="K1731" s="113">
        <v>0</v>
      </c>
      <c r="L1731" s="113">
        <f>G1731*K1731</f>
        <v>0</v>
      </c>
      <c r="M1731" s="142" t="s">
        <v>10406</v>
      </c>
      <c r="N1731" s="143"/>
      <c r="O1731" s="87"/>
      <c r="P1731" s="87"/>
      <c r="Q1731" s="87"/>
      <c r="R1731" s="87"/>
      <c r="S1731" s="123"/>
    </row>
    <row r="1732" spans="1:19" s="3" customFormat="1" ht="19.5">
      <c r="A1732" s="93">
        <v>1727</v>
      </c>
      <c r="B1732" s="90">
        <v>9789865988098</v>
      </c>
      <c r="C1732" s="104" t="s">
        <v>3200</v>
      </c>
      <c r="D1732" s="94" t="s">
        <v>8</v>
      </c>
      <c r="E1732" s="131" t="s">
        <v>1134</v>
      </c>
      <c r="F1732" s="129">
        <v>2012</v>
      </c>
      <c r="G1732" s="93">
        <v>0</v>
      </c>
      <c r="H1732" s="93">
        <v>1</v>
      </c>
      <c r="I1732" s="93">
        <f t="shared" si="312"/>
        <v>0</v>
      </c>
      <c r="J1732" s="93">
        <v>190</v>
      </c>
      <c r="K1732" s="93">
        <f t="shared" ref="K1732:K1739" si="319">ROUND(J1732*0.68,0)</f>
        <v>129</v>
      </c>
      <c r="L1732" s="93">
        <f t="shared" ref="L1732:L1739" si="320">G1732*K1732</f>
        <v>0</v>
      </c>
      <c r="M1732" s="153"/>
      <c r="N1732" s="202"/>
      <c r="O1732" s="87" t="s">
        <v>10762</v>
      </c>
      <c r="P1732" s="87"/>
      <c r="Q1732" s="87" t="s">
        <v>10255</v>
      </c>
      <c r="R1732" s="87" t="s">
        <v>10255</v>
      </c>
      <c r="S1732" s="123"/>
    </row>
    <row r="1733" spans="1:19" s="3" customFormat="1" ht="19.5">
      <c r="A1733" s="93">
        <v>1728</v>
      </c>
      <c r="B1733" s="90">
        <v>9789867107848</v>
      </c>
      <c r="C1733" s="104" t="s">
        <v>3201</v>
      </c>
      <c r="D1733" s="94" t="s">
        <v>8</v>
      </c>
      <c r="E1733" s="131" t="s">
        <v>3151</v>
      </c>
      <c r="F1733" s="129">
        <v>2009</v>
      </c>
      <c r="G1733" s="93">
        <v>0</v>
      </c>
      <c r="H1733" s="93">
        <v>1</v>
      </c>
      <c r="I1733" s="93">
        <f t="shared" si="312"/>
        <v>0</v>
      </c>
      <c r="J1733" s="93">
        <v>220</v>
      </c>
      <c r="K1733" s="93">
        <f t="shared" si="319"/>
        <v>150</v>
      </c>
      <c r="L1733" s="93">
        <f t="shared" si="320"/>
        <v>0</v>
      </c>
      <c r="M1733" s="153"/>
      <c r="N1733" s="202"/>
      <c r="O1733" s="87" t="s">
        <v>10762</v>
      </c>
      <c r="P1733" s="87"/>
      <c r="Q1733" s="87" t="s">
        <v>10255</v>
      </c>
      <c r="R1733" s="87" t="s">
        <v>10255</v>
      </c>
      <c r="S1733" s="123"/>
    </row>
    <row r="1734" spans="1:19" s="3" customFormat="1" ht="19.5">
      <c r="A1734" s="93">
        <v>1729</v>
      </c>
      <c r="B1734" s="90">
        <v>9789866544446</v>
      </c>
      <c r="C1734" s="104" t="s">
        <v>3202</v>
      </c>
      <c r="D1734" s="94" t="s">
        <v>8</v>
      </c>
      <c r="E1734" s="131" t="s">
        <v>3203</v>
      </c>
      <c r="F1734" s="129">
        <v>2010</v>
      </c>
      <c r="G1734" s="93">
        <v>0</v>
      </c>
      <c r="H1734" s="93">
        <v>1</v>
      </c>
      <c r="I1734" s="93">
        <f t="shared" ref="I1734:I1797" si="321">G1734*H1734</f>
        <v>0</v>
      </c>
      <c r="J1734" s="93">
        <v>140</v>
      </c>
      <c r="K1734" s="93">
        <f t="shared" si="319"/>
        <v>95</v>
      </c>
      <c r="L1734" s="93">
        <f t="shared" si="320"/>
        <v>0</v>
      </c>
      <c r="M1734" s="153"/>
      <c r="N1734" s="202" t="s">
        <v>10911</v>
      </c>
      <c r="O1734" s="87" t="s">
        <v>10762</v>
      </c>
      <c r="P1734" s="87" t="s">
        <v>10255</v>
      </c>
      <c r="Q1734" s="87"/>
      <c r="R1734" s="87"/>
      <c r="S1734" s="123"/>
    </row>
    <row r="1735" spans="1:19" s="3" customFormat="1" ht="19.5">
      <c r="A1735" s="93">
        <v>1730</v>
      </c>
      <c r="B1735" s="90">
        <v>9789866544224</v>
      </c>
      <c r="C1735" s="104" t="s">
        <v>3204</v>
      </c>
      <c r="D1735" s="94" t="s">
        <v>8</v>
      </c>
      <c r="E1735" s="131" t="s">
        <v>3190</v>
      </c>
      <c r="F1735" s="129">
        <v>2009</v>
      </c>
      <c r="G1735" s="93">
        <v>0</v>
      </c>
      <c r="H1735" s="93">
        <v>1</v>
      </c>
      <c r="I1735" s="93">
        <f t="shared" si="321"/>
        <v>0</v>
      </c>
      <c r="J1735" s="93">
        <v>220</v>
      </c>
      <c r="K1735" s="93">
        <f t="shared" si="319"/>
        <v>150</v>
      </c>
      <c r="L1735" s="93">
        <f t="shared" si="320"/>
        <v>0</v>
      </c>
      <c r="M1735" s="153"/>
      <c r="N1735" s="202"/>
      <c r="O1735" s="87" t="s">
        <v>10734</v>
      </c>
      <c r="P1735" s="87"/>
      <c r="Q1735" s="87" t="s">
        <v>10255</v>
      </c>
      <c r="R1735" s="87" t="s">
        <v>10255</v>
      </c>
      <c r="S1735" s="123"/>
    </row>
    <row r="1736" spans="1:19" s="3" customFormat="1" ht="19.5">
      <c r="A1736" s="93">
        <v>1731</v>
      </c>
      <c r="B1736" s="90">
        <v>9789865988661</v>
      </c>
      <c r="C1736" s="104" t="s">
        <v>3205</v>
      </c>
      <c r="D1736" s="94" t="s">
        <v>8</v>
      </c>
      <c r="E1736" s="131" t="s">
        <v>156</v>
      </c>
      <c r="F1736" s="129">
        <v>2011</v>
      </c>
      <c r="G1736" s="93">
        <v>0</v>
      </c>
      <c r="H1736" s="93">
        <v>1</v>
      </c>
      <c r="I1736" s="93">
        <f t="shared" si="321"/>
        <v>0</v>
      </c>
      <c r="J1736" s="93">
        <v>140</v>
      </c>
      <c r="K1736" s="93">
        <f t="shared" si="319"/>
        <v>95</v>
      </c>
      <c r="L1736" s="93">
        <f t="shared" si="320"/>
        <v>0</v>
      </c>
      <c r="M1736" s="153"/>
      <c r="N1736" s="202"/>
      <c r="O1736" s="87" t="s">
        <v>10734</v>
      </c>
      <c r="P1736" s="87" t="s">
        <v>10255</v>
      </c>
      <c r="Q1736" s="87"/>
      <c r="R1736" s="87"/>
      <c r="S1736" s="123"/>
    </row>
    <row r="1737" spans="1:19" s="3" customFormat="1" ht="19.5">
      <c r="A1737" s="93">
        <v>1732</v>
      </c>
      <c r="B1737" s="90">
        <v>9789865988012</v>
      </c>
      <c r="C1737" s="104" t="s">
        <v>3206</v>
      </c>
      <c r="D1737" s="94" t="s">
        <v>8</v>
      </c>
      <c r="E1737" s="131" t="s">
        <v>3207</v>
      </c>
      <c r="F1737" s="129">
        <v>2012</v>
      </c>
      <c r="G1737" s="93">
        <v>0</v>
      </c>
      <c r="H1737" s="93">
        <v>1</v>
      </c>
      <c r="I1737" s="93">
        <f t="shared" si="321"/>
        <v>0</v>
      </c>
      <c r="J1737" s="93">
        <v>140</v>
      </c>
      <c r="K1737" s="93">
        <f t="shared" si="319"/>
        <v>95</v>
      </c>
      <c r="L1737" s="93">
        <f t="shared" si="320"/>
        <v>0</v>
      </c>
      <c r="M1737" s="153"/>
      <c r="N1737" s="202"/>
      <c r="O1737" s="87" t="s">
        <v>10762</v>
      </c>
      <c r="P1737" s="87" t="s">
        <v>10255</v>
      </c>
      <c r="Q1737" s="87"/>
      <c r="R1737" s="87"/>
      <c r="S1737" s="123"/>
    </row>
    <row r="1738" spans="1:19" s="3" customFormat="1" ht="19.5">
      <c r="A1738" s="93">
        <v>1733</v>
      </c>
      <c r="B1738" s="90">
        <v>9789867107428</v>
      </c>
      <c r="C1738" s="104" t="s">
        <v>3208</v>
      </c>
      <c r="D1738" s="94" t="s">
        <v>8</v>
      </c>
      <c r="E1738" s="131" t="s">
        <v>3209</v>
      </c>
      <c r="F1738" s="129">
        <v>2011</v>
      </c>
      <c r="G1738" s="93">
        <v>0</v>
      </c>
      <c r="H1738" s="93">
        <v>1</v>
      </c>
      <c r="I1738" s="93">
        <f t="shared" si="321"/>
        <v>0</v>
      </c>
      <c r="J1738" s="93">
        <v>159</v>
      </c>
      <c r="K1738" s="93">
        <f t="shared" si="319"/>
        <v>108</v>
      </c>
      <c r="L1738" s="93">
        <f t="shared" si="320"/>
        <v>0</v>
      </c>
      <c r="M1738" s="153"/>
      <c r="N1738" s="202"/>
      <c r="O1738" s="87" t="s">
        <v>10762</v>
      </c>
      <c r="P1738" s="87" t="s">
        <v>10255</v>
      </c>
      <c r="Q1738" s="87"/>
      <c r="R1738" s="87"/>
      <c r="S1738" s="123"/>
    </row>
    <row r="1739" spans="1:19" s="3" customFormat="1" ht="19.5">
      <c r="A1739" s="93">
        <v>1734</v>
      </c>
      <c r="B1739" s="90">
        <v>9789865988821</v>
      </c>
      <c r="C1739" s="104" t="s">
        <v>3210</v>
      </c>
      <c r="D1739" s="94" t="s">
        <v>8</v>
      </c>
      <c r="E1739" s="131" t="s">
        <v>3211</v>
      </c>
      <c r="F1739" s="129">
        <v>2014</v>
      </c>
      <c r="G1739" s="93">
        <v>0</v>
      </c>
      <c r="H1739" s="93">
        <v>1</v>
      </c>
      <c r="I1739" s="93">
        <f t="shared" si="321"/>
        <v>0</v>
      </c>
      <c r="J1739" s="93">
        <v>230</v>
      </c>
      <c r="K1739" s="93">
        <f t="shared" si="319"/>
        <v>156</v>
      </c>
      <c r="L1739" s="93">
        <f t="shared" si="320"/>
        <v>0</v>
      </c>
      <c r="M1739" s="153"/>
      <c r="N1739" s="202"/>
      <c r="O1739" s="87" t="s">
        <v>10805</v>
      </c>
      <c r="P1739" s="87" t="s">
        <v>10255</v>
      </c>
      <c r="Q1739" s="87"/>
      <c r="R1739" s="87"/>
      <c r="S1739" s="123"/>
    </row>
    <row r="1740" spans="1:19" s="3" customFormat="1" ht="19.5">
      <c r="A1740" s="113">
        <v>1735</v>
      </c>
      <c r="B1740" s="110">
        <v>9789866544699</v>
      </c>
      <c r="C1740" s="111" t="s">
        <v>3212</v>
      </c>
      <c r="D1740" s="112" t="s">
        <v>8</v>
      </c>
      <c r="E1740" s="112" t="s">
        <v>3213</v>
      </c>
      <c r="F1740" s="113">
        <v>2011</v>
      </c>
      <c r="G1740" s="113">
        <v>0</v>
      </c>
      <c r="H1740" s="113">
        <v>1</v>
      </c>
      <c r="I1740" s="113">
        <f t="shared" si="321"/>
        <v>0</v>
      </c>
      <c r="J1740" s="113">
        <v>230</v>
      </c>
      <c r="K1740" s="113">
        <v>0</v>
      </c>
      <c r="L1740" s="113">
        <f>G1740*K1740</f>
        <v>0</v>
      </c>
      <c r="M1740" s="142" t="s">
        <v>2081</v>
      </c>
      <c r="N1740" s="143"/>
      <c r="O1740" s="87" t="s">
        <v>10762</v>
      </c>
      <c r="P1740" s="87"/>
      <c r="Q1740" s="87" t="s">
        <v>10255</v>
      </c>
      <c r="R1740" s="87" t="s">
        <v>10255</v>
      </c>
      <c r="S1740" s="123"/>
    </row>
    <row r="1741" spans="1:19" s="3" customFormat="1" ht="19.5">
      <c r="A1741" s="93">
        <v>1736</v>
      </c>
      <c r="B1741" s="90">
        <v>9789866544644</v>
      </c>
      <c r="C1741" s="104" t="s">
        <v>3214</v>
      </c>
      <c r="D1741" s="94" t="s">
        <v>8</v>
      </c>
      <c r="E1741" s="131" t="s">
        <v>3215</v>
      </c>
      <c r="F1741" s="129">
        <v>2011</v>
      </c>
      <c r="G1741" s="93">
        <v>0</v>
      </c>
      <c r="H1741" s="93">
        <v>1</v>
      </c>
      <c r="I1741" s="93">
        <f t="shared" si="321"/>
        <v>0</v>
      </c>
      <c r="J1741" s="93">
        <v>190</v>
      </c>
      <c r="K1741" s="93">
        <f>ROUND(J1741*0.68,0)</f>
        <v>129</v>
      </c>
      <c r="L1741" s="93">
        <f t="shared" ref="L1741:L1745" si="322">G1741*K1741</f>
        <v>0</v>
      </c>
      <c r="M1741" s="153"/>
      <c r="N1741" s="202"/>
      <c r="O1741" s="87" t="s">
        <v>10762</v>
      </c>
      <c r="P1741" s="87"/>
      <c r="Q1741" s="87" t="s">
        <v>10255</v>
      </c>
      <c r="R1741" s="87" t="s">
        <v>10255</v>
      </c>
      <c r="S1741" s="123"/>
    </row>
    <row r="1742" spans="1:19" s="3" customFormat="1" ht="19.5">
      <c r="A1742" s="93">
        <v>1737</v>
      </c>
      <c r="B1742" s="90">
        <v>9789866544170</v>
      </c>
      <c r="C1742" s="104" t="s">
        <v>3216</v>
      </c>
      <c r="D1742" s="94" t="s">
        <v>8</v>
      </c>
      <c r="E1742" s="131" t="s">
        <v>197</v>
      </c>
      <c r="F1742" s="129">
        <v>2009</v>
      </c>
      <c r="G1742" s="93">
        <v>0</v>
      </c>
      <c r="H1742" s="93">
        <v>1</v>
      </c>
      <c r="I1742" s="93">
        <f t="shared" si="321"/>
        <v>0</v>
      </c>
      <c r="J1742" s="93">
        <v>140</v>
      </c>
      <c r="K1742" s="93">
        <f>ROUND(J1742*0.68,0)</f>
        <v>95</v>
      </c>
      <c r="L1742" s="93">
        <f t="shared" si="322"/>
        <v>0</v>
      </c>
      <c r="M1742" s="153"/>
      <c r="N1742" s="202"/>
      <c r="O1742" s="87" t="s">
        <v>10762</v>
      </c>
      <c r="P1742" s="87" t="s">
        <v>10255</v>
      </c>
      <c r="Q1742" s="87"/>
      <c r="R1742" s="87"/>
      <c r="S1742" s="123"/>
    </row>
    <row r="1743" spans="1:19" s="3" customFormat="1" ht="19.5">
      <c r="A1743" s="93">
        <v>1738</v>
      </c>
      <c r="B1743" s="90">
        <v>9789865988326</v>
      </c>
      <c r="C1743" s="104" t="s">
        <v>3217</v>
      </c>
      <c r="D1743" s="94" t="s">
        <v>8</v>
      </c>
      <c r="E1743" s="131" t="s">
        <v>617</v>
      </c>
      <c r="F1743" s="129">
        <v>2013</v>
      </c>
      <c r="G1743" s="93">
        <v>0</v>
      </c>
      <c r="H1743" s="93">
        <v>1</v>
      </c>
      <c r="I1743" s="93">
        <f t="shared" si="321"/>
        <v>0</v>
      </c>
      <c r="J1743" s="93">
        <v>140</v>
      </c>
      <c r="K1743" s="93">
        <f>ROUND(J1743*0.68,0)</f>
        <v>95</v>
      </c>
      <c r="L1743" s="93">
        <f t="shared" si="322"/>
        <v>0</v>
      </c>
      <c r="M1743" s="153"/>
      <c r="N1743" s="202"/>
      <c r="O1743" s="87" t="s">
        <v>10734</v>
      </c>
      <c r="P1743" s="87" t="s">
        <v>10255</v>
      </c>
      <c r="Q1743" s="87"/>
      <c r="R1743" s="87"/>
      <c r="S1743" s="123"/>
    </row>
    <row r="1744" spans="1:19" s="3" customFormat="1" ht="19.5">
      <c r="A1744" s="113">
        <v>1739</v>
      </c>
      <c r="B1744" s="110">
        <v>9789867107299</v>
      </c>
      <c r="C1744" s="111" t="s">
        <v>3218</v>
      </c>
      <c r="D1744" s="112" t="s">
        <v>8</v>
      </c>
      <c r="E1744" s="112" t="s">
        <v>879</v>
      </c>
      <c r="F1744" s="113">
        <v>2006</v>
      </c>
      <c r="G1744" s="113">
        <v>0</v>
      </c>
      <c r="H1744" s="113">
        <v>1</v>
      </c>
      <c r="I1744" s="113">
        <f t="shared" si="321"/>
        <v>0</v>
      </c>
      <c r="J1744" s="113">
        <v>250</v>
      </c>
      <c r="K1744" s="113">
        <v>0</v>
      </c>
      <c r="L1744" s="113">
        <f t="shared" si="322"/>
        <v>0</v>
      </c>
      <c r="M1744" s="142" t="s">
        <v>2081</v>
      </c>
      <c r="N1744" s="143"/>
      <c r="O1744" s="87" t="s">
        <v>10734</v>
      </c>
      <c r="P1744" s="87"/>
      <c r="Q1744" s="87" t="s">
        <v>10255</v>
      </c>
      <c r="R1744" s="87" t="s">
        <v>10255</v>
      </c>
      <c r="S1744" s="123"/>
    </row>
    <row r="1745" spans="1:19" s="3" customFormat="1" ht="19.5">
      <c r="A1745" s="113">
        <v>1740</v>
      </c>
      <c r="B1745" s="110">
        <v>9789867107039</v>
      </c>
      <c r="C1745" s="111" t="s">
        <v>3219</v>
      </c>
      <c r="D1745" s="112" t="s">
        <v>8</v>
      </c>
      <c r="E1745" s="112" t="s">
        <v>879</v>
      </c>
      <c r="F1745" s="113">
        <v>2006</v>
      </c>
      <c r="G1745" s="113">
        <v>0</v>
      </c>
      <c r="H1745" s="113">
        <v>1</v>
      </c>
      <c r="I1745" s="113">
        <f t="shared" si="321"/>
        <v>0</v>
      </c>
      <c r="J1745" s="113">
        <v>250</v>
      </c>
      <c r="K1745" s="113">
        <v>0</v>
      </c>
      <c r="L1745" s="113">
        <f t="shared" si="322"/>
        <v>0</v>
      </c>
      <c r="M1745" s="142" t="s">
        <v>10406</v>
      </c>
      <c r="N1745" s="143"/>
      <c r="O1745" s="87"/>
      <c r="P1745" s="87"/>
      <c r="Q1745" s="87" t="s">
        <v>10255</v>
      </c>
      <c r="R1745" s="87" t="s">
        <v>10255</v>
      </c>
      <c r="S1745" s="123" t="s">
        <v>10431</v>
      </c>
    </row>
    <row r="1746" spans="1:19" s="3" customFormat="1" ht="19.5">
      <c r="A1746" s="93">
        <v>1741</v>
      </c>
      <c r="B1746" s="90">
        <v>9789866544569</v>
      </c>
      <c r="C1746" s="104" t="s">
        <v>3220</v>
      </c>
      <c r="D1746" s="94" t="s">
        <v>8</v>
      </c>
      <c r="E1746" s="131" t="s">
        <v>3221</v>
      </c>
      <c r="F1746" s="129">
        <v>2011</v>
      </c>
      <c r="G1746" s="93">
        <v>0</v>
      </c>
      <c r="H1746" s="93">
        <v>1</v>
      </c>
      <c r="I1746" s="93">
        <f t="shared" si="321"/>
        <v>0</v>
      </c>
      <c r="J1746" s="93">
        <v>230</v>
      </c>
      <c r="K1746" s="93">
        <f t="shared" ref="K1746:K1774" si="323">ROUND(J1746*0.68,0)</f>
        <v>156</v>
      </c>
      <c r="L1746" s="93">
        <f>G1746*K1746</f>
        <v>0</v>
      </c>
      <c r="M1746" s="153"/>
      <c r="N1746" s="202" t="s">
        <v>10911</v>
      </c>
      <c r="O1746" s="87" t="s">
        <v>10762</v>
      </c>
      <c r="P1746" s="87"/>
      <c r="Q1746" s="87" t="s">
        <v>10255</v>
      </c>
      <c r="R1746" s="87" t="s">
        <v>10255</v>
      </c>
      <c r="S1746" s="123"/>
    </row>
    <row r="1747" spans="1:19" s="3" customFormat="1" ht="19.5">
      <c r="A1747" s="93">
        <v>1742</v>
      </c>
      <c r="B1747" s="90">
        <v>9789865988395</v>
      </c>
      <c r="C1747" s="104" t="s">
        <v>3222</v>
      </c>
      <c r="D1747" s="94" t="s">
        <v>8</v>
      </c>
      <c r="E1747" s="94" t="s">
        <v>3223</v>
      </c>
      <c r="F1747" s="93">
        <v>2013</v>
      </c>
      <c r="G1747" s="93">
        <v>0</v>
      </c>
      <c r="H1747" s="93">
        <v>1</v>
      </c>
      <c r="I1747" s="93">
        <f t="shared" si="321"/>
        <v>0</v>
      </c>
      <c r="J1747" s="93">
        <v>250</v>
      </c>
      <c r="K1747" s="93">
        <f t="shared" si="323"/>
        <v>170</v>
      </c>
      <c r="L1747" s="93">
        <f>G1747*K1747</f>
        <v>0</v>
      </c>
      <c r="M1747" s="153"/>
      <c r="N1747" s="143"/>
      <c r="O1747" s="87" t="s">
        <v>10738</v>
      </c>
      <c r="P1747" s="87"/>
      <c r="Q1747" s="87"/>
      <c r="R1747" s="87" t="s">
        <v>10255</v>
      </c>
      <c r="S1747" s="123"/>
    </row>
    <row r="1748" spans="1:19" s="3" customFormat="1" ht="19.5">
      <c r="A1748" s="93">
        <v>1743</v>
      </c>
      <c r="B1748" s="90">
        <v>9789866544828</v>
      </c>
      <c r="C1748" s="104" t="s">
        <v>3224</v>
      </c>
      <c r="D1748" s="94" t="s">
        <v>8</v>
      </c>
      <c r="E1748" s="94" t="s">
        <v>3193</v>
      </c>
      <c r="F1748" s="93">
        <v>2011</v>
      </c>
      <c r="G1748" s="93">
        <v>0</v>
      </c>
      <c r="H1748" s="93">
        <v>1</v>
      </c>
      <c r="I1748" s="93">
        <f t="shared" si="321"/>
        <v>0</v>
      </c>
      <c r="J1748" s="93">
        <v>250</v>
      </c>
      <c r="K1748" s="93">
        <f t="shared" si="323"/>
        <v>170</v>
      </c>
      <c r="L1748" s="93">
        <f>G1748*K1748</f>
        <v>0</v>
      </c>
      <c r="M1748" s="153"/>
      <c r="N1748" s="143"/>
      <c r="O1748" s="87" t="s">
        <v>10734</v>
      </c>
      <c r="P1748" s="87"/>
      <c r="Q1748" s="87" t="s">
        <v>10255</v>
      </c>
      <c r="R1748" s="87" t="s">
        <v>10255</v>
      </c>
      <c r="S1748" s="123"/>
    </row>
    <row r="1749" spans="1:19" s="3" customFormat="1" ht="19.5">
      <c r="A1749" s="93">
        <v>1744</v>
      </c>
      <c r="B1749" s="90">
        <v>9789866544460</v>
      </c>
      <c r="C1749" s="104" t="s">
        <v>3225</v>
      </c>
      <c r="D1749" s="94" t="s">
        <v>8</v>
      </c>
      <c r="E1749" s="131" t="s">
        <v>3226</v>
      </c>
      <c r="F1749" s="129">
        <v>2010</v>
      </c>
      <c r="G1749" s="93">
        <v>0</v>
      </c>
      <c r="H1749" s="93">
        <v>1</v>
      </c>
      <c r="I1749" s="93">
        <f t="shared" si="321"/>
        <v>0</v>
      </c>
      <c r="J1749" s="93">
        <v>140</v>
      </c>
      <c r="K1749" s="93">
        <f t="shared" si="323"/>
        <v>95</v>
      </c>
      <c r="L1749" s="93">
        <f>G1749*K1749</f>
        <v>0</v>
      </c>
      <c r="M1749" s="153"/>
      <c r="N1749" s="202"/>
      <c r="O1749" s="87" t="s">
        <v>10762</v>
      </c>
      <c r="P1749" s="87" t="s">
        <v>10255</v>
      </c>
      <c r="Q1749" s="87"/>
      <c r="R1749" s="87"/>
      <c r="S1749" s="123"/>
    </row>
    <row r="1750" spans="1:19" s="3" customFormat="1" ht="19.5">
      <c r="A1750" s="93">
        <v>1745</v>
      </c>
      <c r="B1750" s="90">
        <v>9789866544934</v>
      </c>
      <c r="C1750" s="104" t="s">
        <v>3227</v>
      </c>
      <c r="D1750" s="94" t="s">
        <v>8</v>
      </c>
      <c r="E1750" s="94" t="s">
        <v>3228</v>
      </c>
      <c r="F1750" s="93">
        <v>2012</v>
      </c>
      <c r="G1750" s="93">
        <v>0</v>
      </c>
      <c r="H1750" s="93">
        <v>1</v>
      </c>
      <c r="I1750" s="93">
        <f t="shared" si="321"/>
        <v>0</v>
      </c>
      <c r="J1750" s="93">
        <v>280</v>
      </c>
      <c r="K1750" s="93">
        <f t="shared" si="323"/>
        <v>190</v>
      </c>
      <c r="L1750" s="93">
        <f>G1750*K1750</f>
        <v>0</v>
      </c>
      <c r="M1750" s="153"/>
      <c r="N1750" s="143"/>
      <c r="O1750" s="87" t="s">
        <v>10738</v>
      </c>
      <c r="P1750" s="87" t="s">
        <v>10255</v>
      </c>
      <c r="Q1750" s="87"/>
      <c r="R1750" s="87"/>
      <c r="S1750" s="123"/>
    </row>
    <row r="1751" spans="1:19" s="3" customFormat="1" ht="19.5">
      <c r="A1751" s="93">
        <v>1746</v>
      </c>
      <c r="B1751" s="90">
        <v>9789867107169</v>
      </c>
      <c r="C1751" s="104" t="s">
        <v>3229</v>
      </c>
      <c r="D1751" s="94" t="s">
        <v>8</v>
      </c>
      <c r="E1751" s="131" t="s">
        <v>156</v>
      </c>
      <c r="F1751" s="129">
        <v>2006</v>
      </c>
      <c r="G1751" s="93">
        <v>0</v>
      </c>
      <c r="H1751" s="93">
        <v>1</v>
      </c>
      <c r="I1751" s="93">
        <f t="shared" si="321"/>
        <v>0</v>
      </c>
      <c r="J1751" s="93">
        <v>220</v>
      </c>
      <c r="K1751" s="93">
        <f t="shared" si="323"/>
        <v>150</v>
      </c>
      <c r="L1751" s="93">
        <f t="shared" ref="L1751:L1773" si="324">G1751*K1751</f>
        <v>0</v>
      </c>
      <c r="M1751" s="153"/>
      <c r="N1751" s="202"/>
      <c r="O1751" s="87" t="s">
        <v>10762</v>
      </c>
      <c r="P1751" s="87"/>
      <c r="Q1751" s="87" t="s">
        <v>10255</v>
      </c>
      <c r="R1751" s="87" t="s">
        <v>10255</v>
      </c>
      <c r="S1751" s="123"/>
    </row>
    <row r="1752" spans="1:19" s="3" customFormat="1" ht="19.5">
      <c r="A1752" s="93">
        <v>1747</v>
      </c>
      <c r="B1752" s="90">
        <v>9789865988760</v>
      </c>
      <c r="C1752" s="104" t="s">
        <v>3230</v>
      </c>
      <c r="D1752" s="94" t="s">
        <v>8</v>
      </c>
      <c r="E1752" s="131" t="s">
        <v>3231</v>
      </c>
      <c r="F1752" s="129">
        <v>2014</v>
      </c>
      <c r="G1752" s="93">
        <v>0</v>
      </c>
      <c r="H1752" s="93">
        <v>1</v>
      </c>
      <c r="I1752" s="93">
        <f t="shared" si="321"/>
        <v>0</v>
      </c>
      <c r="J1752" s="93">
        <v>140</v>
      </c>
      <c r="K1752" s="93">
        <f t="shared" si="323"/>
        <v>95</v>
      </c>
      <c r="L1752" s="93">
        <f t="shared" si="324"/>
        <v>0</v>
      </c>
      <c r="M1752" s="153"/>
      <c r="N1752" s="202"/>
      <c r="O1752" s="87" t="s">
        <v>10762</v>
      </c>
      <c r="P1752" s="87" t="s">
        <v>10255</v>
      </c>
      <c r="Q1752" s="87"/>
      <c r="R1752" s="87"/>
      <c r="S1752" s="123"/>
    </row>
    <row r="1753" spans="1:19" s="3" customFormat="1" ht="19.5">
      <c r="A1753" s="93">
        <v>1748</v>
      </c>
      <c r="B1753" s="90">
        <v>9789866544279</v>
      </c>
      <c r="C1753" s="104" t="s">
        <v>3232</v>
      </c>
      <c r="D1753" s="94" t="s">
        <v>8</v>
      </c>
      <c r="E1753" s="131" t="s">
        <v>9</v>
      </c>
      <c r="F1753" s="129">
        <v>2010</v>
      </c>
      <c r="G1753" s="93">
        <v>0</v>
      </c>
      <c r="H1753" s="93">
        <v>1</v>
      </c>
      <c r="I1753" s="93">
        <f t="shared" si="321"/>
        <v>0</v>
      </c>
      <c r="J1753" s="93">
        <v>220</v>
      </c>
      <c r="K1753" s="93">
        <f t="shared" si="323"/>
        <v>150</v>
      </c>
      <c r="L1753" s="93">
        <f t="shared" si="324"/>
        <v>0</v>
      </c>
      <c r="M1753" s="153"/>
      <c r="N1753" s="202"/>
      <c r="O1753" s="87" t="s">
        <v>10762</v>
      </c>
      <c r="P1753" s="87"/>
      <c r="Q1753" s="87" t="s">
        <v>10255</v>
      </c>
      <c r="R1753" s="87" t="s">
        <v>10255</v>
      </c>
      <c r="S1753" s="123"/>
    </row>
    <row r="1754" spans="1:19" s="3" customFormat="1" ht="19.5">
      <c r="A1754" s="93">
        <v>1749</v>
      </c>
      <c r="B1754" s="90">
        <v>9789866544040</v>
      </c>
      <c r="C1754" s="104" t="s">
        <v>3233</v>
      </c>
      <c r="D1754" s="94" t="s">
        <v>8</v>
      </c>
      <c r="E1754" s="131" t="s">
        <v>156</v>
      </c>
      <c r="F1754" s="129">
        <v>2008</v>
      </c>
      <c r="G1754" s="93">
        <v>0</v>
      </c>
      <c r="H1754" s="93">
        <v>1</v>
      </c>
      <c r="I1754" s="93">
        <f t="shared" si="321"/>
        <v>0</v>
      </c>
      <c r="J1754" s="93">
        <v>220</v>
      </c>
      <c r="K1754" s="93">
        <f t="shared" si="323"/>
        <v>150</v>
      </c>
      <c r="L1754" s="93">
        <f t="shared" si="324"/>
        <v>0</v>
      </c>
      <c r="M1754" s="153"/>
      <c r="N1754" s="202"/>
      <c r="O1754" s="87" t="s">
        <v>10762</v>
      </c>
      <c r="P1754" s="87"/>
      <c r="Q1754" s="87" t="s">
        <v>10255</v>
      </c>
      <c r="R1754" s="87" t="s">
        <v>10255</v>
      </c>
      <c r="S1754" s="123"/>
    </row>
    <row r="1755" spans="1:19" s="3" customFormat="1" ht="19.5">
      <c r="A1755" s="93">
        <v>1750</v>
      </c>
      <c r="B1755" s="90">
        <v>9789866544200</v>
      </c>
      <c r="C1755" s="104" t="s">
        <v>3234</v>
      </c>
      <c r="D1755" s="94" t="s">
        <v>8</v>
      </c>
      <c r="E1755" s="131" t="s">
        <v>156</v>
      </c>
      <c r="F1755" s="129">
        <v>2009</v>
      </c>
      <c r="G1755" s="93">
        <v>0</v>
      </c>
      <c r="H1755" s="93">
        <v>1</v>
      </c>
      <c r="I1755" s="93">
        <f t="shared" si="321"/>
        <v>0</v>
      </c>
      <c r="J1755" s="93">
        <v>140</v>
      </c>
      <c r="K1755" s="93">
        <f t="shared" si="323"/>
        <v>95</v>
      </c>
      <c r="L1755" s="93">
        <f t="shared" si="324"/>
        <v>0</v>
      </c>
      <c r="M1755" s="153"/>
      <c r="N1755" s="202"/>
      <c r="O1755" s="87" t="s">
        <v>10762</v>
      </c>
      <c r="P1755" s="87" t="s">
        <v>10255</v>
      </c>
      <c r="Q1755" s="87"/>
      <c r="R1755" s="87"/>
      <c r="S1755" s="123"/>
    </row>
    <row r="1756" spans="1:19" s="3" customFormat="1" ht="19.5">
      <c r="A1756" s="93">
        <v>1751</v>
      </c>
      <c r="B1756" s="90">
        <v>9789866544378</v>
      </c>
      <c r="C1756" s="104" t="s">
        <v>3235</v>
      </c>
      <c r="D1756" s="94" t="s">
        <v>8</v>
      </c>
      <c r="E1756" s="131" t="s">
        <v>3155</v>
      </c>
      <c r="F1756" s="129">
        <v>2010</v>
      </c>
      <c r="G1756" s="93">
        <v>0</v>
      </c>
      <c r="H1756" s="93">
        <v>1</v>
      </c>
      <c r="I1756" s="93">
        <f t="shared" si="321"/>
        <v>0</v>
      </c>
      <c r="J1756" s="93">
        <v>190</v>
      </c>
      <c r="K1756" s="93">
        <f t="shared" si="323"/>
        <v>129</v>
      </c>
      <c r="L1756" s="93">
        <f t="shared" si="324"/>
        <v>0</v>
      </c>
      <c r="M1756" s="153"/>
      <c r="N1756" s="202"/>
      <c r="O1756" s="87" t="s">
        <v>10762</v>
      </c>
      <c r="P1756" s="87"/>
      <c r="Q1756" s="87" t="s">
        <v>10255</v>
      </c>
      <c r="R1756" s="87" t="s">
        <v>10255</v>
      </c>
      <c r="S1756" s="123"/>
    </row>
    <row r="1757" spans="1:19" s="3" customFormat="1" ht="19.5">
      <c r="A1757" s="93">
        <v>1752</v>
      </c>
      <c r="B1757" s="90">
        <v>9789866544781</v>
      </c>
      <c r="C1757" s="104" t="s">
        <v>3236</v>
      </c>
      <c r="D1757" s="94" t="s">
        <v>8</v>
      </c>
      <c r="E1757" s="131" t="s">
        <v>3237</v>
      </c>
      <c r="F1757" s="129">
        <v>2011</v>
      </c>
      <c r="G1757" s="93">
        <v>0</v>
      </c>
      <c r="H1757" s="93">
        <v>1</v>
      </c>
      <c r="I1757" s="93">
        <f t="shared" si="321"/>
        <v>0</v>
      </c>
      <c r="J1757" s="93">
        <v>190</v>
      </c>
      <c r="K1757" s="93">
        <f t="shared" si="323"/>
        <v>129</v>
      </c>
      <c r="L1757" s="93">
        <f t="shared" si="324"/>
        <v>0</v>
      </c>
      <c r="M1757" s="153"/>
      <c r="N1757" s="202"/>
      <c r="O1757" s="87" t="s">
        <v>10762</v>
      </c>
      <c r="P1757" s="87"/>
      <c r="Q1757" s="87" t="s">
        <v>10255</v>
      </c>
      <c r="R1757" s="87" t="s">
        <v>10255</v>
      </c>
      <c r="S1757" s="123"/>
    </row>
    <row r="1758" spans="1:19" s="3" customFormat="1" ht="19.5">
      <c r="A1758" s="93">
        <v>1753</v>
      </c>
      <c r="B1758" s="90">
        <v>9789866544545</v>
      </c>
      <c r="C1758" s="104" t="s">
        <v>3238</v>
      </c>
      <c r="D1758" s="94" t="s">
        <v>8</v>
      </c>
      <c r="E1758" s="131" t="s">
        <v>1841</v>
      </c>
      <c r="F1758" s="129">
        <v>2011</v>
      </c>
      <c r="G1758" s="93">
        <v>0</v>
      </c>
      <c r="H1758" s="93">
        <v>1</v>
      </c>
      <c r="I1758" s="93">
        <f t="shared" si="321"/>
        <v>0</v>
      </c>
      <c r="J1758" s="93">
        <v>190</v>
      </c>
      <c r="K1758" s="93">
        <f t="shared" si="323"/>
        <v>129</v>
      </c>
      <c r="L1758" s="93">
        <f t="shared" si="324"/>
        <v>0</v>
      </c>
      <c r="M1758" s="153"/>
      <c r="N1758" s="202"/>
      <c r="O1758" s="87" t="s">
        <v>10762</v>
      </c>
      <c r="P1758" s="87" t="s">
        <v>10255</v>
      </c>
      <c r="Q1758" s="87"/>
      <c r="R1758" s="87"/>
      <c r="S1758" s="123"/>
    </row>
    <row r="1759" spans="1:19" s="3" customFormat="1" ht="19.5">
      <c r="A1759" s="93">
        <v>1754</v>
      </c>
      <c r="B1759" s="90">
        <v>9789866544477</v>
      </c>
      <c r="C1759" s="104" t="s">
        <v>3239</v>
      </c>
      <c r="D1759" s="94" t="s">
        <v>8</v>
      </c>
      <c r="E1759" s="131" t="s">
        <v>9</v>
      </c>
      <c r="F1759" s="129">
        <v>2010</v>
      </c>
      <c r="G1759" s="93">
        <v>0</v>
      </c>
      <c r="H1759" s="93">
        <v>1</v>
      </c>
      <c r="I1759" s="93">
        <f t="shared" si="321"/>
        <v>0</v>
      </c>
      <c r="J1759" s="93">
        <v>190</v>
      </c>
      <c r="K1759" s="93">
        <f t="shared" si="323"/>
        <v>129</v>
      </c>
      <c r="L1759" s="93">
        <f t="shared" si="324"/>
        <v>0</v>
      </c>
      <c r="M1759" s="153"/>
      <c r="N1759" s="202" t="s">
        <v>10911</v>
      </c>
      <c r="O1759" s="87" t="s">
        <v>10762</v>
      </c>
      <c r="P1759" s="87"/>
      <c r="Q1759" s="87" t="s">
        <v>10255</v>
      </c>
      <c r="R1759" s="87" t="s">
        <v>10255</v>
      </c>
      <c r="S1759" s="123"/>
    </row>
    <row r="1760" spans="1:19" s="3" customFormat="1" ht="19.5">
      <c r="A1760" s="93">
        <v>1755</v>
      </c>
      <c r="B1760" s="90">
        <v>9789866544439</v>
      </c>
      <c r="C1760" s="104" t="s">
        <v>3240</v>
      </c>
      <c r="D1760" s="94" t="s">
        <v>8</v>
      </c>
      <c r="E1760" s="131" t="s">
        <v>3241</v>
      </c>
      <c r="F1760" s="129">
        <v>2010</v>
      </c>
      <c r="G1760" s="93">
        <v>0</v>
      </c>
      <c r="H1760" s="93">
        <v>1</v>
      </c>
      <c r="I1760" s="93">
        <f t="shared" si="321"/>
        <v>0</v>
      </c>
      <c r="J1760" s="93">
        <v>140</v>
      </c>
      <c r="K1760" s="93">
        <f t="shared" si="323"/>
        <v>95</v>
      </c>
      <c r="L1760" s="93">
        <f t="shared" si="324"/>
        <v>0</v>
      </c>
      <c r="M1760" s="153"/>
      <c r="N1760" s="202" t="s">
        <v>10911</v>
      </c>
      <c r="O1760" s="87" t="s">
        <v>10762</v>
      </c>
      <c r="P1760" s="87" t="s">
        <v>10255</v>
      </c>
      <c r="Q1760" s="87"/>
      <c r="R1760" s="87"/>
      <c r="S1760" s="123"/>
    </row>
    <row r="1761" spans="1:19" s="3" customFormat="1" ht="19.5">
      <c r="A1761" s="93">
        <v>1756</v>
      </c>
      <c r="B1761" s="90">
        <v>9789866544958</v>
      </c>
      <c r="C1761" s="104" t="s">
        <v>3242</v>
      </c>
      <c r="D1761" s="94" t="s">
        <v>8</v>
      </c>
      <c r="E1761" s="131" t="s">
        <v>3231</v>
      </c>
      <c r="F1761" s="129">
        <v>2012</v>
      </c>
      <c r="G1761" s="93">
        <v>0</v>
      </c>
      <c r="H1761" s="93">
        <v>1</v>
      </c>
      <c r="I1761" s="93">
        <f t="shared" si="321"/>
        <v>0</v>
      </c>
      <c r="J1761" s="93">
        <v>190</v>
      </c>
      <c r="K1761" s="93">
        <f t="shared" si="323"/>
        <v>129</v>
      </c>
      <c r="L1761" s="93">
        <f t="shared" si="324"/>
        <v>0</v>
      </c>
      <c r="M1761" s="153"/>
      <c r="N1761" s="202"/>
      <c r="O1761" s="87" t="s">
        <v>10762</v>
      </c>
      <c r="P1761" s="87" t="s">
        <v>10255</v>
      </c>
      <c r="Q1761" s="87"/>
      <c r="R1761" s="87"/>
      <c r="S1761" s="123"/>
    </row>
    <row r="1762" spans="1:19" s="3" customFormat="1" ht="19.5">
      <c r="A1762" s="93">
        <v>1757</v>
      </c>
      <c r="B1762" s="90">
        <v>9789866544125</v>
      </c>
      <c r="C1762" s="104" t="s">
        <v>3243</v>
      </c>
      <c r="D1762" s="94" t="s">
        <v>8</v>
      </c>
      <c r="E1762" s="131" t="s">
        <v>156</v>
      </c>
      <c r="F1762" s="129">
        <v>2009</v>
      </c>
      <c r="G1762" s="93">
        <v>0</v>
      </c>
      <c r="H1762" s="93">
        <v>1</v>
      </c>
      <c r="I1762" s="93">
        <f t="shared" si="321"/>
        <v>0</v>
      </c>
      <c r="J1762" s="93">
        <v>140</v>
      </c>
      <c r="K1762" s="93">
        <f t="shared" si="323"/>
        <v>95</v>
      </c>
      <c r="L1762" s="93">
        <f t="shared" si="324"/>
        <v>0</v>
      </c>
      <c r="M1762" s="153"/>
      <c r="N1762" s="202"/>
      <c r="O1762" s="87" t="s">
        <v>10762</v>
      </c>
      <c r="P1762" s="87" t="s">
        <v>10255</v>
      </c>
      <c r="Q1762" s="87"/>
      <c r="R1762" s="87"/>
      <c r="S1762" s="123"/>
    </row>
    <row r="1763" spans="1:19" s="3" customFormat="1" ht="19.5">
      <c r="A1763" s="93">
        <v>1758</v>
      </c>
      <c r="B1763" s="90">
        <v>9789865988135</v>
      </c>
      <c r="C1763" s="104" t="s">
        <v>3244</v>
      </c>
      <c r="D1763" s="94" t="s">
        <v>8</v>
      </c>
      <c r="E1763" s="131" t="s">
        <v>156</v>
      </c>
      <c r="F1763" s="129">
        <v>2012</v>
      </c>
      <c r="G1763" s="93">
        <v>0</v>
      </c>
      <c r="H1763" s="93">
        <v>1</v>
      </c>
      <c r="I1763" s="93">
        <f t="shared" si="321"/>
        <v>0</v>
      </c>
      <c r="J1763" s="93">
        <v>230</v>
      </c>
      <c r="K1763" s="93">
        <f t="shared" si="323"/>
        <v>156</v>
      </c>
      <c r="L1763" s="93">
        <f t="shared" si="324"/>
        <v>0</v>
      </c>
      <c r="M1763" s="153"/>
      <c r="N1763" s="202"/>
      <c r="O1763" s="87" t="s">
        <v>10734</v>
      </c>
      <c r="P1763" s="87"/>
      <c r="Q1763" s="87" t="s">
        <v>10255</v>
      </c>
      <c r="R1763" s="87" t="s">
        <v>10255</v>
      </c>
      <c r="S1763" s="123"/>
    </row>
    <row r="1764" spans="1:19" s="3" customFormat="1" ht="19.5">
      <c r="A1764" s="93">
        <v>1759</v>
      </c>
      <c r="B1764" s="90">
        <v>9789865988425</v>
      </c>
      <c r="C1764" s="104" t="s">
        <v>3245</v>
      </c>
      <c r="D1764" s="94" t="s">
        <v>8</v>
      </c>
      <c r="E1764" s="131" t="s">
        <v>3180</v>
      </c>
      <c r="F1764" s="129">
        <v>2013</v>
      </c>
      <c r="G1764" s="93">
        <v>0</v>
      </c>
      <c r="H1764" s="93">
        <v>1</v>
      </c>
      <c r="I1764" s="93">
        <f t="shared" si="321"/>
        <v>0</v>
      </c>
      <c r="J1764" s="93">
        <v>140</v>
      </c>
      <c r="K1764" s="93">
        <f t="shared" si="323"/>
        <v>95</v>
      </c>
      <c r="L1764" s="93">
        <f t="shared" si="324"/>
        <v>0</v>
      </c>
      <c r="M1764" s="153"/>
      <c r="N1764" s="202"/>
      <c r="O1764" s="87" t="s">
        <v>10762</v>
      </c>
      <c r="P1764" s="87" t="s">
        <v>10255</v>
      </c>
      <c r="Q1764" s="87"/>
      <c r="R1764" s="87"/>
      <c r="S1764" s="123"/>
    </row>
    <row r="1765" spans="1:19" s="3" customFormat="1" ht="19.5">
      <c r="A1765" s="93">
        <v>1760</v>
      </c>
      <c r="B1765" s="90">
        <v>9789865988432</v>
      </c>
      <c r="C1765" s="104" t="s">
        <v>3246</v>
      </c>
      <c r="D1765" s="94" t="s">
        <v>8</v>
      </c>
      <c r="E1765" s="131" t="s">
        <v>3247</v>
      </c>
      <c r="F1765" s="129">
        <v>2013</v>
      </c>
      <c r="G1765" s="93">
        <v>0</v>
      </c>
      <c r="H1765" s="93">
        <v>1</v>
      </c>
      <c r="I1765" s="93">
        <f t="shared" si="321"/>
        <v>0</v>
      </c>
      <c r="J1765" s="93">
        <v>190</v>
      </c>
      <c r="K1765" s="93">
        <f t="shared" si="323"/>
        <v>129</v>
      </c>
      <c r="L1765" s="93">
        <f t="shared" si="324"/>
        <v>0</v>
      </c>
      <c r="M1765" s="153"/>
      <c r="N1765" s="202"/>
      <c r="O1765" s="87" t="s">
        <v>10734</v>
      </c>
      <c r="P1765" s="87" t="s">
        <v>10255</v>
      </c>
      <c r="Q1765" s="87"/>
      <c r="R1765" s="87"/>
      <c r="S1765" s="123"/>
    </row>
    <row r="1766" spans="1:19" s="3" customFormat="1" ht="19.5">
      <c r="A1766" s="93">
        <v>1761</v>
      </c>
      <c r="B1766" s="90">
        <v>9789866544538</v>
      </c>
      <c r="C1766" s="104" t="s">
        <v>3248</v>
      </c>
      <c r="D1766" s="94" t="s">
        <v>8</v>
      </c>
      <c r="E1766" s="131" t="s">
        <v>3221</v>
      </c>
      <c r="F1766" s="129">
        <v>2011</v>
      </c>
      <c r="G1766" s="93">
        <v>0</v>
      </c>
      <c r="H1766" s="93">
        <v>1</v>
      </c>
      <c r="I1766" s="93">
        <f t="shared" si="321"/>
        <v>0</v>
      </c>
      <c r="J1766" s="93">
        <v>140</v>
      </c>
      <c r="K1766" s="93">
        <f t="shared" si="323"/>
        <v>95</v>
      </c>
      <c r="L1766" s="93">
        <f t="shared" si="324"/>
        <v>0</v>
      </c>
      <c r="M1766" s="153"/>
      <c r="N1766" s="202" t="s">
        <v>10911</v>
      </c>
      <c r="O1766" s="87" t="s">
        <v>10762</v>
      </c>
      <c r="P1766" s="87" t="s">
        <v>10255</v>
      </c>
      <c r="Q1766" s="87"/>
      <c r="R1766" s="87"/>
      <c r="S1766" s="123"/>
    </row>
    <row r="1767" spans="1:19" s="3" customFormat="1" ht="19.5">
      <c r="A1767" s="93">
        <v>1762</v>
      </c>
      <c r="B1767" s="90">
        <v>9789865988005</v>
      </c>
      <c r="C1767" s="104" t="s">
        <v>3249</v>
      </c>
      <c r="D1767" s="94" t="s">
        <v>8</v>
      </c>
      <c r="E1767" s="131" t="s">
        <v>3250</v>
      </c>
      <c r="F1767" s="129">
        <v>2012</v>
      </c>
      <c r="G1767" s="93">
        <v>0</v>
      </c>
      <c r="H1767" s="93">
        <v>1</v>
      </c>
      <c r="I1767" s="93">
        <f t="shared" si="321"/>
        <v>0</v>
      </c>
      <c r="J1767" s="93">
        <v>140</v>
      </c>
      <c r="K1767" s="93">
        <f t="shared" si="323"/>
        <v>95</v>
      </c>
      <c r="L1767" s="93">
        <f t="shared" si="324"/>
        <v>0</v>
      </c>
      <c r="M1767" s="153"/>
      <c r="N1767" s="202"/>
      <c r="O1767" s="87" t="s">
        <v>10762</v>
      </c>
      <c r="P1767" s="87" t="s">
        <v>10255</v>
      </c>
      <c r="Q1767" s="87"/>
      <c r="R1767" s="87"/>
      <c r="S1767" s="123"/>
    </row>
    <row r="1768" spans="1:19" s="3" customFormat="1" ht="19.5">
      <c r="A1768" s="93">
        <v>1763</v>
      </c>
      <c r="B1768" s="90">
        <v>9789865988678</v>
      </c>
      <c r="C1768" s="104" t="s">
        <v>3251</v>
      </c>
      <c r="D1768" s="94" t="s">
        <v>8</v>
      </c>
      <c r="E1768" s="131" t="s">
        <v>38</v>
      </c>
      <c r="F1768" s="129">
        <v>2013</v>
      </c>
      <c r="G1768" s="93">
        <v>0</v>
      </c>
      <c r="H1768" s="93">
        <v>1</v>
      </c>
      <c r="I1768" s="93">
        <f t="shared" si="321"/>
        <v>0</v>
      </c>
      <c r="J1768" s="93">
        <v>140</v>
      </c>
      <c r="K1768" s="93">
        <f t="shared" si="323"/>
        <v>95</v>
      </c>
      <c r="L1768" s="93">
        <f t="shared" si="324"/>
        <v>0</v>
      </c>
      <c r="M1768" s="153"/>
      <c r="N1768" s="202"/>
      <c r="O1768" s="87" t="s">
        <v>10734</v>
      </c>
      <c r="P1768" s="87" t="s">
        <v>10255</v>
      </c>
      <c r="Q1768" s="87"/>
      <c r="R1768" s="87"/>
      <c r="S1768" s="123"/>
    </row>
    <row r="1769" spans="1:19" s="3" customFormat="1" ht="19.5">
      <c r="A1769" s="93">
        <v>1764</v>
      </c>
      <c r="B1769" s="90">
        <v>9789866544255</v>
      </c>
      <c r="C1769" s="104" t="s">
        <v>3252</v>
      </c>
      <c r="D1769" s="94" t="s">
        <v>8</v>
      </c>
      <c r="E1769" s="131" t="s">
        <v>156</v>
      </c>
      <c r="F1769" s="129">
        <v>2009</v>
      </c>
      <c r="G1769" s="93">
        <v>0</v>
      </c>
      <c r="H1769" s="93">
        <v>1</v>
      </c>
      <c r="I1769" s="93">
        <f t="shared" si="321"/>
        <v>0</v>
      </c>
      <c r="J1769" s="93">
        <v>140</v>
      </c>
      <c r="K1769" s="93">
        <f t="shared" si="323"/>
        <v>95</v>
      </c>
      <c r="L1769" s="93">
        <f t="shared" si="324"/>
        <v>0</v>
      </c>
      <c r="M1769" s="153"/>
      <c r="N1769" s="202"/>
      <c r="O1769" s="87" t="s">
        <v>10762</v>
      </c>
      <c r="P1769" s="87" t="s">
        <v>10255</v>
      </c>
      <c r="Q1769" s="87"/>
      <c r="R1769" s="87"/>
      <c r="S1769" s="123"/>
    </row>
    <row r="1770" spans="1:19" s="3" customFormat="1" ht="19.5">
      <c r="A1770" s="93">
        <v>1765</v>
      </c>
      <c r="B1770" s="90">
        <v>9789866544866</v>
      </c>
      <c r="C1770" s="104" t="s">
        <v>3253</v>
      </c>
      <c r="D1770" s="94" t="s">
        <v>8</v>
      </c>
      <c r="E1770" s="131" t="s">
        <v>533</v>
      </c>
      <c r="F1770" s="129">
        <v>2011</v>
      </c>
      <c r="G1770" s="93">
        <v>0</v>
      </c>
      <c r="H1770" s="93">
        <v>1</v>
      </c>
      <c r="I1770" s="93">
        <f t="shared" si="321"/>
        <v>0</v>
      </c>
      <c r="J1770" s="93">
        <v>230</v>
      </c>
      <c r="K1770" s="93">
        <f t="shared" si="323"/>
        <v>156</v>
      </c>
      <c r="L1770" s="93">
        <f t="shared" si="324"/>
        <v>0</v>
      </c>
      <c r="M1770" s="153"/>
      <c r="N1770" s="202"/>
      <c r="O1770" s="87" t="s">
        <v>10762</v>
      </c>
      <c r="P1770" s="87"/>
      <c r="Q1770" s="87" t="s">
        <v>10255</v>
      </c>
      <c r="R1770" s="87" t="s">
        <v>10255</v>
      </c>
      <c r="S1770" s="123"/>
    </row>
    <row r="1771" spans="1:19" s="3" customFormat="1" ht="19.5">
      <c r="A1771" s="93">
        <v>1766</v>
      </c>
      <c r="B1771" s="90">
        <v>9789867107626</v>
      </c>
      <c r="C1771" s="104" t="s">
        <v>3254</v>
      </c>
      <c r="D1771" s="94" t="s">
        <v>8</v>
      </c>
      <c r="E1771" s="131" t="s">
        <v>3255</v>
      </c>
      <c r="F1771" s="129">
        <v>2007</v>
      </c>
      <c r="G1771" s="93">
        <v>0</v>
      </c>
      <c r="H1771" s="93">
        <v>1</v>
      </c>
      <c r="I1771" s="93">
        <f t="shared" si="321"/>
        <v>0</v>
      </c>
      <c r="J1771" s="93">
        <v>140</v>
      </c>
      <c r="K1771" s="93">
        <f t="shared" si="323"/>
        <v>95</v>
      </c>
      <c r="L1771" s="93">
        <f t="shared" si="324"/>
        <v>0</v>
      </c>
      <c r="M1771" s="153"/>
      <c r="N1771" s="202"/>
      <c r="O1771" s="87" t="s">
        <v>10762</v>
      </c>
      <c r="P1771" s="87" t="s">
        <v>10255</v>
      </c>
      <c r="Q1771" s="87"/>
      <c r="R1771" s="87"/>
      <c r="S1771" s="123"/>
    </row>
    <row r="1772" spans="1:19" s="3" customFormat="1" ht="19.5">
      <c r="A1772" s="93">
        <v>1767</v>
      </c>
      <c r="B1772" s="90">
        <v>9789866544941</v>
      </c>
      <c r="C1772" s="104" t="s">
        <v>3256</v>
      </c>
      <c r="D1772" s="94" t="s">
        <v>8</v>
      </c>
      <c r="E1772" s="131" t="s">
        <v>3257</v>
      </c>
      <c r="F1772" s="129">
        <v>2012</v>
      </c>
      <c r="G1772" s="93">
        <v>0</v>
      </c>
      <c r="H1772" s="93">
        <v>1</v>
      </c>
      <c r="I1772" s="93">
        <f t="shared" si="321"/>
        <v>0</v>
      </c>
      <c r="J1772" s="93">
        <v>140</v>
      </c>
      <c r="K1772" s="93">
        <f t="shared" si="323"/>
        <v>95</v>
      </c>
      <c r="L1772" s="93">
        <f t="shared" si="324"/>
        <v>0</v>
      </c>
      <c r="M1772" s="153"/>
      <c r="N1772" s="202"/>
      <c r="O1772" s="87" t="s">
        <v>10762</v>
      </c>
      <c r="P1772" s="87" t="s">
        <v>10255</v>
      </c>
      <c r="Q1772" s="87"/>
      <c r="R1772" s="87"/>
      <c r="S1772" s="123"/>
    </row>
    <row r="1773" spans="1:19" s="3" customFormat="1" ht="19.5">
      <c r="A1773" s="93">
        <v>1768</v>
      </c>
      <c r="B1773" s="90">
        <v>9789865988791</v>
      </c>
      <c r="C1773" s="104" t="s">
        <v>3258</v>
      </c>
      <c r="D1773" s="94" t="s">
        <v>8</v>
      </c>
      <c r="E1773" s="131" t="s">
        <v>172</v>
      </c>
      <c r="F1773" s="129">
        <v>2014</v>
      </c>
      <c r="G1773" s="93">
        <v>0</v>
      </c>
      <c r="H1773" s="93">
        <v>1</v>
      </c>
      <c r="I1773" s="93">
        <f t="shared" si="321"/>
        <v>0</v>
      </c>
      <c r="J1773" s="93">
        <v>140</v>
      </c>
      <c r="K1773" s="93">
        <f t="shared" si="323"/>
        <v>95</v>
      </c>
      <c r="L1773" s="93">
        <f t="shared" si="324"/>
        <v>0</v>
      </c>
      <c r="M1773" s="153"/>
      <c r="N1773" s="202"/>
      <c r="O1773" s="87" t="s">
        <v>10762</v>
      </c>
      <c r="P1773" s="87" t="s">
        <v>10255</v>
      </c>
      <c r="Q1773" s="87"/>
      <c r="R1773" s="87"/>
      <c r="S1773" s="123"/>
    </row>
    <row r="1774" spans="1:19" s="3" customFormat="1" ht="19.5">
      <c r="A1774" s="93">
        <v>1769</v>
      </c>
      <c r="B1774" s="90">
        <v>9789865988746</v>
      </c>
      <c r="C1774" s="104" t="s">
        <v>3259</v>
      </c>
      <c r="D1774" s="94" t="s">
        <v>8</v>
      </c>
      <c r="E1774" s="94" t="s">
        <v>3148</v>
      </c>
      <c r="F1774" s="93">
        <v>2014</v>
      </c>
      <c r="G1774" s="93">
        <v>0</v>
      </c>
      <c r="H1774" s="93">
        <v>1</v>
      </c>
      <c r="I1774" s="93">
        <f t="shared" si="321"/>
        <v>0</v>
      </c>
      <c r="J1774" s="93">
        <v>280</v>
      </c>
      <c r="K1774" s="93">
        <f t="shared" si="323"/>
        <v>190</v>
      </c>
      <c r="L1774" s="93">
        <f>G1774*K1774</f>
        <v>0</v>
      </c>
      <c r="M1774" s="153"/>
      <c r="N1774" s="143"/>
      <c r="O1774" s="87" t="s">
        <v>10734</v>
      </c>
      <c r="P1774" s="87"/>
      <c r="Q1774" s="87" t="s">
        <v>10255</v>
      </c>
      <c r="R1774" s="87" t="s">
        <v>10255</v>
      </c>
      <c r="S1774" s="123"/>
    </row>
    <row r="1775" spans="1:19" s="3" customFormat="1" ht="19.5">
      <c r="A1775" s="113">
        <v>1770</v>
      </c>
      <c r="B1775" s="110">
        <v>9789865988449</v>
      </c>
      <c r="C1775" s="111" t="s">
        <v>10281</v>
      </c>
      <c r="D1775" s="112" t="s">
        <v>8</v>
      </c>
      <c r="E1775" s="112" t="s">
        <v>879</v>
      </c>
      <c r="F1775" s="113">
        <v>2013</v>
      </c>
      <c r="G1775" s="113">
        <v>0</v>
      </c>
      <c r="H1775" s="113">
        <v>1</v>
      </c>
      <c r="I1775" s="113">
        <f t="shared" si="321"/>
        <v>0</v>
      </c>
      <c r="J1775" s="113">
        <v>220</v>
      </c>
      <c r="K1775" s="113">
        <v>0</v>
      </c>
      <c r="L1775" s="113">
        <f>G1775*K1775</f>
        <v>0</v>
      </c>
      <c r="M1775" s="142" t="s">
        <v>2081</v>
      </c>
      <c r="N1775" s="143"/>
      <c r="O1775" s="87" t="s">
        <v>10734</v>
      </c>
      <c r="P1775" s="87"/>
      <c r="Q1775" s="87" t="s">
        <v>10255</v>
      </c>
      <c r="R1775" s="87" t="s">
        <v>10255</v>
      </c>
      <c r="S1775" s="123"/>
    </row>
    <row r="1776" spans="1:19" s="3" customFormat="1" ht="19.5">
      <c r="A1776" s="93">
        <v>1771</v>
      </c>
      <c r="B1776" s="90">
        <v>9789867107435</v>
      </c>
      <c r="C1776" s="104" t="s">
        <v>3260</v>
      </c>
      <c r="D1776" s="94" t="s">
        <v>8</v>
      </c>
      <c r="E1776" s="131" t="s">
        <v>3209</v>
      </c>
      <c r="F1776" s="129">
        <v>2007</v>
      </c>
      <c r="G1776" s="93">
        <v>0</v>
      </c>
      <c r="H1776" s="93">
        <v>1</v>
      </c>
      <c r="I1776" s="93">
        <f t="shared" si="321"/>
        <v>0</v>
      </c>
      <c r="J1776" s="93">
        <v>159</v>
      </c>
      <c r="K1776" s="93">
        <f>ROUND(J1776*0.68,0)</f>
        <v>108</v>
      </c>
      <c r="L1776" s="93">
        <f>G1776*K1776</f>
        <v>0</v>
      </c>
      <c r="M1776" s="153"/>
      <c r="N1776" s="202"/>
      <c r="O1776" s="87" t="s">
        <v>10762</v>
      </c>
      <c r="P1776" s="87" t="s">
        <v>10255</v>
      </c>
      <c r="Q1776" s="87" t="s">
        <v>10255</v>
      </c>
      <c r="R1776" s="87" t="s">
        <v>10255</v>
      </c>
      <c r="S1776" s="123" t="s">
        <v>10282</v>
      </c>
    </row>
    <row r="1777" spans="1:19" s="3" customFormat="1" ht="19.5">
      <c r="A1777" s="113">
        <v>1772</v>
      </c>
      <c r="B1777" s="110">
        <v>9789866544248</v>
      </c>
      <c r="C1777" s="111" t="s">
        <v>3261</v>
      </c>
      <c r="D1777" s="112" t="s">
        <v>8</v>
      </c>
      <c r="E1777" s="112" t="s">
        <v>156</v>
      </c>
      <c r="F1777" s="113">
        <v>2009</v>
      </c>
      <c r="G1777" s="113">
        <v>0</v>
      </c>
      <c r="H1777" s="113">
        <v>1</v>
      </c>
      <c r="I1777" s="113">
        <f t="shared" si="321"/>
        <v>0</v>
      </c>
      <c r="J1777" s="113">
        <v>220</v>
      </c>
      <c r="K1777" s="113">
        <v>0</v>
      </c>
      <c r="L1777" s="113">
        <f>G1777*K1777</f>
        <v>0</v>
      </c>
      <c r="M1777" s="142" t="s">
        <v>10635</v>
      </c>
      <c r="N1777" s="143"/>
      <c r="O1777" s="87" t="s">
        <v>10762</v>
      </c>
      <c r="P1777" s="87" t="s">
        <v>10255</v>
      </c>
      <c r="Q1777" s="87" t="s">
        <v>10255</v>
      </c>
      <c r="R1777" s="87"/>
      <c r="S1777" s="123"/>
    </row>
    <row r="1778" spans="1:19" s="3" customFormat="1" ht="19.5">
      <c r="A1778" s="93">
        <v>1773</v>
      </c>
      <c r="B1778" s="90">
        <v>9789866544392</v>
      </c>
      <c r="C1778" s="104" t="s">
        <v>3262</v>
      </c>
      <c r="D1778" s="94" t="s">
        <v>8</v>
      </c>
      <c r="E1778" s="131" t="s">
        <v>156</v>
      </c>
      <c r="F1778" s="129">
        <v>2010</v>
      </c>
      <c r="G1778" s="93">
        <v>0</v>
      </c>
      <c r="H1778" s="93">
        <v>1</v>
      </c>
      <c r="I1778" s="93">
        <f t="shared" si="321"/>
        <v>0</v>
      </c>
      <c r="J1778" s="93">
        <v>140</v>
      </c>
      <c r="K1778" s="93">
        <f>ROUND(J1778*0.68,0)</f>
        <v>95</v>
      </c>
      <c r="L1778" s="93">
        <f t="shared" ref="L1778:L1779" si="325">G1778*K1778</f>
        <v>0</v>
      </c>
      <c r="M1778" s="153"/>
      <c r="N1778" s="202"/>
      <c r="O1778" s="87" t="s">
        <v>10762</v>
      </c>
      <c r="P1778" s="87" t="s">
        <v>10255</v>
      </c>
      <c r="Q1778" s="87" t="s">
        <v>10255</v>
      </c>
      <c r="R1778" s="87"/>
      <c r="S1778" s="123" t="s">
        <v>10282</v>
      </c>
    </row>
    <row r="1779" spans="1:19" s="3" customFormat="1" ht="19.5">
      <c r="A1779" s="93">
        <v>1774</v>
      </c>
      <c r="B1779" s="90">
        <v>9789865988289</v>
      </c>
      <c r="C1779" s="104" t="s">
        <v>3263</v>
      </c>
      <c r="D1779" s="94" t="s">
        <v>8</v>
      </c>
      <c r="E1779" s="131" t="s">
        <v>172</v>
      </c>
      <c r="F1779" s="129">
        <v>2012</v>
      </c>
      <c r="G1779" s="93">
        <v>0</v>
      </c>
      <c r="H1779" s="93">
        <v>1</v>
      </c>
      <c r="I1779" s="93">
        <f t="shared" si="321"/>
        <v>0</v>
      </c>
      <c r="J1779" s="93">
        <v>230</v>
      </c>
      <c r="K1779" s="93">
        <f>ROUND(J1779*0.68,0)</f>
        <v>156</v>
      </c>
      <c r="L1779" s="93">
        <f t="shared" si="325"/>
        <v>0</v>
      </c>
      <c r="M1779" s="153"/>
      <c r="N1779" s="202"/>
      <c r="O1779" s="87" t="s">
        <v>10734</v>
      </c>
      <c r="P1779" s="87"/>
      <c r="Q1779" s="87" t="s">
        <v>10255</v>
      </c>
      <c r="R1779" s="87" t="s">
        <v>10255</v>
      </c>
      <c r="S1779" s="123" t="s">
        <v>10283</v>
      </c>
    </row>
    <row r="1780" spans="1:19" s="3" customFormat="1" ht="19.5">
      <c r="A1780" s="113">
        <v>1775</v>
      </c>
      <c r="B1780" s="110">
        <v>9789866544613</v>
      </c>
      <c r="C1780" s="111" t="s">
        <v>3264</v>
      </c>
      <c r="D1780" s="112" t="s">
        <v>8</v>
      </c>
      <c r="E1780" s="112" t="s">
        <v>156</v>
      </c>
      <c r="F1780" s="113">
        <v>2011</v>
      </c>
      <c r="G1780" s="113">
        <v>0</v>
      </c>
      <c r="H1780" s="113">
        <v>1</v>
      </c>
      <c r="I1780" s="113">
        <f t="shared" si="321"/>
        <v>0</v>
      </c>
      <c r="J1780" s="113">
        <v>230</v>
      </c>
      <c r="K1780" s="113">
        <v>0</v>
      </c>
      <c r="L1780" s="113">
        <f>G1780*K1780</f>
        <v>0</v>
      </c>
      <c r="M1780" s="142" t="s">
        <v>10636</v>
      </c>
      <c r="N1780" s="143"/>
      <c r="O1780" s="87" t="s">
        <v>10762</v>
      </c>
      <c r="P1780" s="87"/>
      <c r="Q1780" s="87" t="s">
        <v>10255</v>
      </c>
      <c r="R1780" s="87" t="s">
        <v>10255</v>
      </c>
      <c r="S1780" s="123"/>
    </row>
    <row r="1781" spans="1:19" s="3" customFormat="1" ht="19.5">
      <c r="A1781" s="93">
        <v>1776</v>
      </c>
      <c r="B1781" s="90">
        <v>9789866544798</v>
      </c>
      <c r="C1781" s="104" t="s">
        <v>3265</v>
      </c>
      <c r="D1781" s="94" t="s">
        <v>8</v>
      </c>
      <c r="E1781" s="131" t="s">
        <v>3266</v>
      </c>
      <c r="F1781" s="129">
        <v>2011</v>
      </c>
      <c r="G1781" s="93">
        <v>0</v>
      </c>
      <c r="H1781" s="93">
        <v>1</v>
      </c>
      <c r="I1781" s="93">
        <f t="shared" si="321"/>
        <v>0</v>
      </c>
      <c r="J1781" s="93">
        <v>190</v>
      </c>
      <c r="K1781" s="93">
        <f t="shared" ref="K1781:K1803" si="326">ROUND(J1781*0.68,0)</f>
        <v>129</v>
      </c>
      <c r="L1781" s="93">
        <f t="shared" ref="L1781:L1783" si="327">G1781*K1781</f>
        <v>0</v>
      </c>
      <c r="M1781" s="153"/>
      <c r="N1781" s="202"/>
      <c r="O1781" s="87" t="s">
        <v>10762</v>
      </c>
      <c r="P1781" s="87"/>
      <c r="Q1781" s="87" t="s">
        <v>10255</v>
      </c>
      <c r="R1781" s="87" t="s">
        <v>10255</v>
      </c>
      <c r="S1781" s="123"/>
    </row>
    <row r="1782" spans="1:19" s="3" customFormat="1" ht="19.5">
      <c r="A1782" s="93">
        <v>1777</v>
      </c>
      <c r="B1782" s="90">
        <v>9789867107893</v>
      </c>
      <c r="C1782" s="104" t="s">
        <v>3267</v>
      </c>
      <c r="D1782" s="94" t="s">
        <v>8</v>
      </c>
      <c r="E1782" s="131" t="s">
        <v>9</v>
      </c>
      <c r="F1782" s="129">
        <v>2009</v>
      </c>
      <c r="G1782" s="93">
        <v>0</v>
      </c>
      <c r="H1782" s="93">
        <v>1</v>
      </c>
      <c r="I1782" s="93">
        <f t="shared" si="321"/>
        <v>0</v>
      </c>
      <c r="J1782" s="93">
        <v>220</v>
      </c>
      <c r="K1782" s="93">
        <f t="shared" si="326"/>
        <v>150</v>
      </c>
      <c r="L1782" s="93">
        <f t="shared" si="327"/>
        <v>0</v>
      </c>
      <c r="M1782" s="153"/>
      <c r="N1782" s="202"/>
      <c r="O1782" s="87" t="s">
        <v>10762</v>
      </c>
      <c r="P1782" s="87"/>
      <c r="Q1782" s="87" t="s">
        <v>10255</v>
      </c>
      <c r="R1782" s="87" t="s">
        <v>10255</v>
      </c>
      <c r="S1782" s="123" t="s">
        <v>10284</v>
      </c>
    </row>
    <row r="1783" spans="1:19" s="3" customFormat="1" ht="19.5">
      <c r="A1783" s="93">
        <v>1778</v>
      </c>
      <c r="B1783" s="90">
        <v>9789865988807</v>
      </c>
      <c r="C1783" s="104" t="s">
        <v>10285</v>
      </c>
      <c r="D1783" s="94" t="s">
        <v>8</v>
      </c>
      <c r="E1783" s="131" t="s">
        <v>3211</v>
      </c>
      <c r="F1783" s="129">
        <v>2014</v>
      </c>
      <c r="G1783" s="93">
        <v>0</v>
      </c>
      <c r="H1783" s="93">
        <v>1</v>
      </c>
      <c r="I1783" s="93">
        <f t="shared" si="321"/>
        <v>0</v>
      </c>
      <c r="J1783" s="93">
        <v>230</v>
      </c>
      <c r="K1783" s="93">
        <f t="shared" si="326"/>
        <v>156</v>
      </c>
      <c r="L1783" s="93">
        <f t="shared" si="327"/>
        <v>0</v>
      </c>
      <c r="M1783" s="153"/>
      <c r="N1783" s="202"/>
      <c r="O1783" s="87" t="s">
        <v>10805</v>
      </c>
      <c r="P1783" s="87"/>
      <c r="Q1783" s="87"/>
      <c r="R1783" s="87" t="s">
        <v>10255</v>
      </c>
      <c r="S1783" s="123"/>
    </row>
    <row r="1784" spans="1:19" s="3" customFormat="1" ht="19.5">
      <c r="A1784" s="93">
        <v>1779</v>
      </c>
      <c r="B1784" s="90">
        <v>9789866544927</v>
      </c>
      <c r="C1784" s="104" t="s">
        <v>3268</v>
      </c>
      <c r="D1784" s="94" t="s">
        <v>8</v>
      </c>
      <c r="E1784" s="94" t="s">
        <v>3269</v>
      </c>
      <c r="F1784" s="93">
        <v>2012</v>
      </c>
      <c r="G1784" s="93">
        <v>0</v>
      </c>
      <c r="H1784" s="93">
        <v>1</v>
      </c>
      <c r="I1784" s="93">
        <f t="shared" si="321"/>
        <v>0</v>
      </c>
      <c r="J1784" s="93">
        <v>280</v>
      </c>
      <c r="K1784" s="93">
        <f t="shared" si="326"/>
        <v>190</v>
      </c>
      <c r="L1784" s="93">
        <f>G1784*K1784</f>
        <v>0</v>
      </c>
      <c r="M1784" s="153"/>
      <c r="N1784" s="143"/>
      <c r="O1784" s="87" t="s">
        <v>10738</v>
      </c>
      <c r="P1784" s="87" t="s">
        <v>10255</v>
      </c>
      <c r="Q1784" s="87" t="s">
        <v>10255</v>
      </c>
      <c r="R1784" s="87"/>
      <c r="S1784" s="123" t="s">
        <v>10286</v>
      </c>
    </row>
    <row r="1785" spans="1:19" s="3" customFormat="1" ht="19.5">
      <c r="A1785" s="93">
        <v>1780</v>
      </c>
      <c r="B1785" s="90">
        <v>9789867107916</v>
      </c>
      <c r="C1785" s="104" t="s">
        <v>3270</v>
      </c>
      <c r="D1785" s="94" t="s">
        <v>8</v>
      </c>
      <c r="E1785" s="131" t="s">
        <v>3271</v>
      </c>
      <c r="F1785" s="129">
        <v>2008</v>
      </c>
      <c r="G1785" s="93">
        <v>0</v>
      </c>
      <c r="H1785" s="93">
        <v>1</v>
      </c>
      <c r="I1785" s="93">
        <f t="shared" si="321"/>
        <v>0</v>
      </c>
      <c r="J1785" s="93">
        <v>190</v>
      </c>
      <c r="K1785" s="93">
        <f t="shared" si="326"/>
        <v>129</v>
      </c>
      <c r="L1785" s="93">
        <f>G1785*K1785</f>
        <v>0</v>
      </c>
      <c r="M1785" s="153"/>
      <c r="N1785" s="202"/>
      <c r="O1785" s="87" t="s">
        <v>10734</v>
      </c>
      <c r="P1785" s="87"/>
      <c r="Q1785" s="87" t="s">
        <v>10255</v>
      </c>
      <c r="R1785" s="87" t="s">
        <v>10255</v>
      </c>
      <c r="S1785" s="123" t="s">
        <v>10284</v>
      </c>
    </row>
    <row r="1786" spans="1:19" s="3" customFormat="1" ht="19.5">
      <c r="A1786" s="93">
        <v>1781</v>
      </c>
      <c r="B1786" s="90">
        <v>9789866544507</v>
      </c>
      <c r="C1786" s="104" t="s">
        <v>3272</v>
      </c>
      <c r="D1786" s="94" t="s">
        <v>8</v>
      </c>
      <c r="E1786" s="94" t="s">
        <v>3273</v>
      </c>
      <c r="F1786" s="93">
        <v>2011</v>
      </c>
      <c r="G1786" s="93">
        <v>0</v>
      </c>
      <c r="H1786" s="93">
        <v>1</v>
      </c>
      <c r="I1786" s="93">
        <f t="shared" si="321"/>
        <v>0</v>
      </c>
      <c r="J1786" s="93">
        <v>250</v>
      </c>
      <c r="K1786" s="93">
        <f t="shared" si="326"/>
        <v>170</v>
      </c>
      <c r="L1786" s="93">
        <f>G1786*K1786</f>
        <v>0</v>
      </c>
      <c r="M1786" s="153"/>
      <c r="N1786" s="143"/>
      <c r="O1786" s="87" t="s">
        <v>10734</v>
      </c>
      <c r="P1786" s="87"/>
      <c r="Q1786" s="87"/>
      <c r="R1786" s="87" t="s">
        <v>10255</v>
      </c>
      <c r="S1786" s="123" t="s">
        <v>10287</v>
      </c>
    </row>
    <row r="1787" spans="1:19" s="3" customFormat="1" ht="19.5">
      <c r="A1787" s="93">
        <v>1782</v>
      </c>
      <c r="B1787" s="90">
        <v>9789865988838</v>
      </c>
      <c r="C1787" s="104" t="s">
        <v>3274</v>
      </c>
      <c r="D1787" s="94" t="s">
        <v>8</v>
      </c>
      <c r="E1787" s="131" t="s">
        <v>3211</v>
      </c>
      <c r="F1787" s="129">
        <v>2014</v>
      </c>
      <c r="G1787" s="93">
        <v>0</v>
      </c>
      <c r="H1787" s="93">
        <v>1</v>
      </c>
      <c r="I1787" s="93">
        <f t="shared" si="321"/>
        <v>0</v>
      </c>
      <c r="J1787" s="93">
        <v>230</v>
      </c>
      <c r="K1787" s="93">
        <f t="shared" si="326"/>
        <v>156</v>
      </c>
      <c r="L1787" s="93">
        <f t="shared" ref="L1787:L1789" si="328">G1787*K1787</f>
        <v>0</v>
      </c>
      <c r="M1787" s="153"/>
      <c r="N1787" s="202"/>
      <c r="O1787" s="87" t="s">
        <v>10805</v>
      </c>
      <c r="P1787" s="87" t="s">
        <v>10255</v>
      </c>
      <c r="Q1787" s="87"/>
      <c r="R1787" s="87"/>
      <c r="S1787" s="123"/>
    </row>
    <row r="1788" spans="1:19" s="3" customFormat="1" ht="19.5">
      <c r="A1788" s="93">
        <v>1783</v>
      </c>
      <c r="B1788" s="90">
        <v>9789865988814</v>
      </c>
      <c r="C1788" s="104" t="s">
        <v>3275</v>
      </c>
      <c r="D1788" s="94" t="s">
        <v>8</v>
      </c>
      <c r="E1788" s="131" t="s">
        <v>3211</v>
      </c>
      <c r="F1788" s="129">
        <v>2014</v>
      </c>
      <c r="G1788" s="93">
        <v>0</v>
      </c>
      <c r="H1788" s="93">
        <v>1</v>
      </c>
      <c r="I1788" s="93">
        <f t="shared" si="321"/>
        <v>0</v>
      </c>
      <c r="J1788" s="93">
        <v>230</v>
      </c>
      <c r="K1788" s="93">
        <f t="shared" si="326"/>
        <v>156</v>
      </c>
      <c r="L1788" s="93">
        <f t="shared" si="328"/>
        <v>0</v>
      </c>
      <c r="M1788" s="153"/>
      <c r="N1788" s="202"/>
      <c r="O1788" s="87" t="s">
        <v>10805</v>
      </c>
      <c r="P1788" s="87" t="s">
        <v>10255</v>
      </c>
      <c r="Q1788" s="87" t="s">
        <v>10255</v>
      </c>
      <c r="R1788" s="87"/>
      <c r="S1788" s="123" t="s">
        <v>10288</v>
      </c>
    </row>
    <row r="1789" spans="1:19" s="3" customFormat="1" ht="19.5">
      <c r="A1789" s="93">
        <v>1784</v>
      </c>
      <c r="B1789" s="90">
        <v>9789867107527</v>
      </c>
      <c r="C1789" s="104" t="s">
        <v>3276</v>
      </c>
      <c r="D1789" s="94" t="s">
        <v>8</v>
      </c>
      <c r="E1789" s="131" t="s">
        <v>3271</v>
      </c>
      <c r="F1789" s="129">
        <v>2007</v>
      </c>
      <c r="G1789" s="93">
        <v>0</v>
      </c>
      <c r="H1789" s="93">
        <v>1</v>
      </c>
      <c r="I1789" s="93">
        <f t="shared" si="321"/>
        <v>0</v>
      </c>
      <c r="J1789" s="93">
        <v>170</v>
      </c>
      <c r="K1789" s="93">
        <f t="shared" si="326"/>
        <v>116</v>
      </c>
      <c r="L1789" s="93">
        <f t="shared" si="328"/>
        <v>0</v>
      </c>
      <c r="M1789" s="153"/>
      <c r="N1789" s="202"/>
      <c r="O1789" s="87" t="s">
        <v>10734</v>
      </c>
      <c r="P1789" s="87"/>
      <c r="Q1789" s="87"/>
      <c r="R1789" s="87" t="s">
        <v>10255</v>
      </c>
      <c r="S1789" s="123" t="s">
        <v>10289</v>
      </c>
    </row>
    <row r="1790" spans="1:19" s="3" customFormat="1" ht="19.5">
      <c r="A1790" s="93">
        <v>1785</v>
      </c>
      <c r="B1790" s="90">
        <v>9789865988845</v>
      </c>
      <c r="C1790" s="104" t="s">
        <v>3277</v>
      </c>
      <c r="D1790" s="94" t="s">
        <v>8</v>
      </c>
      <c r="E1790" s="94" t="s">
        <v>9</v>
      </c>
      <c r="F1790" s="93">
        <v>2014</v>
      </c>
      <c r="G1790" s="93">
        <v>0</v>
      </c>
      <c r="H1790" s="93">
        <v>1</v>
      </c>
      <c r="I1790" s="93">
        <f t="shared" si="321"/>
        <v>0</v>
      </c>
      <c r="J1790" s="93">
        <v>250</v>
      </c>
      <c r="K1790" s="93">
        <f t="shared" si="326"/>
        <v>170</v>
      </c>
      <c r="L1790" s="93">
        <f>G1790*K1790</f>
        <v>0</v>
      </c>
      <c r="M1790" s="153"/>
      <c r="N1790" s="143"/>
      <c r="O1790" s="87" t="s">
        <v>10734</v>
      </c>
      <c r="P1790" s="87"/>
      <c r="Q1790" s="87" t="s">
        <v>10255</v>
      </c>
      <c r="R1790" s="87" t="s">
        <v>10255</v>
      </c>
      <c r="S1790" s="123"/>
    </row>
    <row r="1791" spans="1:19" s="3" customFormat="1" ht="19.5">
      <c r="A1791" s="93">
        <v>1786</v>
      </c>
      <c r="B1791" s="90">
        <v>9789866544675</v>
      </c>
      <c r="C1791" s="104" t="s">
        <v>3278</v>
      </c>
      <c r="D1791" s="94" t="s">
        <v>8</v>
      </c>
      <c r="E1791" s="131" t="s">
        <v>3279</v>
      </c>
      <c r="F1791" s="129">
        <v>2011</v>
      </c>
      <c r="G1791" s="93">
        <v>0</v>
      </c>
      <c r="H1791" s="93">
        <v>1</v>
      </c>
      <c r="I1791" s="93">
        <f t="shared" si="321"/>
        <v>0</v>
      </c>
      <c r="J1791" s="93">
        <v>190</v>
      </c>
      <c r="K1791" s="93">
        <f t="shared" si="326"/>
        <v>129</v>
      </c>
      <c r="L1791" s="93">
        <f t="shared" ref="L1791:L1794" si="329">G1791*K1791</f>
        <v>0</v>
      </c>
      <c r="M1791" s="153"/>
      <c r="N1791" s="202"/>
      <c r="O1791" s="87" t="s">
        <v>10762</v>
      </c>
      <c r="P1791" s="87"/>
      <c r="Q1791" s="87" t="s">
        <v>10255</v>
      </c>
      <c r="R1791" s="87" t="s">
        <v>10255</v>
      </c>
      <c r="S1791" s="123"/>
    </row>
    <row r="1792" spans="1:19" s="3" customFormat="1" ht="19.5">
      <c r="A1792" s="93">
        <v>1787</v>
      </c>
      <c r="B1792" s="90">
        <v>9789865988104</v>
      </c>
      <c r="C1792" s="104" t="s">
        <v>3280</v>
      </c>
      <c r="D1792" s="94" t="s">
        <v>8</v>
      </c>
      <c r="E1792" s="131" t="s">
        <v>156</v>
      </c>
      <c r="F1792" s="129">
        <v>2012</v>
      </c>
      <c r="G1792" s="93">
        <v>0</v>
      </c>
      <c r="H1792" s="93">
        <v>1</v>
      </c>
      <c r="I1792" s="93">
        <f t="shared" si="321"/>
        <v>0</v>
      </c>
      <c r="J1792" s="93">
        <v>140</v>
      </c>
      <c r="K1792" s="93">
        <f t="shared" si="326"/>
        <v>95</v>
      </c>
      <c r="L1792" s="93">
        <f t="shared" si="329"/>
        <v>0</v>
      </c>
      <c r="M1792" s="153"/>
      <c r="N1792" s="202"/>
      <c r="O1792" s="87" t="s">
        <v>10738</v>
      </c>
      <c r="P1792" s="87"/>
      <c r="Q1792" s="87" t="s">
        <v>10255</v>
      </c>
      <c r="R1792" s="87" t="s">
        <v>10255</v>
      </c>
      <c r="S1792" s="123"/>
    </row>
    <row r="1793" spans="1:19" s="3" customFormat="1" ht="19.5">
      <c r="A1793" s="93">
        <v>1788</v>
      </c>
      <c r="B1793" s="90">
        <v>9789866544750</v>
      </c>
      <c r="C1793" s="104" t="s">
        <v>3281</v>
      </c>
      <c r="D1793" s="94" t="s">
        <v>8</v>
      </c>
      <c r="E1793" s="131"/>
      <c r="F1793" s="129">
        <v>2011</v>
      </c>
      <c r="G1793" s="93">
        <v>0</v>
      </c>
      <c r="H1793" s="93">
        <v>1</v>
      </c>
      <c r="I1793" s="93">
        <f t="shared" si="321"/>
        <v>0</v>
      </c>
      <c r="J1793" s="93">
        <v>190</v>
      </c>
      <c r="K1793" s="93">
        <f t="shared" si="326"/>
        <v>129</v>
      </c>
      <c r="L1793" s="93">
        <f t="shared" si="329"/>
        <v>0</v>
      </c>
      <c r="M1793" s="153"/>
      <c r="N1793" s="202"/>
      <c r="O1793" s="87" t="s">
        <v>10762</v>
      </c>
      <c r="P1793" s="87"/>
      <c r="Q1793" s="87" t="s">
        <v>10255</v>
      </c>
      <c r="R1793" s="87" t="s">
        <v>10255</v>
      </c>
      <c r="S1793" s="123" t="s">
        <v>10290</v>
      </c>
    </row>
    <row r="1794" spans="1:19" s="3" customFormat="1" ht="19.5">
      <c r="A1794" s="93">
        <v>1789</v>
      </c>
      <c r="B1794" s="90">
        <v>9789866544590</v>
      </c>
      <c r="C1794" s="104" t="s">
        <v>3282</v>
      </c>
      <c r="D1794" s="94" t="s">
        <v>8</v>
      </c>
      <c r="E1794" s="131" t="s">
        <v>879</v>
      </c>
      <c r="F1794" s="129">
        <v>2011</v>
      </c>
      <c r="G1794" s="93">
        <v>0</v>
      </c>
      <c r="H1794" s="93">
        <v>1</v>
      </c>
      <c r="I1794" s="93">
        <f t="shared" si="321"/>
        <v>0</v>
      </c>
      <c r="J1794" s="93">
        <v>190</v>
      </c>
      <c r="K1794" s="93">
        <f t="shared" si="326"/>
        <v>129</v>
      </c>
      <c r="L1794" s="93">
        <f t="shared" si="329"/>
        <v>0</v>
      </c>
      <c r="M1794" s="153"/>
      <c r="N1794" s="202"/>
      <c r="O1794" s="87" t="s">
        <v>10762</v>
      </c>
      <c r="P1794" s="87" t="s">
        <v>10255</v>
      </c>
      <c r="Q1794" s="87" t="s">
        <v>10255</v>
      </c>
      <c r="R1794" s="87"/>
      <c r="S1794" s="123" t="s">
        <v>10291</v>
      </c>
    </row>
    <row r="1795" spans="1:19" s="3" customFormat="1" ht="19.5">
      <c r="A1795" s="93">
        <v>1790</v>
      </c>
      <c r="B1795" s="90">
        <v>9789866049392</v>
      </c>
      <c r="C1795" s="104" t="s">
        <v>3283</v>
      </c>
      <c r="D1795" s="94" t="s">
        <v>3284</v>
      </c>
      <c r="E1795" s="94" t="s">
        <v>3285</v>
      </c>
      <c r="F1795" s="93"/>
      <c r="G1795" s="93">
        <v>0</v>
      </c>
      <c r="H1795" s="93">
        <v>1</v>
      </c>
      <c r="I1795" s="93">
        <f t="shared" si="321"/>
        <v>0</v>
      </c>
      <c r="J1795" s="93">
        <v>350</v>
      </c>
      <c r="K1795" s="93">
        <f t="shared" si="326"/>
        <v>238</v>
      </c>
      <c r="L1795" s="93">
        <f>G1795*K1795</f>
        <v>0</v>
      </c>
      <c r="M1795" s="153"/>
      <c r="N1795" s="143"/>
      <c r="O1795" s="87" t="s">
        <v>10874</v>
      </c>
      <c r="P1795" s="87" t="s">
        <v>10255</v>
      </c>
      <c r="Q1795" s="87" t="s">
        <v>10255</v>
      </c>
      <c r="R1795" s="87" t="s">
        <v>10255</v>
      </c>
      <c r="S1795" s="123"/>
    </row>
    <row r="1796" spans="1:19" s="3" customFormat="1" ht="19.5">
      <c r="A1796" s="93">
        <v>1791</v>
      </c>
      <c r="B1796" s="90">
        <v>9789866049293</v>
      </c>
      <c r="C1796" s="104" t="s">
        <v>3286</v>
      </c>
      <c r="D1796" s="94" t="s">
        <v>3284</v>
      </c>
      <c r="E1796" s="94" t="s">
        <v>3285</v>
      </c>
      <c r="F1796" s="93"/>
      <c r="G1796" s="93">
        <v>0</v>
      </c>
      <c r="H1796" s="93">
        <v>1</v>
      </c>
      <c r="I1796" s="93">
        <f t="shared" si="321"/>
        <v>0</v>
      </c>
      <c r="J1796" s="93">
        <v>350</v>
      </c>
      <c r="K1796" s="93">
        <f t="shared" si="326"/>
        <v>238</v>
      </c>
      <c r="L1796" s="93">
        <f>G1796*K1796</f>
        <v>0</v>
      </c>
      <c r="M1796" s="153"/>
      <c r="N1796" s="143"/>
      <c r="O1796" s="87" t="s">
        <v>10874</v>
      </c>
      <c r="P1796" s="87"/>
      <c r="Q1796" s="87" t="s">
        <v>10255</v>
      </c>
      <c r="R1796" s="87" t="s">
        <v>10255</v>
      </c>
      <c r="S1796" s="123"/>
    </row>
    <row r="1797" spans="1:19" s="3" customFormat="1" ht="28.5">
      <c r="A1797" s="93">
        <v>1792</v>
      </c>
      <c r="B1797" s="90">
        <v>9789574504992</v>
      </c>
      <c r="C1797" s="104" t="s">
        <v>3287</v>
      </c>
      <c r="D1797" s="94" t="s">
        <v>458</v>
      </c>
      <c r="E1797" s="94" t="s">
        <v>3288</v>
      </c>
      <c r="F1797" s="93">
        <v>2009</v>
      </c>
      <c r="G1797" s="93">
        <v>0</v>
      </c>
      <c r="H1797" s="93">
        <v>1</v>
      </c>
      <c r="I1797" s="93">
        <f t="shared" si="321"/>
        <v>0</v>
      </c>
      <c r="J1797" s="93">
        <v>240</v>
      </c>
      <c r="K1797" s="93">
        <f t="shared" si="326"/>
        <v>163</v>
      </c>
      <c r="L1797" s="93">
        <f>G1797*K1797</f>
        <v>0</v>
      </c>
      <c r="M1797" s="153"/>
      <c r="N1797" s="143"/>
      <c r="O1797" s="87" t="s">
        <v>10737</v>
      </c>
      <c r="P1797" s="87"/>
      <c r="Q1797" s="87"/>
      <c r="R1797" s="87" t="s">
        <v>10255</v>
      </c>
      <c r="S1797" s="123" t="s">
        <v>10337</v>
      </c>
    </row>
    <row r="1798" spans="1:19" s="3" customFormat="1" ht="19.5">
      <c r="A1798" s="93">
        <v>1793</v>
      </c>
      <c r="B1798" s="90">
        <v>9789574505968</v>
      </c>
      <c r="C1798" s="104" t="s">
        <v>3289</v>
      </c>
      <c r="D1798" s="94" t="s">
        <v>458</v>
      </c>
      <c r="E1798" s="131" t="s">
        <v>3290</v>
      </c>
      <c r="F1798" s="129">
        <v>2009</v>
      </c>
      <c r="G1798" s="93">
        <v>0</v>
      </c>
      <c r="H1798" s="93">
        <v>1</v>
      </c>
      <c r="I1798" s="93">
        <f t="shared" ref="I1798:I1861" si="330">G1798*H1798</f>
        <v>0</v>
      </c>
      <c r="J1798" s="93">
        <v>230</v>
      </c>
      <c r="K1798" s="93">
        <f t="shared" si="326"/>
        <v>156</v>
      </c>
      <c r="L1798" s="93">
        <f t="shared" ref="L1798:L1803" si="331">G1798*K1798</f>
        <v>0</v>
      </c>
      <c r="M1798" s="153"/>
      <c r="N1798" s="202"/>
      <c r="O1798" s="87" t="s">
        <v>10739</v>
      </c>
      <c r="P1798" s="87"/>
      <c r="Q1798" s="87"/>
      <c r="R1798" s="87" t="s">
        <v>10255</v>
      </c>
      <c r="S1798" s="123" t="s">
        <v>10337</v>
      </c>
    </row>
    <row r="1799" spans="1:19" s="3" customFormat="1" ht="19.5">
      <c r="A1799" s="93">
        <v>1794</v>
      </c>
      <c r="B1799" s="90">
        <v>9789863164456</v>
      </c>
      <c r="C1799" s="104" t="s">
        <v>3291</v>
      </c>
      <c r="D1799" s="94" t="s">
        <v>3292</v>
      </c>
      <c r="E1799" s="131" t="s">
        <v>3293</v>
      </c>
      <c r="F1799" s="129">
        <v>2013</v>
      </c>
      <c r="G1799" s="93">
        <v>0</v>
      </c>
      <c r="H1799" s="93">
        <v>1</v>
      </c>
      <c r="I1799" s="93">
        <f t="shared" si="330"/>
        <v>0</v>
      </c>
      <c r="J1799" s="93">
        <v>230</v>
      </c>
      <c r="K1799" s="93">
        <f t="shared" si="326"/>
        <v>156</v>
      </c>
      <c r="L1799" s="93">
        <f t="shared" si="331"/>
        <v>0</v>
      </c>
      <c r="M1799" s="153"/>
      <c r="N1799" s="202"/>
      <c r="O1799" s="87" t="s">
        <v>10826</v>
      </c>
      <c r="P1799" s="87"/>
      <c r="Q1799" s="87"/>
      <c r="R1799" s="87" t="s">
        <v>10255</v>
      </c>
      <c r="S1799" s="123"/>
    </row>
    <row r="1800" spans="1:19" s="3" customFormat="1" ht="19.5">
      <c r="A1800" s="93">
        <v>1795</v>
      </c>
      <c r="B1800" s="90">
        <v>9789863164470</v>
      </c>
      <c r="C1800" s="104" t="s">
        <v>3294</v>
      </c>
      <c r="D1800" s="94" t="s">
        <v>3292</v>
      </c>
      <c r="E1800" s="131" t="s">
        <v>3293</v>
      </c>
      <c r="F1800" s="129">
        <v>2013</v>
      </c>
      <c r="G1800" s="93">
        <v>0</v>
      </c>
      <c r="H1800" s="93">
        <v>1</v>
      </c>
      <c r="I1800" s="93">
        <f t="shared" si="330"/>
        <v>0</v>
      </c>
      <c r="J1800" s="93">
        <v>230</v>
      </c>
      <c r="K1800" s="93">
        <f t="shared" si="326"/>
        <v>156</v>
      </c>
      <c r="L1800" s="93">
        <f t="shared" si="331"/>
        <v>0</v>
      </c>
      <c r="M1800" s="153"/>
      <c r="N1800" s="202"/>
      <c r="O1800" s="87" t="s">
        <v>10826</v>
      </c>
      <c r="P1800" s="87"/>
      <c r="Q1800" s="87"/>
      <c r="R1800" s="87" t="s">
        <v>10255</v>
      </c>
      <c r="S1800" s="123"/>
    </row>
    <row r="1801" spans="1:19" s="3" customFormat="1" ht="19.5">
      <c r="A1801" s="93">
        <v>1796</v>
      </c>
      <c r="B1801" s="90">
        <v>9789868687349</v>
      </c>
      <c r="C1801" s="104" t="s">
        <v>3295</v>
      </c>
      <c r="D1801" s="94" t="s">
        <v>3296</v>
      </c>
      <c r="E1801" s="131" t="s">
        <v>3297</v>
      </c>
      <c r="F1801" s="129">
        <v>2011</v>
      </c>
      <c r="G1801" s="93">
        <v>0</v>
      </c>
      <c r="H1801" s="93">
        <v>1</v>
      </c>
      <c r="I1801" s="93">
        <f t="shared" si="330"/>
        <v>0</v>
      </c>
      <c r="J1801" s="93">
        <v>280</v>
      </c>
      <c r="K1801" s="93">
        <f t="shared" si="326"/>
        <v>190</v>
      </c>
      <c r="L1801" s="93">
        <f t="shared" si="331"/>
        <v>0</v>
      </c>
      <c r="M1801" s="153"/>
      <c r="N1801" s="202"/>
      <c r="O1801" s="87" t="s">
        <v>10738</v>
      </c>
      <c r="P1801" s="87" t="s">
        <v>10255</v>
      </c>
      <c r="Q1801" s="87" t="s">
        <v>10255</v>
      </c>
      <c r="R1801" s="87"/>
      <c r="S1801" s="123"/>
    </row>
    <row r="1802" spans="1:19" s="3" customFormat="1" ht="19.5">
      <c r="A1802" s="93">
        <v>1797</v>
      </c>
      <c r="B1802" s="90">
        <v>9789868746657</v>
      </c>
      <c r="C1802" s="104" t="s">
        <v>3298</v>
      </c>
      <c r="D1802" s="94" t="s">
        <v>3296</v>
      </c>
      <c r="E1802" s="131" t="s">
        <v>3299</v>
      </c>
      <c r="F1802" s="129">
        <v>2011</v>
      </c>
      <c r="G1802" s="93">
        <v>0</v>
      </c>
      <c r="H1802" s="93">
        <v>1</v>
      </c>
      <c r="I1802" s="93">
        <f t="shared" si="330"/>
        <v>0</v>
      </c>
      <c r="J1802" s="93">
        <v>270</v>
      </c>
      <c r="K1802" s="93">
        <f t="shared" si="326"/>
        <v>184</v>
      </c>
      <c r="L1802" s="93">
        <f t="shared" si="331"/>
        <v>0</v>
      </c>
      <c r="M1802" s="153"/>
      <c r="N1802" s="202"/>
      <c r="O1802" s="87" t="s">
        <v>10738</v>
      </c>
      <c r="P1802" s="87" t="s">
        <v>10255</v>
      </c>
      <c r="Q1802" s="87" t="s">
        <v>10255</v>
      </c>
      <c r="R1802" s="87"/>
      <c r="S1802" s="123" t="s">
        <v>10296</v>
      </c>
    </row>
    <row r="1803" spans="1:19" s="3" customFormat="1" ht="19.5">
      <c r="A1803" s="93">
        <v>1798</v>
      </c>
      <c r="B1803" s="90">
        <v>9789865863135</v>
      </c>
      <c r="C1803" s="104" t="s">
        <v>3300</v>
      </c>
      <c r="D1803" s="94" t="s">
        <v>3296</v>
      </c>
      <c r="E1803" s="131" t="s">
        <v>3203</v>
      </c>
      <c r="F1803" s="129">
        <v>2013</v>
      </c>
      <c r="G1803" s="93">
        <v>0</v>
      </c>
      <c r="H1803" s="93">
        <v>1</v>
      </c>
      <c r="I1803" s="93">
        <f t="shared" si="330"/>
        <v>0</v>
      </c>
      <c r="J1803" s="93">
        <v>220</v>
      </c>
      <c r="K1803" s="93">
        <f t="shared" si="326"/>
        <v>150</v>
      </c>
      <c r="L1803" s="93">
        <f t="shared" si="331"/>
        <v>0</v>
      </c>
      <c r="M1803" s="153"/>
      <c r="N1803" s="202"/>
      <c r="O1803" s="87" t="s">
        <v>10734</v>
      </c>
      <c r="P1803" s="87"/>
      <c r="Q1803" s="87" t="s">
        <v>10255</v>
      </c>
      <c r="R1803" s="87" t="s">
        <v>10255</v>
      </c>
      <c r="S1803" s="123" t="s">
        <v>10297</v>
      </c>
    </row>
    <row r="1804" spans="1:19" s="3" customFormat="1" ht="19.5">
      <c r="A1804" s="113">
        <v>1799</v>
      </c>
      <c r="B1804" s="110">
        <v>9789868687387</v>
      </c>
      <c r="C1804" s="111" t="s">
        <v>3301</v>
      </c>
      <c r="D1804" s="112" t="s">
        <v>3296</v>
      </c>
      <c r="E1804" s="112" t="s">
        <v>3302</v>
      </c>
      <c r="F1804" s="113">
        <v>2011</v>
      </c>
      <c r="G1804" s="113">
        <v>0</v>
      </c>
      <c r="H1804" s="113">
        <v>1</v>
      </c>
      <c r="I1804" s="113">
        <f t="shared" si="330"/>
        <v>0</v>
      </c>
      <c r="J1804" s="113">
        <v>280</v>
      </c>
      <c r="K1804" s="113">
        <v>0</v>
      </c>
      <c r="L1804" s="113">
        <f>G1804*K1804</f>
        <v>0</v>
      </c>
      <c r="M1804" s="142" t="s">
        <v>2081</v>
      </c>
      <c r="N1804" s="143"/>
      <c r="O1804" s="87" t="s">
        <v>10738</v>
      </c>
      <c r="P1804" s="87" t="s">
        <v>10255</v>
      </c>
      <c r="Q1804" s="87" t="s">
        <v>10255</v>
      </c>
      <c r="R1804" s="87"/>
      <c r="S1804" s="123" t="s">
        <v>10296</v>
      </c>
    </row>
    <row r="1805" spans="1:19" s="3" customFormat="1" ht="19.5">
      <c r="A1805" s="93">
        <v>1800</v>
      </c>
      <c r="B1805" s="90">
        <v>9789868794214</v>
      </c>
      <c r="C1805" s="104" t="s">
        <v>3303</v>
      </c>
      <c r="D1805" s="94" t="s">
        <v>3296</v>
      </c>
      <c r="E1805" s="131" t="s">
        <v>3304</v>
      </c>
      <c r="F1805" s="129">
        <v>2012</v>
      </c>
      <c r="G1805" s="93">
        <v>0</v>
      </c>
      <c r="H1805" s="93">
        <v>1</v>
      </c>
      <c r="I1805" s="93">
        <f t="shared" si="330"/>
        <v>0</v>
      </c>
      <c r="J1805" s="93">
        <v>280</v>
      </c>
      <c r="K1805" s="93">
        <f t="shared" ref="K1805:K1840" si="332">ROUND(J1805*0.68,0)</f>
        <v>190</v>
      </c>
      <c r="L1805" s="93">
        <f t="shared" ref="L1805:L1812" si="333">G1805*K1805</f>
        <v>0</v>
      </c>
      <c r="M1805" s="153"/>
      <c r="N1805" s="202"/>
      <c r="O1805" s="87" t="s">
        <v>10738</v>
      </c>
      <c r="P1805" s="87" t="s">
        <v>10255</v>
      </c>
      <c r="Q1805" s="87" t="s">
        <v>10255</v>
      </c>
      <c r="R1805" s="87" t="s">
        <v>10255</v>
      </c>
      <c r="S1805" s="123"/>
    </row>
    <row r="1806" spans="1:19" s="3" customFormat="1" ht="19.5">
      <c r="A1806" s="93">
        <v>1801</v>
      </c>
      <c r="B1806" s="90">
        <v>9789868883680</v>
      </c>
      <c r="C1806" s="104" t="s">
        <v>3305</v>
      </c>
      <c r="D1806" s="94" t="s">
        <v>3296</v>
      </c>
      <c r="E1806" s="131" t="s">
        <v>3306</v>
      </c>
      <c r="F1806" s="129">
        <v>2013</v>
      </c>
      <c r="G1806" s="93">
        <v>0</v>
      </c>
      <c r="H1806" s="93">
        <v>1</v>
      </c>
      <c r="I1806" s="93">
        <f t="shared" si="330"/>
        <v>0</v>
      </c>
      <c r="J1806" s="93">
        <v>220</v>
      </c>
      <c r="K1806" s="93">
        <f t="shared" si="332"/>
        <v>150</v>
      </c>
      <c r="L1806" s="93">
        <f t="shared" si="333"/>
        <v>0</v>
      </c>
      <c r="M1806" s="153"/>
      <c r="N1806" s="202"/>
      <c r="O1806" s="87" t="s">
        <v>10738</v>
      </c>
      <c r="P1806" s="87" t="s">
        <v>10255</v>
      </c>
      <c r="Q1806" s="87" t="s">
        <v>10255</v>
      </c>
      <c r="R1806" s="87"/>
      <c r="S1806" s="123" t="s">
        <v>10298</v>
      </c>
    </row>
    <row r="1807" spans="1:19" s="3" customFormat="1" ht="19.5">
      <c r="A1807" s="93">
        <v>1802</v>
      </c>
      <c r="B1807" s="90">
        <v>9789865863067</v>
      </c>
      <c r="C1807" s="104" t="s">
        <v>3307</v>
      </c>
      <c r="D1807" s="94" t="s">
        <v>3296</v>
      </c>
      <c r="E1807" s="131" t="s">
        <v>3306</v>
      </c>
      <c r="F1807" s="129">
        <v>2013</v>
      </c>
      <c r="G1807" s="93">
        <v>0</v>
      </c>
      <c r="H1807" s="93">
        <v>1</v>
      </c>
      <c r="I1807" s="93">
        <f t="shared" si="330"/>
        <v>0</v>
      </c>
      <c r="J1807" s="93">
        <v>220</v>
      </c>
      <c r="K1807" s="93">
        <f t="shared" si="332"/>
        <v>150</v>
      </c>
      <c r="L1807" s="93">
        <f t="shared" si="333"/>
        <v>0</v>
      </c>
      <c r="M1807" s="153"/>
      <c r="N1807" s="202"/>
      <c r="O1807" s="87" t="s">
        <v>10738</v>
      </c>
      <c r="P1807" s="87" t="s">
        <v>10255</v>
      </c>
      <c r="Q1807" s="87" t="s">
        <v>10255</v>
      </c>
      <c r="R1807" s="87"/>
      <c r="S1807" s="123" t="s">
        <v>10299</v>
      </c>
    </row>
    <row r="1808" spans="1:19" s="3" customFormat="1" ht="19.5">
      <c r="A1808" s="93">
        <v>1803</v>
      </c>
      <c r="B1808" s="90">
        <v>9789868687356</v>
      </c>
      <c r="C1808" s="104" t="s">
        <v>3308</v>
      </c>
      <c r="D1808" s="94" t="s">
        <v>3296</v>
      </c>
      <c r="E1808" s="131" t="s">
        <v>3309</v>
      </c>
      <c r="F1808" s="129">
        <v>2011</v>
      </c>
      <c r="G1808" s="93">
        <v>0</v>
      </c>
      <c r="H1808" s="93">
        <v>1</v>
      </c>
      <c r="I1808" s="93">
        <f t="shared" si="330"/>
        <v>0</v>
      </c>
      <c r="J1808" s="93">
        <v>260</v>
      </c>
      <c r="K1808" s="93">
        <f t="shared" si="332"/>
        <v>177</v>
      </c>
      <c r="L1808" s="93">
        <f t="shared" si="333"/>
        <v>0</v>
      </c>
      <c r="M1808" s="153"/>
      <c r="N1808" s="202"/>
      <c r="O1808" s="87" t="s">
        <v>10738</v>
      </c>
      <c r="P1808" s="87" t="s">
        <v>10255</v>
      </c>
      <c r="Q1808" s="87" t="s">
        <v>10255</v>
      </c>
      <c r="R1808" s="87"/>
      <c r="S1808" s="123"/>
    </row>
    <row r="1809" spans="1:19" s="3" customFormat="1" ht="19.5">
      <c r="A1809" s="93">
        <v>1804</v>
      </c>
      <c r="B1809" s="90">
        <v>9789868794276</v>
      </c>
      <c r="C1809" s="104" t="s">
        <v>3310</v>
      </c>
      <c r="D1809" s="94" t="s">
        <v>3296</v>
      </c>
      <c r="E1809" s="131" t="s">
        <v>1154</v>
      </c>
      <c r="F1809" s="129">
        <v>2012</v>
      </c>
      <c r="G1809" s="93">
        <v>0</v>
      </c>
      <c r="H1809" s="93">
        <v>1</v>
      </c>
      <c r="I1809" s="93">
        <f t="shared" si="330"/>
        <v>0</v>
      </c>
      <c r="J1809" s="93">
        <v>280</v>
      </c>
      <c r="K1809" s="93">
        <f t="shared" si="332"/>
        <v>190</v>
      </c>
      <c r="L1809" s="93">
        <f t="shared" si="333"/>
        <v>0</v>
      </c>
      <c r="M1809" s="153"/>
      <c r="N1809" s="202"/>
      <c r="O1809" s="87" t="s">
        <v>10738</v>
      </c>
      <c r="P1809" s="87" t="s">
        <v>10255</v>
      </c>
      <c r="Q1809" s="87"/>
      <c r="R1809" s="87"/>
      <c r="S1809" s="123"/>
    </row>
    <row r="1810" spans="1:19" s="3" customFormat="1" ht="19.5">
      <c r="A1810" s="93">
        <v>1805</v>
      </c>
      <c r="B1810" s="90">
        <v>9789868883666</v>
      </c>
      <c r="C1810" s="104" t="s">
        <v>3311</v>
      </c>
      <c r="D1810" s="94" t="s">
        <v>3296</v>
      </c>
      <c r="E1810" s="131" t="s">
        <v>1226</v>
      </c>
      <c r="F1810" s="129">
        <v>2012</v>
      </c>
      <c r="G1810" s="93">
        <v>0</v>
      </c>
      <c r="H1810" s="93">
        <v>1</v>
      </c>
      <c r="I1810" s="93">
        <f t="shared" si="330"/>
        <v>0</v>
      </c>
      <c r="J1810" s="93">
        <v>280</v>
      </c>
      <c r="K1810" s="93">
        <f t="shared" si="332"/>
        <v>190</v>
      </c>
      <c r="L1810" s="93">
        <f t="shared" si="333"/>
        <v>0</v>
      </c>
      <c r="M1810" s="153"/>
      <c r="N1810" s="202"/>
      <c r="O1810" s="87" t="s">
        <v>10738</v>
      </c>
      <c r="P1810" s="87" t="s">
        <v>10255</v>
      </c>
      <c r="Q1810" s="87"/>
      <c r="R1810" s="87"/>
      <c r="S1810" s="123"/>
    </row>
    <row r="1811" spans="1:19" s="3" customFormat="1" ht="19.5">
      <c r="A1811" s="93">
        <v>1806</v>
      </c>
      <c r="B1811" s="90">
        <v>9789868843837</v>
      </c>
      <c r="C1811" s="104" t="s">
        <v>3312</v>
      </c>
      <c r="D1811" s="94" t="s">
        <v>3296</v>
      </c>
      <c r="E1811" s="131" t="s">
        <v>3313</v>
      </c>
      <c r="F1811" s="129">
        <v>2012</v>
      </c>
      <c r="G1811" s="93">
        <v>0</v>
      </c>
      <c r="H1811" s="93">
        <v>1</v>
      </c>
      <c r="I1811" s="93">
        <f t="shared" si="330"/>
        <v>0</v>
      </c>
      <c r="J1811" s="93">
        <v>210</v>
      </c>
      <c r="K1811" s="93">
        <f t="shared" si="332"/>
        <v>143</v>
      </c>
      <c r="L1811" s="93">
        <f t="shared" si="333"/>
        <v>0</v>
      </c>
      <c r="M1811" s="153"/>
      <c r="N1811" s="202"/>
      <c r="O1811" s="87" t="s">
        <v>10734</v>
      </c>
      <c r="P1811" s="87"/>
      <c r="Q1811" s="87" t="s">
        <v>10255</v>
      </c>
      <c r="R1811" s="87" t="s">
        <v>10255</v>
      </c>
      <c r="S1811" s="123"/>
    </row>
    <row r="1812" spans="1:19" s="3" customFormat="1" ht="19.5">
      <c r="A1812" s="93">
        <v>1807</v>
      </c>
      <c r="B1812" s="90">
        <v>9789865863296</v>
      </c>
      <c r="C1812" s="104" t="s">
        <v>3314</v>
      </c>
      <c r="D1812" s="94" t="s">
        <v>3296</v>
      </c>
      <c r="E1812" s="131" t="s">
        <v>3315</v>
      </c>
      <c r="F1812" s="129">
        <v>2014</v>
      </c>
      <c r="G1812" s="93">
        <v>0</v>
      </c>
      <c r="H1812" s="93">
        <v>1</v>
      </c>
      <c r="I1812" s="93">
        <f t="shared" si="330"/>
        <v>0</v>
      </c>
      <c r="J1812" s="93">
        <v>280</v>
      </c>
      <c r="K1812" s="93">
        <f t="shared" si="332"/>
        <v>190</v>
      </c>
      <c r="L1812" s="93">
        <f t="shared" si="333"/>
        <v>0</v>
      </c>
      <c r="M1812" s="153"/>
      <c r="N1812" s="202"/>
      <c r="O1812" s="87" t="s">
        <v>10738</v>
      </c>
      <c r="P1812" s="87" t="s">
        <v>10255</v>
      </c>
      <c r="Q1812" s="87" t="s">
        <v>10255</v>
      </c>
      <c r="R1812" s="87"/>
      <c r="S1812" s="123"/>
    </row>
    <row r="1813" spans="1:19" s="1" customFormat="1">
      <c r="A1813" s="93">
        <v>1808</v>
      </c>
      <c r="B1813" s="90">
        <v>9789868883635</v>
      </c>
      <c r="C1813" s="104" t="s">
        <v>3316</v>
      </c>
      <c r="D1813" s="94" t="s">
        <v>3296</v>
      </c>
      <c r="E1813" s="94" t="s">
        <v>3317</v>
      </c>
      <c r="F1813" s="93">
        <v>2012</v>
      </c>
      <c r="G1813" s="93">
        <v>0</v>
      </c>
      <c r="H1813" s="93">
        <v>4</v>
      </c>
      <c r="I1813" s="93">
        <f t="shared" si="330"/>
        <v>0</v>
      </c>
      <c r="J1813" s="93">
        <v>1120</v>
      </c>
      <c r="K1813" s="93">
        <f t="shared" si="332"/>
        <v>762</v>
      </c>
      <c r="L1813" s="93">
        <f>G1813*K1813</f>
        <v>0</v>
      </c>
      <c r="M1813" s="153"/>
      <c r="N1813" s="143"/>
      <c r="O1813" s="87" t="s">
        <v>10800</v>
      </c>
      <c r="P1813" s="87" t="s">
        <v>10255</v>
      </c>
      <c r="Q1813" s="87"/>
      <c r="R1813" s="87"/>
      <c r="S1813" s="123"/>
    </row>
    <row r="1814" spans="1:19" s="2" customFormat="1">
      <c r="A1814" s="93">
        <v>1809</v>
      </c>
      <c r="B1814" s="90">
        <v>9789868794269</v>
      </c>
      <c r="C1814" s="104" t="s">
        <v>3318</v>
      </c>
      <c r="D1814" s="94" t="s">
        <v>3296</v>
      </c>
      <c r="E1814" s="131" t="s">
        <v>3319</v>
      </c>
      <c r="F1814" s="129"/>
      <c r="G1814" s="93">
        <v>0</v>
      </c>
      <c r="H1814" s="93">
        <v>1</v>
      </c>
      <c r="I1814" s="93">
        <f t="shared" si="330"/>
        <v>0</v>
      </c>
      <c r="J1814" s="93">
        <v>210</v>
      </c>
      <c r="K1814" s="93">
        <f t="shared" si="332"/>
        <v>143</v>
      </c>
      <c r="L1814" s="93">
        <f t="shared" ref="L1814:L1825" si="334">G1814*K1814</f>
        <v>0</v>
      </c>
      <c r="M1814" s="153"/>
      <c r="N1814" s="202"/>
      <c r="O1814" s="87"/>
      <c r="P1814" s="87"/>
      <c r="Q1814" s="87"/>
      <c r="R1814" s="87"/>
      <c r="S1814" s="123"/>
    </row>
    <row r="1815" spans="1:19" s="1" customFormat="1">
      <c r="A1815" s="93">
        <v>1810</v>
      </c>
      <c r="B1815" s="90">
        <v>9789868843806</v>
      </c>
      <c r="C1815" s="104" t="s">
        <v>3321</v>
      </c>
      <c r="D1815" s="94" t="s">
        <v>3296</v>
      </c>
      <c r="E1815" s="131" t="s">
        <v>3322</v>
      </c>
      <c r="F1815" s="129">
        <v>2012</v>
      </c>
      <c r="G1815" s="93">
        <v>0</v>
      </c>
      <c r="H1815" s="93">
        <v>1</v>
      </c>
      <c r="I1815" s="93">
        <f t="shared" si="330"/>
        <v>0</v>
      </c>
      <c r="J1815" s="93">
        <v>210</v>
      </c>
      <c r="K1815" s="93">
        <f t="shared" si="332"/>
        <v>143</v>
      </c>
      <c r="L1815" s="93">
        <f t="shared" si="334"/>
        <v>0</v>
      </c>
      <c r="M1815" s="153"/>
      <c r="N1815" s="202"/>
      <c r="O1815" s="87" t="s">
        <v>10734</v>
      </c>
      <c r="P1815" s="87"/>
      <c r="Q1815" s="87" t="s">
        <v>10255</v>
      </c>
      <c r="R1815" s="87" t="s">
        <v>10255</v>
      </c>
      <c r="S1815" s="123"/>
    </row>
    <row r="1816" spans="1:19" s="1" customFormat="1">
      <c r="A1816" s="93">
        <v>1811</v>
      </c>
      <c r="B1816" s="90">
        <v>9789868883604</v>
      </c>
      <c r="C1816" s="104" t="s">
        <v>3323</v>
      </c>
      <c r="D1816" s="94" t="s">
        <v>3296</v>
      </c>
      <c r="E1816" s="131" t="s">
        <v>2150</v>
      </c>
      <c r="F1816" s="129">
        <v>2012</v>
      </c>
      <c r="G1816" s="93">
        <v>0</v>
      </c>
      <c r="H1816" s="93">
        <v>3</v>
      </c>
      <c r="I1816" s="93">
        <f t="shared" si="330"/>
        <v>0</v>
      </c>
      <c r="J1816" s="93">
        <v>660</v>
      </c>
      <c r="K1816" s="93">
        <f t="shared" si="332"/>
        <v>449</v>
      </c>
      <c r="L1816" s="93">
        <f t="shared" si="334"/>
        <v>0</v>
      </c>
      <c r="M1816" s="153"/>
      <c r="N1816" s="202"/>
      <c r="O1816" s="87" t="s">
        <v>10734</v>
      </c>
      <c r="P1816" s="87"/>
      <c r="Q1816" s="87" t="s">
        <v>10255</v>
      </c>
      <c r="R1816" s="87" t="s">
        <v>10255</v>
      </c>
      <c r="S1816" s="123"/>
    </row>
    <row r="1817" spans="1:19" s="1" customFormat="1">
      <c r="A1817" s="93">
        <v>1812</v>
      </c>
      <c r="B1817" s="90">
        <v>9789868794252</v>
      </c>
      <c r="C1817" s="104" t="s">
        <v>3324</v>
      </c>
      <c r="D1817" s="94" t="s">
        <v>3296</v>
      </c>
      <c r="E1817" s="131" t="s">
        <v>3325</v>
      </c>
      <c r="F1817" s="129">
        <v>2012</v>
      </c>
      <c r="G1817" s="93">
        <v>0</v>
      </c>
      <c r="H1817" s="93">
        <v>1</v>
      </c>
      <c r="I1817" s="93">
        <f t="shared" si="330"/>
        <v>0</v>
      </c>
      <c r="J1817" s="93">
        <v>280</v>
      </c>
      <c r="K1817" s="93">
        <f t="shared" si="332"/>
        <v>190</v>
      </c>
      <c r="L1817" s="93">
        <f t="shared" si="334"/>
        <v>0</v>
      </c>
      <c r="M1817" s="153"/>
      <c r="N1817" s="202"/>
      <c r="O1817" s="87" t="s">
        <v>10738</v>
      </c>
      <c r="P1817" s="87"/>
      <c r="Q1817" s="87" t="s">
        <v>10255</v>
      </c>
      <c r="R1817" s="87" t="s">
        <v>10255</v>
      </c>
      <c r="S1817" s="123"/>
    </row>
    <row r="1818" spans="1:19" s="1" customFormat="1">
      <c r="A1818" s="93">
        <v>1813</v>
      </c>
      <c r="B1818" s="90">
        <v>9789865863050</v>
      </c>
      <c r="C1818" s="104" t="s">
        <v>3326</v>
      </c>
      <c r="D1818" s="94" t="s">
        <v>3296</v>
      </c>
      <c r="E1818" s="131" t="s">
        <v>3327</v>
      </c>
      <c r="F1818" s="129">
        <v>2013</v>
      </c>
      <c r="G1818" s="93">
        <v>0</v>
      </c>
      <c r="H1818" s="93">
        <v>1</v>
      </c>
      <c r="I1818" s="93">
        <f t="shared" si="330"/>
        <v>0</v>
      </c>
      <c r="J1818" s="93">
        <v>280</v>
      </c>
      <c r="K1818" s="93">
        <f t="shared" si="332"/>
        <v>190</v>
      </c>
      <c r="L1818" s="93">
        <f t="shared" si="334"/>
        <v>0</v>
      </c>
      <c r="M1818" s="153"/>
      <c r="N1818" s="202"/>
      <c r="O1818" s="87" t="s">
        <v>10797</v>
      </c>
      <c r="P1818" s="87" t="s">
        <v>10255</v>
      </c>
      <c r="Q1818" s="87" t="s">
        <v>10255</v>
      </c>
      <c r="R1818" s="87" t="s">
        <v>10255</v>
      </c>
      <c r="S1818" s="123" t="s">
        <v>10283</v>
      </c>
    </row>
    <row r="1819" spans="1:19" s="1" customFormat="1">
      <c r="A1819" s="93">
        <v>1814</v>
      </c>
      <c r="B1819" s="90">
        <v>9789868883628</v>
      </c>
      <c r="C1819" s="104" t="s">
        <v>3328</v>
      </c>
      <c r="D1819" s="94" t="s">
        <v>3296</v>
      </c>
      <c r="E1819" s="131" t="s">
        <v>3329</v>
      </c>
      <c r="F1819" s="129">
        <v>2012</v>
      </c>
      <c r="G1819" s="93">
        <v>0</v>
      </c>
      <c r="H1819" s="93">
        <v>1</v>
      </c>
      <c r="I1819" s="93">
        <f t="shared" si="330"/>
        <v>0</v>
      </c>
      <c r="J1819" s="93">
        <v>280</v>
      </c>
      <c r="K1819" s="93">
        <f t="shared" si="332"/>
        <v>190</v>
      </c>
      <c r="L1819" s="93">
        <f t="shared" si="334"/>
        <v>0</v>
      </c>
      <c r="M1819" s="153"/>
      <c r="N1819" s="202"/>
      <c r="O1819" s="87" t="s">
        <v>10800</v>
      </c>
      <c r="P1819" s="87"/>
      <c r="Q1819" s="87" t="s">
        <v>10255</v>
      </c>
      <c r="R1819" s="87" t="s">
        <v>10255</v>
      </c>
      <c r="S1819" s="123"/>
    </row>
    <row r="1820" spans="1:19" s="1" customFormat="1">
      <c r="A1820" s="93">
        <v>1815</v>
      </c>
      <c r="B1820" s="90">
        <v>9789868843813</v>
      </c>
      <c r="C1820" s="104" t="s">
        <v>3330</v>
      </c>
      <c r="D1820" s="94" t="s">
        <v>3296</v>
      </c>
      <c r="E1820" s="131" t="s">
        <v>3331</v>
      </c>
      <c r="F1820" s="129">
        <v>2012</v>
      </c>
      <c r="G1820" s="93">
        <v>0</v>
      </c>
      <c r="H1820" s="93">
        <v>1</v>
      </c>
      <c r="I1820" s="93">
        <f t="shared" si="330"/>
        <v>0</v>
      </c>
      <c r="J1820" s="93">
        <v>280</v>
      </c>
      <c r="K1820" s="93">
        <f t="shared" si="332"/>
        <v>190</v>
      </c>
      <c r="L1820" s="93">
        <f t="shared" si="334"/>
        <v>0</v>
      </c>
      <c r="M1820" s="153"/>
      <c r="N1820" s="202"/>
      <c r="O1820" s="87" t="s">
        <v>10800</v>
      </c>
      <c r="P1820" s="87"/>
      <c r="Q1820" s="87" t="s">
        <v>10255</v>
      </c>
      <c r="R1820" s="87" t="s">
        <v>10255</v>
      </c>
      <c r="S1820" s="123"/>
    </row>
    <row r="1821" spans="1:19" s="1" customFormat="1">
      <c r="A1821" s="93">
        <v>1816</v>
      </c>
      <c r="B1821" s="90">
        <v>9789868843875</v>
      </c>
      <c r="C1821" s="104" t="s">
        <v>3332</v>
      </c>
      <c r="D1821" s="94" t="s">
        <v>3296</v>
      </c>
      <c r="E1821" s="131" t="s">
        <v>3333</v>
      </c>
      <c r="F1821" s="129">
        <v>2012</v>
      </c>
      <c r="G1821" s="93">
        <v>0</v>
      </c>
      <c r="H1821" s="93">
        <v>1</v>
      </c>
      <c r="I1821" s="93">
        <f t="shared" si="330"/>
        <v>0</v>
      </c>
      <c r="J1821" s="93">
        <v>280</v>
      </c>
      <c r="K1821" s="93">
        <f t="shared" si="332"/>
        <v>190</v>
      </c>
      <c r="L1821" s="93">
        <f t="shared" si="334"/>
        <v>0</v>
      </c>
      <c r="M1821" s="153"/>
      <c r="N1821" s="202"/>
      <c r="O1821" s="87" t="s">
        <v>10800</v>
      </c>
      <c r="P1821" s="87"/>
      <c r="Q1821" s="87" t="s">
        <v>10255</v>
      </c>
      <c r="R1821" s="87" t="s">
        <v>10255</v>
      </c>
      <c r="S1821" s="123"/>
    </row>
    <row r="1822" spans="1:19" s="1" customFormat="1">
      <c r="A1822" s="93">
        <v>1817</v>
      </c>
      <c r="B1822" s="90">
        <v>9789868843820</v>
      </c>
      <c r="C1822" s="104" t="s">
        <v>3334</v>
      </c>
      <c r="D1822" s="94" t="s">
        <v>3296</v>
      </c>
      <c r="E1822" s="131" t="s">
        <v>3333</v>
      </c>
      <c r="F1822" s="129">
        <v>2012</v>
      </c>
      <c r="G1822" s="93">
        <v>0</v>
      </c>
      <c r="H1822" s="93">
        <v>1</v>
      </c>
      <c r="I1822" s="93">
        <f t="shared" si="330"/>
        <v>0</v>
      </c>
      <c r="J1822" s="93">
        <v>280</v>
      </c>
      <c r="K1822" s="93">
        <f t="shared" si="332"/>
        <v>190</v>
      </c>
      <c r="L1822" s="93">
        <f t="shared" si="334"/>
        <v>0</v>
      </c>
      <c r="M1822" s="153"/>
      <c r="N1822" s="202"/>
      <c r="O1822" s="87" t="s">
        <v>10800</v>
      </c>
      <c r="P1822" s="87"/>
      <c r="Q1822" s="87" t="s">
        <v>10255</v>
      </c>
      <c r="R1822" s="87" t="s">
        <v>10255</v>
      </c>
      <c r="S1822" s="123"/>
    </row>
    <row r="1823" spans="1:19" s="1" customFormat="1">
      <c r="A1823" s="93">
        <v>1818</v>
      </c>
      <c r="B1823" s="90">
        <v>9789868843868</v>
      </c>
      <c r="C1823" s="104" t="s">
        <v>3335</v>
      </c>
      <c r="D1823" s="94" t="s">
        <v>3296</v>
      </c>
      <c r="E1823" s="131" t="s">
        <v>3313</v>
      </c>
      <c r="F1823" s="129">
        <v>2012</v>
      </c>
      <c r="G1823" s="93">
        <v>0</v>
      </c>
      <c r="H1823" s="93">
        <v>1</v>
      </c>
      <c r="I1823" s="93">
        <f t="shared" si="330"/>
        <v>0</v>
      </c>
      <c r="J1823" s="93">
        <v>210</v>
      </c>
      <c r="K1823" s="93">
        <f t="shared" si="332"/>
        <v>143</v>
      </c>
      <c r="L1823" s="93">
        <f t="shared" si="334"/>
        <v>0</v>
      </c>
      <c r="M1823" s="153"/>
      <c r="N1823" s="202"/>
      <c r="O1823" s="87" t="s">
        <v>10734</v>
      </c>
      <c r="P1823" s="87"/>
      <c r="Q1823" s="87" t="s">
        <v>10255</v>
      </c>
      <c r="R1823" s="87" t="s">
        <v>10255</v>
      </c>
      <c r="S1823" s="123"/>
    </row>
    <row r="1824" spans="1:19" s="1" customFormat="1">
      <c r="A1824" s="93">
        <v>1819</v>
      </c>
      <c r="B1824" s="90">
        <v>9789868794283</v>
      </c>
      <c r="C1824" s="104" t="s">
        <v>3336</v>
      </c>
      <c r="D1824" s="94" t="s">
        <v>3296</v>
      </c>
      <c r="E1824" s="131" t="s">
        <v>3337</v>
      </c>
      <c r="F1824" s="129">
        <v>2012</v>
      </c>
      <c r="G1824" s="93">
        <v>0</v>
      </c>
      <c r="H1824" s="93">
        <v>1</v>
      </c>
      <c r="I1824" s="93">
        <f t="shared" si="330"/>
        <v>0</v>
      </c>
      <c r="J1824" s="93">
        <v>210</v>
      </c>
      <c r="K1824" s="93">
        <f t="shared" si="332"/>
        <v>143</v>
      </c>
      <c r="L1824" s="93">
        <f t="shared" si="334"/>
        <v>0</v>
      </c>
      <c r="M1824" s="153"/>
      <c r="N1824" s="202"/>
      <c r="O1824" s="87" t="s">
        <v>10734</v>
      </c>
      <c r="P1824" s="87"/>
      <c r="Q1824" s="87" t="s">
        <v>10255</v>
      </c>
      <c r="R1824" s="87" t="s">
        <v>10255</v>
      </c>
      <c r="S1824" s="123" t="s">
        <v>10300</v>
      </c>
    </row>
    <row r="1825" spans="1:19" s="1" customFormat="1">
      <c r="A1825" s="93">
        <v>1820</v>
      </c>
      <c r="B1825" s="90">
        <v>9789865863005</v>
      </c>
      <c r="C1825" s="104" t="s">
        <v>10592</v>
      </c>
      <c r="D1825" s="94" t="s">
        <v>3296</v>
      </c>
      <c r="E1825" s="131" t="s">
        <v>3338</v>
      </c>
      <c r="F1825" s="129">
        <v>2013</v>
      </c>
      <c r="G1825" s="93">
        <v>0</v>
      </c>
      <c r="H1825" s="93">
        <v>5</v>
      </c>
      <c r="I1825" s="93">
        <f t="shared" si="330"/>
        <v>0</v>
      </c>
      <c r="J1825" s="93">
        <v>1050</v>
      </c>
      <c r="K1825" s="93">
        <f t="shared" si="332"/>
        <v>714</v>
      </c>
      <c r="L1825" s="93">
        <f t="shared" si="334"/>
        <v>0</v>
      </c>
      <c r="M1825" s="153"/>
      <c r="N1825" s="202"/>
      <c r="O1825" s="87" t="s">
        <v>10734</v>
      </c>
      <c r="P1825" s="87"/>
      <c r="Q1825" s="87" t="s">
        <v>10255</v>
      </c>
      <c r="R1825" s="87" t="s">
        <v>10255</v>
      </c>
      <c r="S1825" s="123"/>
    </row>
    <row r="1826" spans="1:19" s="1" customFormat="1">
      <c r="A1826" s="93">
        <v>1821</v>
      </c>
      <c r="B1826" s="90">
        <v>9789868687301</v>
      </c>
      <c r="C1826" s="104" t="s">
        <v>3339</v>
      </c>
      <c r="D1826" s="94" t="s">
        <v>3296</v>
      </c>
      <c r="E1826" s="94" t="s">
        <v>3340</v>
      </c>
      <c r="F1826" s="93"/>
      <c r="G1826" s="93">
        <v>0</v>
      </c>
      <c r="H1826" s="93">
        <v>1</v>
      </c>
      <c r="I1826" s="93">
        <f t="shared" si="330"/>
        <v>0</v>
      </c>
      <c r="J1826" s="93">
        <v>350</v>
      </c>
      <c r="K1826" s="93">
        <f t="shared" si="332"/>
        <v>238</v>
      </c>
      <c r="L1826" s="93">
        <f>G1826*K1826</f>
        <v>0</v>
      </c>
      <c r="M1826" s="153"/>
      <c r="N1826" s="143"/>
      <c r="O1826" s="87" t="s">
        <v>10874</v>
      </c>
      <c r="P1826" s="87"/>
      <c r="Q1826" s="87" t="s">
        <v>10255</v>
      </c>
      <c r="R1826" s="87" t="s">
        <v>10255</v>
      </c>
      <c r="S1826" s="123"/>
    </row>
    <row r="1827" spans="1:19" s="1" customFormat="1" ht="28.5">
      <c r="A1827" s="93">
        <v>1822</v>
      </c>
      <c r="B1827" s="90">
        <v>9789865863289</v>
      </c>
      <c r="C1827" s="104" t="s">
        <v>3341</v>
      </c>
      <c r="D1827" s="94" t="s">
        <v>3296</v>
      </c>
      <c r="E1827" s="131" t="s">
        <v>784</v>
      </c>
      <c r="F1827" s="129">
        <v>2014</v>
      </c>
      <c r="G1827" s="93">
        <v>0</v>
      </c>
      <c r="H1827" s="93">
        <v>1</v>
      </c>
      <c r="I1827" s="93">
        <f t="shared" si="330"/>
        <v>0</v>
      </c>
      <c r="J1827" s="93">
        <v>280</v>
      </c>
      <c r="K1827" s="93">
        <f t="shared" si="332"/>
        <v>190</v>
      </c>
      <c r="L1827" s="93">
        <f t="shared" ref="L1827:L1840" si="335">G1827*K1827</f>
        <v>0</v>
      </c>
      <c r="M1827" s="153"/>
      <c r="N1827" s="202"/>
      <c r="O1827" s="87" t="s">
        <v>10734</v>
      </c>
      <c r="P1827" s="87"/>
      <c r="Q1827" s="87" t="s">
        <v>10255</v>
      </c>
      <c r="R1827" s="87" t="s">
        <v>10255</v>
      </c>
      <c r="S1827" s="123" t="s">
        <v>10301</v>
      </c>
    </row>
    <row r="1828" spans="1:19" s="1" customFormat="1">
      <c r="A1828" s="93">
        <v>1823</v>
      </c>
      <c r="B1828" s="90">
        <v>9789868746633</v>
      </c>
      <c r="C1828" s="104" t="s">
        <v>3342</v>
      </c>
      <c r="D1828" s="94" t="s">
        <v>3296</v>
      </c>
      <c r="E1828" s="131" t="s">
        <v>3343</v>
      </c>
      <c r="F1828" s="129">
        <v>2011</v>
      </c>
      <c r="G1828" s="93">
        <v>0</v>
      </c>
      <c r="H1828" s="93">
        <v>1</v>
      </c>
      <c r="I1828" s="93">
        <f t="shared" si="330"/>
        <v>0</v>
      </c>
      <c r="J1828" s="93">
        <v>200</v>
      </c>
      <c r="K1828" s="93">
        <f t="shared" si="332"/>
        <v>136</v>
      </c>
      <c r="L1828" s="93">
        <f t="shared" si="335"/>
        <v>0</v>
      </c>
      <c r="M1828" s="153"/>
      <c r="N1828" s="202"/>
      <c r="O1828" s="87" t="s">
        <v>10738</v>
      </c>
      <c r="P1828" s="87"/>
      <c r="Q1828" s="87" t="s">
        <v>10255</v>
      </c>
      <c r="R1828" s="87" t="s">
        <v>10255</v>
      </c>
      <c r="S1828" s="123" t="s">
        <v>10302</v>
      </c>
    </row>
    <row r="1829" spans="1:19" s="3" customFormat="1" ht="19.5">
      <c r="A1829" s="93">
        <v>1824</v>
      </c>
      <c r="B1829" s="90">
        <v>9789865863029</v>
      </c>
      <c r="C1829" s="104" t="s">
        <v>3344</v>
      </c>
      <c r="D1829" s="94" t="s">
        <v>3296</v>
      </c>
      <c r="E1829" s="131" t="s">
        <v>3345</v>
      </c>
      <c r="F1829" s="129">
        <v>2013</v>
      </c>
      <c r="G1829" s="93">
        <v>0</v>
      </c>
      <c r="H1829" s="93">
        <v>1</v>
      </c>
      <c r="I1829" s="93">
        <f t="shared" si="330"/>
        <v>0</v>
      </c>
      <c r="J1829" s="93">
        <v>270</v>
      </c>
      <c r="K1829" s="93">
        <f t="shared" si="332"/>
        <v>184</v>
      </c>
      <c r="L1829" s="93">
        <f t="shared" si="335"/>
        <v>0</v>
      </c>
      <c r="M1829" s="153"/>
      <c r="N1829" s="202"/>
      <c r="O1829" s="87" t="s">
        <v>10800</v>
      </c>
      <c r="P1829" s="87" t="s">
        <v>10255</v>
      </c>
      <c r="Q1829" s="87" t="s">
        <v>10255</v>
      </c>
      <c r="R1829" s="87" t="s">
        <v>10255</v>
      </c>
      <c r="S1829" s="123"/>
    </row>
    <row r="1830" spans="1:19" s="3" customFormat="1" ht="19.5">
      <c r="A1830" s="93">
        <v>1825</v>
      </c>
      <c r="B1830" s="90">
        <v>9789868746626</v>
      </c>
      <c r="C1830" s="104" t="s">
        <v>3346</v>
      </c>
      <c r="D1830" s="94" t="s">
        <v>3296</v>
      </c>
      <c r="E1830" s="131" t="s">
        <v>3347</v>
      </c>
      <c r="F1830" s="129">
        <v>2011</v>
      </c>
      <c r="G1830" s="93">
        <v>0</v>
      </c>
      <c r="H1830" s="93">
        <v>1</v>
      </c>
      <c r="I1830" s="93">
        <f t="shared" si="330"/>
        <v>0</v>
      </c>
      <c r="J1830" s="93">
        <v>280</v>
      </c>
      <c r="K1830" s="93">
        <f t="shared" si="332"/>
        <v>190</v>
      </c>
      <c r="L1830" s="93">
        <f t="shared" si="335"/>
        <v>0</v>
      </c>
      <c r="M1830" s="153"/>
      <c r="N1830" s="202"/>
      <c r="O1830" s="87" t="s">
        <v>10738</v>
      </c>
      <c r="P1830" s="87" t="s">
        <v>10255</v>
      </c>
      <c r="Q1830" s="87" t="s">
        <v>10255</v>
      </c>
      <c r="R1830" s="87"/>
      <c r="S1830" s="123" t="s">
        <v>10296</v>
      </c>
    </row>
    <row r="1831" spans="1:19" s="3" customFormat="1" ht="19.5">
      <c r="A1831" s="93">
        <v>1826</v>
      </c>
      <c r="B1831" s="90">
        <v>9789865863159</v>
      </c>
      <c r="C1831" s="104" t="s">
        <v>3348</v>
      </c>
      <c r="D1831" s="94" t="s">
        <v>3296</v>
      </c>
      <c r="E1831" s="131" t="s">
        <v>453</v>
      </c>
      <c r="F1831" s="129">
        <v>2013</v>
      </c>
      <c r="G1831" s="93">
        <v>0</v>
      </c>
      <c r="H1831" s="93">
        <v>1</v>
      </c>
      <c r="I1831" s="93">
        <f t="shared" si="330"/>
        <v>0</v>
      </c>
      <c r="J1831" s="93">
        <v>220</v>
      </c>
      <c r="K1831" s="93">
        <f t="shared" si="332"/>
        <v>150</v>
      </c>
      <c r="L1831" s="93">
        <f t="shared" si="335"/>
        <v>0</v>
      </c>
      <c r="M1831" s="153"/>
      <c r="N1831" s="202"/>
      <c r="O1831" s="87" t="s">
        <v>10762</v>
      </c>
      <c r="P1831" s="87"/>
      <c r="Q1831" s="87" t="s">
        <v>10255</v>
      </c>
      <c r="R1831" s="87" t="s">
        <v>10255</v>
      </c>
      <c r="S1831" s="123"/>
    </row>
    <row r="1832" spans="1:19" s="3" customFormat="1" ht="19.5">
      <c r="A1832" s="93">
        <v>1827</v>
      </c>
      <c r="B1832" s="90">
        <v>9789868794221</v>
      </c>
      <c r="C1832" s="104" t="s">
        <v>3349</v>
      </c>
      <c r="D1832" s="94" t="s">
        <v>3296</v>
      </c>
      <c r="E1832" s="131" t="s">
        <v>453</v>
      </c>
      <c r="F1832" s="129">
        <v>2013</v>
      </c>
      <c r="G1832" s="93">
        <v>0</v>
      </c>
      <c r="H1832" s="93">
        <v>1</v>
      </c>
      <c r="I1832" s="93">
        <f t="shared" si="330"/>
        <v>0</v>
      </c>
      <c r="J1832" s="93">
        <v>220</v>
      </c>
      <c r="K1832" s="93">
        <f t="shared" si="332"/>
        <v>150</v>
      </c>
      <c r="L1832" s="93">
        <f t="shared" si="335"/>
        <v>0</v>
      </c>
      <c r="M1832" s="153"/>
      <c r="N1832" s="202"/>
      <c r="O1832" s="87" t="s">
        <v>10762</v>
      </c>
      <c r="P1832" s="87"/>
      <c r="Q1832" s="87" t="s">
        <v>10255</v>
      </c>
      <c r="R1832" s="87" t="s">
        <v>10255</v>
      </c>
      <c r="S1832" s="123"/>
    </row>
    <row r="1833" spans="1:19" s="3" customFormat="1" ht="19.5">
      <c r="A1833" s="93">
        <v>1828</v>
      </c>
      <c r="B1833" s="90">
        <v>9789865863197</v>
      </c>
      <c r="C1833" s="104" t="s">
        <v>3350</v>
      </c>
      <c r="D1833" s="94" t="s">
        <v>3296</v>
      </c>
      <c r="E1833" s="131" t="s">
        <v>3351</v>
      </c>
      <c r="F1833" s="129">
        <v>2014</v>
      </c>
      <c r="G1833" s="93">
        <v>0</v>
      </c>
      <c r="H1833" s="93">
        <v>1</v>
      </c>
      <c r="I1833" s="93">
        <f t="shared" si="330"/>
        <v>0</v>
      </c>
      <c r="J1833" s="93">
        <v>280</v>
      </c>
      <c r="K1833" s="93">
        <f t="shared" si="332"/>
        <v>190</v>
      </c>
      <c r="L1833" s="93">
        <f t="shared" si="335"/>
        <v>0</v>
      </c>
      <c r="M1833" s="153"/>
      <c r="N1833" s="202"/>
      <c r="O1833" s="87" t="s">
        <v>10738</v>
      </c>
      <c r="P1833" s="87" t="s">
        <v>10255</v>
      </c>
      <c r="Q1833" s="87" t="s">
        <v>10255</v>
      </c>
      <c r="R1833" s="87"/>
      <c r="S1833" s="123"/>
    </row>
    <row r="1834" spans="1:19" s="3" customFormat="1" ht="19.5">
      <c r="A1834" s="93">
        <v>1829</v>
      </c>
      <c r="B1834" s="90">
        <v>9789868794238</v>
      </c>
      <c r="C1834" s="104" t="s">
        <v>3352</v>
      </c>
      <c r="D1834" s="94" t="s">
        <v>3296</v>
      </c>
      <c r="E1834" s="131" t="s">
        <v>777</v>
      </c>
      <c r="F1834" s="129">
        <v>2012</v>
      </c>
      <c r="G1834" s="93">
        <v>0</v>
      </c>
      <c r="H1834" s="93">
        <v>1</v>
      </c>
      <c r="I1834" s="93">
        <f t="shared" si="330"/>
        <v>0</v>
      </c>
      <c r="J1834" s="93">
        <v>200</v>
      </c>
      <c r="K1834" s="93">
        <f t="shared" si="332"/>
        <v>136</v>
      </c>
      <c r="L1834" s="93">
        <f t="shared" si="335"/>
        <v>0</v>
      </c>
      <c r="M1834" s="153"/>
      <c r="N1834" s="202"/>
      <c r="O1834" s="87" t="s">
        <v>10738</v>
      </c>
      <c r="P1834" s="87"/>
      <c r="Q1834" s="87" t="s">
        <v>10255</v>
      </c>
      <c r="R1834" s="87" t="s">
        <v>10255</v>
      </c>
      <c r="S1834" s="123" t="s">
        <v>10303</v>
      </c>
    </row>
    <row r="1835" spans="1:19" s="3" customFormat="1" ht="19.5">
      <c r="A1835" s="93">
        <v>1830</v>
      </c>
      <c r="B1835" s="90">
        <v>9789868746602</v>
      </c>
      <c r="C1835" s="104" t="s">
        <v>3353</v>
      </c>
      <c r="D1835" s="94" t="s">
        <v>3296</v>
      </c>
      <c r="E1835" s="131" t="s">
        <v>3354</v>
      </c>
      <c r="F1835" s="129">
        <v>2011</v>
      </c>
      <c r="G1835" s="93">
        <v>0</v>
      </c>
      <c r="H1835" s="93">
        <v>1</v>
      </c>
      <c r="I1835" s="93">
        <f t="shared" si="330"/>
        <v>0</v>
      </c>
      <c r="J1835" s="93">
        <v>280</v>
      </c>
      <c r="K1835" s="93">
        <f t="shared" si="332"/>
        <v>190</v>
      </c>
      <c r="L1835" s="93">
        <f t="shared" si="335"/>
        <v>0</v>
      </c>
      <c r="M1835" s="153"/>
      <c r="N1835" s="202"/>
      <c r="O1835" s="87" t="s">
        <v>10738</v>
      </c>
      <c r="P1835" s="87" t="s">
        <v>10255</v>
      </c>
      <c r="Q1835" s="87" t="s">
        <v>10255</v>
      </c>
      <c r="R1835" s="87"/>
      <c r="S1835" s="123" t="s">
        <v>10302</v>
      </c>
    </row>
    <row r="1836" spans="1:19" s="3" customFormat="1" ht="19.5">
      <c r="A1836" s="93">
        <v>1831</v>
      </c>
      <c r="B1836" s="90">
        <v>9789868687370</v>
      </c>
      <c r="C1836" s="104" t="s">
        <v>3355</v>
      </c>
      <c r="D1836" s="94" t="s">
        <v>3296</v>
      </c>
      <c r="E1836" s="131" t="s">
        <v>3356</v>
      </c>
      <c r="F1836" s="129">
        <v>2011</v>
      </c>
      <c r="G1836" s="93">
        <v>0</v>
      </c>
      <c r="H1836" s="93">
        <v>1</v>
      </c>
      <c r="I1836" s="93">
        <f t="shared" si="330"/>
        <v>0</v>
      </c>
      <c r="J1836" s="93">
        <v>220</v>
      </c>
      <c r="K1836" s="93">
        <f t="shared" si="332"/>
        <v>150</v>
      </c>
      <c r="L1836" s="93">
        <f t="shared" si="335"/>
        <v>0</v>
      </c>
      <c r="M1836" s="153"/>
      <c r="N1836" s="202"/>
      <c r="O1836" s="87" t="s">
        <v>10734</v>
      </c>
      <c r="P1836" s="87"/>
      <c r="Q1836" s="87" t="s">
        <v>10255</v>
      </c>
      <c r="R1836" s="87" t="s">
        <v>10255</v>
      </c>
      <c r="S1836" s="123" t="s">
        <v>10304</v>
      </c>
    </row>
    <row r="1837" spans="1:19" s="3" customFormat="1" ht="19.5">
      <c r="A1837" s="93">
        <v>1832</v>
      </c>
      <c r="B1837" s="90">
        <v>9789868746664</v>
      </c>
      <c r="C1837" s="104" t="s">
        <v>3357</v>
      </c>
      <c r="D1837" s="94" t="s">
        <v>3296</v>
      </c>
      <c r="E1837" s="131" t="s">
        <v>3358</v>
      </c>
      <c r="F1837" s="129">
        <v>2012</v>
      </c>
      <c r="G1837" s="93">
        <v>0</v>
      </c>
      <c r="H1837" s="93">
        <v>1</v>
      </c>
      <c r="I1837" s="93">
        <f t="shared" si="330"/>
        <v>0</v>
      </c>
      <c r="J1837" s="93">
        <v>220</v>
      </c>
      <c r="K1837" s="93">
        <f t="shared" si="332"/>
        <v>150</v>
      </c>
      <c r="L1837" s="93">
        <f t="shared" si="335"/>
        <v>0</v>
      </c>
      <c r="M1837" s="153"/>
      <c r="N1837" s="202"/>
      <c r="O1837" s="87" t="s">
        <v>10734</v>
      </c>
      <c r="P1837" s="87"/>
      <c r="Q1837" s="87" t="s">
        <v>10255</v>
      </c>
      <c r="R1837" s="87" t="s">
        <v>10255</v>
      </c>
      <c r="S1837" s="123"/>
    </row>
    <row r="1838" spans="1:19" s="3" customFormat="1" ht="19.5">
      <c r="A1838" s="93">
        <v>1833</v>
      </c>
      <c r="B1838" s="90">
        <v>9789865863173</v>
      </c>
      <c r="C1838" s="104" t="s">
        <v>3359</v>
      </c>
      <c r="D1838" s="94" t="s">
        <v>3296</v>
      </c>
      <c r="E1838" s="131" t="s">
        <v>3360</v>
      </c>
      <c r="F1838" s="129">
        <v>2013</v>
      </c>
      <c r="G1838" s="93">
        <v>0</v>
      </c>
      <c r="H1838" s="93">
        <v>1</v>
      </c>
      <c r="I1838" s="93">
        <f t="shared" si="330"/>
        <v>0</v>
      </c>
      <c r="J1838" s="93">
        <v>270</v>
      </c>
      <c r="K1838" s="93">
        <f t="shared" si="332"/>
        <v>184</v>
      </c>
      <c r="L1838" s="93">
        <f t="shared" si="335"/>
        <v>0</v>
      </c>
      <c r="M1838" s="153"/>
      <c r="N1838" s="202"/>
      <c r="O1838" s="87" t="s">
        <v>10738</v>
      </c>
      <c r="P1838" s="87" t="s">
        <v>10255</v>
      </c>
      <c r="Q1838" s="87"/>
      <c r="R1838" s="87"/>
      <c r="S1838" s="123"/>
    </row>
    <row r="1839" spans="1:19" s="3" customFormat="1" ht="19.5">
      <c r="A1839" s="93">
        <v>1834</v>
      </c>
      <c r="B1839" s="90">
        <v>9789868687332</v>
      </c>
      <c r="C1839" s="104" t="s">
        <v>3361</v>
      </c>
      <c r="D1839" s="94" t="s">
        <v>3296</v>
      </c>
      <c r="E1839" s="131" t="s">
        <v>3362</v>
      </c>
      <c r="F1839" s="129">
        <v>2011</v>
      </c>
      <c r="G1839" s="93">
        <v>0</v>
      </c>
      <c r="H1839" s="93">
        <v>1</v>
      </c>
      <c r="I1839" s="93">
        <f t="shared" si="330"/>
        <v>0</v>
      </c>
      <c r="J1839" s="93">
        <v>280</v>
      </c>
      <c r="K1839" s="93">
        <f t="shared" si="332"/>
        <v>190</v>
      </c>
      <c r="L1839" s="93">
        <f t="shared" si="335"/>
        <v>0</v>
      </c>
      <c r="M1839" s="153"/>
      <c r="N1839" s="202"/>
      <c r="O1839" s="87" t="s">
        <v>10738</v>
      </c>
      <c r="P1839" s="87" t="s">
        <v>10255</v>
      </c>
      <c r="Q1839" s="87"/>
      <c r="R1839" s="87"/>
      <c r="S1839" s="91" t="s">
        <v>10290</v>
      </c>
    </row>
    <row r="1840" spans="1:19" s="3" customFormat="1" ht="19.5">
      <c r="A1840" s="93">
        <v>1835</v>
      </c>
      <c r="B1840" s="90">
        <v>9789868794245</v>
      </c>
      <c r="C1840" s="104" t="s">
        <v>3363</v>
      </c>
      <c r="D1840" s="94" t="s">
        <v>3296</v>
      </c>
      <c r="E1840" s="131" t="s">
        <v>3364</v>
      </c>
      <c r="F1840" s="129">
        <v>2012</v>
      </c>
      <c r="G1840" s="93">
        <v>0</v>
      </c>
      <c r="H1840" s="93">
        <v>1</v>
      </c>
      <c r="I1840" s="93">
        <f t="shared" si="330"/>
        <v>0</v>
      </c>
      <c r="J1840" s="93">
        <v>280</v>
      </c>
      <c r="K1840" s="93">
        <f t="shared" si="332"/>
        <v>190</v>
      </c>
      <c r="L1840" s="93">
        <f t="shared" si="335"/>
        <v>0</v>
      </c>
      <c r="M1840" s="153"/>
      <c r="N1840" s="202"/>
      <c r="O1840" s="87" t="s">
        <v>10738</v>
      </c>
      <c r="P1840" s="87" t="s">
        <v>10255</v>
      </c>
      <c r="Q1840" s="87"/>
      <c r="R1840" s="87"/>
      <c r="S1840" s="123"/>
    </row>
    <row r="1841" spans="1:19" s="3" customFormat="1" ht="19.5">
      <c r="A1841" s="113">
        <v>1836</v>
      </c>
      <c r="B1841" s="110">
        <v>9789868687394</v>
      </c>
      <c r="C1841" s="111" t="s">
        <v>3365</v>
      </c>
      <c r="D1841" s="112" t="s">
        <v>3296</v>
      </c>
      <c r="E1841" s="112" t="s">
        <v>879</v>
      </c>
      <c r="F1841" s="113">
        <v>2011</v>
      </c>
      <c r="G1841" s="113">
        <v>0</v>
      </c>
      <c r="H1841" s="113">
        <v>1</v>
      </c>
      <c r="I1841" s="113">
        <f t="shared" si="330"/>
        <v>0</v>
      </c>
      <c r="J1841" s="113">
        <v>190</v>
      </c>
      <c r="K1841" s="113">
        <v>0</v>
      </c>
      <c r="L1841" s="113">
        <f>G1841*K1841</f>
        <v>0</v>
      </c>
      <c r="M1841" s="142" t="s">
        <v>10637</v>
      </c>
      <c r="N1841" s="143"/>
      <c r="O1841" s="87" t="s">
        <v>10738</v>
      </c>
      <c r="P1841" s="87"/>
      <c r="Q1841" s="87" t="s">
        <v>10255</v>
      </c>
      <c r="R1841" s="87" t="s">
        <v>10255</v>
      </c>
      <c r="S1841" s="123"/>
    </row>
    <row r="1842" spans="1:19" s="3" customFormat="1" ht="19.5">
      <c r="A1842" s="93">
        <v>1837</v>
      </c>
      <c r="B1842" s="90">
        <v>9789868794207</v>
      </c>
      <c r="C1842" s="104" t="s">
        <v>3366</v>
      </c>
      <c r="D1842" s="94" t="s">
        <v>3296</v>
      </c>
      <c r="E1842" s="131" t="s">
        <v>2144</v>
      </c>
      <c r="F1842" s="129">
        <v>2012</v>
      </c>
      <c r="G1842" s="93">
        <v>0</v>
      </c>
      <c r="H1842" s="93">
        <v>1</v>
      </c>
      <c r="I1842" s="93">
        <f t="shared" si="330"/>
        <v>0</v>
      </c>
      <c r="J1842" s="93">
        <v>190</v>
      </c>
      <c r="K1842" s="93">
        <f t="shared" ref="K1842:K1859" si="336">ROUND(J1842*0.68,0)</f>
        <v>129</v>
      </c>
      <c r="L1842" s="93">
        <f t="shared" ref="L1842:L1853" si="337">G1842*K1842</f>
        <v>0</v>
      </c>
      <c r="M1842" s="153"/>
      <c r="N1842" s="202"/>
      <c r="O1842" s="87" t="s">
        <v>10738</v>
      </c>
      <c r="P1842" s="87"/>
      <c r="Q1842" s="87" t="s">
        <v>10255</v>
      </c>
      <c r="R1842" s="87" t="s">
        <v>10255</v>
      </c>
      <c r="S1842" s="123"/>
    </row>
    <row r="1843" spans="1:19" s="3" customFormat="1" ht="19.5">
      <c r="A1843" s="93">
        <v>1838</v>
      </c>
      <c r="B1843" s="90">
        <v>9789868746695</v>
      </c>
      <c r="C1843" s="104" t="s">
        <v>3367</v>
      </c>
      <c r="D1843" s="94" t="s">
        <v>3296</v>
      </c>
      <c r="E1843" s="131" t="s">
        <v>3368</v>
      </c>
      <c r="F1843" s="129">
        <v>2012</v>
      </c>
      <c r="G1843" s="93">
        <v>0</v>
      </c>
      <c r="H1843" s="93">
        <v>1</v>
      </c>
      <c r="I1843" s="93">
        <f t="shared" si="330"/>
        <v>0</v>
      </c>
      <c r="J1843" s="93">
        <v>280</v>
      </c>
      <c r="K1843" s="93">
        <f t="shared" si="336"/>
        <v>190</v>
      </c>
      <c r="L1843" s="93">
        <f t="shared" si="337"/>
        <v>0</v>
      </c>
      <c r="M1843" s="153"/>
      <c r="N1843" s="202"/>
      <c r="O1843" s="87" t="s">
        <v>10738</v>
      </c>
      <c r="P1843" s="87"/>
      <c r="Q1843" s="87" t="s">
        <v>10255</v>
      </c>
      <c r="R1843" s="87" t="s">
        <v>10255</v>
      </c>
      <c r="S1843" s="123"/>
    </row>
    <row r="1844" spans="1:19" s="3" customFormat="1" ht="19.5">
      <c r="A1844" s="93">
        <v>1839</v>
      </c>
      <c r="B1844" s="90">
        <v>9789865863302</v>
      </c>
      <c r="C1844" s="104" t="s">
        <v>3369</v>
      </c>
      <c r="D1844" s="94" t="s">
        <v>3296</v>
      </c>
      <c r="E1844" s="131" t="s">
        <v>3370</v>
      </c>
      <c r="F1844" s="129">
        <v>2014</v>
      </c>
      <c r="G1844" s="93">
        <v>0</v>
      </c>
      <c r="H1844" s="93">
        <v>1</v>
      </c>
      <c r="I1844" s="93">
        <f t="shared" si="330"/>
        <v>0</v>
      </c>
      <c r="J1844" s="93">
        <v>270</v>
      </c>
      <c r="K1844" s="93">
        <f t="shared" si="336"/>
        <v>184</v>
      </c>
      <c r="L1844" s="93">
        <f t="shared" si="337"/>
        <v>0</v>
      </c>
      <c r="M1844" s="153"/>
      <c r="N1844" s="202"/>
      <c r="O1844" s="87" t="s">
        <v>10738</v>
      </c>
      <c r="P1844" s="87" t="s">
        <v>10255</v>
      </c>
      <c r="Q1844" s="87" t="s">
        <v>10255</v>
      </c>
      <c r="R1844" s="87"/>
      <c r="S1844" s="123" t="s">
        <v>10305</v>
      </c>
    </row>
    <row r="1845" spans="1:19" s="2" customFormat="1">
      <c r="A1845" s="93">
        <v>1840</v>
      </c>
      <c r="B1845" s="90">
        <v>9789865863104</v>
      </c>
      <c r="C1845" s="104" t="s">
        <v>3371</v>
      </c>
      <c r="D1845" s="94" t="s">
        <v>3296</v>
      </c>
      <c r="E1845" s="131" t="s">
        <v>777</v>
      </c>
      <c r="F1845" s="129">
        <v>2013</v>
      </c>
      <c r="G1845" s="93">
        <v>0</v>
      </c>
      <c r="H1845" s="93">
        <v>1</v>
      </c>
      <c r="I1845" s="93">
        <f t="shared" si="330"/>
        <v>0</v>
      </c>
      <c r="J1845" s="93">
        <v>200</v>
      </c>
      <c r="K1845" s="93">
        <f t="shared" si="336"/>
        <v>136</v>
      </c>
      <c r="L1845" s="93">
        <f t="shared" si="337"/>
        <v>0</v>
      </c>
      <c r="M1845" s="153"/>
      <c r="N1845" s="202"/>
      <c r="O1845" s="87" t="s">
        <v>10738</v>
      </c>
      <c r="P1845" s="87"/>
      <c r="Q1845" s="87" t="s">
        <v>10255</v>
      </c>
      <c r="R1845" s="87" t="s">
        <v>10255</v>
      </c>
      <c r="S1845" s="123"/>
    </row>
    <row r="1846" spans="1:19" s="1" customFormat="1">
      <c r="A1846" s="93">
        <v>1841</v>
      </c>
      <c r="B1846" s="90">
        <v>9789868687318</v>
      </c>
      <c r="C1846" s="104" t="s">
        <v>3372</v>
      </c>
      <c r="D1846" s="94" t="s">
        <v>440</v>
      </c>
      <c r="E1846" s="131" t="s">
        <v>3373</v>
      </c>
      <c r="F1846" s="129"/>
      <c r="G1846" s="93">
        <v>0</v>
      </c>
      <c r="H1846" s="93">
        <v>1</v>
      </c>
      <c r="I1846" s="93">
        <f t="shared" si="330"/>
        <v>0</v>
      </c>
      <c r="J1846" s="93">
        <v>260</v>
      </c>
      <c r="K1846" s="93">
        <f t="shared" si="336"/>
        <v>177</v>
      </c>
      <c r="L1846" s="93">
        <f t="shared" si="337"/>
        <v>0</v>
      </c>
      <c r="M1846" s="153"/>
      <c r="N1846" s="202"/>
      <c r="O1846" s="87"/>
      <c r="P1846" s="87"/>
      <c r="Q1846" s="87"/>
      <c r="R1846" s="87"/>
      <c r="S1846" s="123"/>
    </row>
    <row r="1847" spans="1:19" s="1" customFormat="1">
      <c r="A1847" s="93">
        <v>1842</v>
      </c>
      <c r="B1847" s="90">
        <v>9789868687363</v>
      </c>
      <c r="C1847" s="104" t="s">
        <v>3374</v>
      </c>
      <c r="D1847" s="94" t="s">
        <v>440</v>
      </c>
      <c r="E1847" s="131" t="s">
        <v>3375</v>
      </c>
      <c r="F1847" s="129">
        <v>2011</v>
      </c>
      <c r="G1847" s="93">
        <v>0</v>
      </c>
      <c r="H1847" s="93">
        <v>1</v>
      </c>
      <c r="I1847" s="93">
        <f t="shared" si="330"/>
        <v>0</v>
      </c>
      <c r="J1847" s="93">
        <v>290</v>
      </c>
      <c r="K1847" s="93">
        <f t="shared" si="336"/>
        <v>197</v>
      </c>
      <c r="L1847" s="93">
        <f t="shared" si="337"/>
        <v>0</v>
      </c>
      <c r="M1847" s="153"/>
      <c r="N1847" s="202"/>
      <c r="O1847" s="87" t="s">
        <v>10738</v>
      </c>
      <c r="P1847" s="87" t="s">
        <v>10255</v>
      </c>
      <c r="Q1847" s="87" t="s">
        <v>10255</v>
      </c>
      <c r="R1847" s="87"/>
      <c r="S1847" s="123" t="s">
        <v>10290</v>
      </c>
    </row>
    <row r="1848" spans="1:19" s="1" customFormat="1">
      <c r="A1848" s="93">
        <v>1843</v>
      </c>
      <c r="B1848" s="90">
        <v>9789865863265</v>
      </c>
      <c r="C1848" s="104" t="s">
        <v>3376</v>
      </c>
      <c r="D1848" s="94" t="s">
        <v>440</v>
      </c>
      <c r="E1848" s="131" t="s">
        <v>3377</v>
      </c>
      <c r="F1848" s="129">
        <v>2014</v>
      </c>
      <c r="G1848" s="93">
        <v>0</v>
      </c>
      <c r="H1848" s="93">
        <v>1</v>
      </c>
      <c r="I1848" s="93">
        <f t="shared" si="330"/>
        <v>0</v>
      </c>
      <c r="J1848" s="93">
        <v>290</v>
      </c>
      <c r="K1848" s="93">
        <f t="shared" si="336"/>
        <v>197</v>
      </c>
      <c r="L1848" s="93">
        <f t="shared" si="337"/>
        <v>0</v>
      </c>
      <c r="M1848" s="153"/>
      <c r="N1848" s="202"/>
      <c r="O1848" s="87" t="s">
        <v>10734</v>
      </c>
      <c r="P1848" s="87"/>
      <c r="Q1848" s="87" t="s">
        <v>10255</v>
      </c>
      <c r="R1848" s="87"/>
      <c r="S1848" s="123" t="s">
        <v>10288</v>
      </c>
    </row>
    <row r="1849" spans="1:19" s="1" customFormat="1">
      <c r="A1849" s="93">
        <v>1844</v>
      </c>
      <c r="B1849" s="90">
        <v>9789866310379</v>
      </c>
      <c r="C1849" s="104" t="s">
        <v>3378</v>
      </c>
      <c r="D1849" s="94" t="s">
        <v>2692</v>
      </c>
      <c r="E1849" s="131" t="s">
        <v>3379</v>
      </c>
      <c r="F1849" s="129">
        <v>2011</v>
      </c>
      <c r="G1849" s="93">
        <v>0</v>
      </c>
      <c r="H1849" s="93">
        <v>1</v>
      </c>
      <c r="I1849" s="93">
        <f t="shared" si="330"/>
        <v>0</v>
      </c>
      <c r="J1849" s="93">
        <v>280</v>
      </c>
      <c r="K1849" s="93">
        <f t="shared" si="336"/>
        <v>190</v>
      </c>
      <c r="L1849" s="93">
        <f t="shared" si="337"/>
        <v>0</v>
      </c>
      <c r="M1849" s="153"/>
      <c r="N1849" s="202"/>
      <c r="O1849" s="87" t="s">
        <v>10738</v>
      </c>
      <c r="P1849" s="87" t="s">
        <v>10255</v>
      </c>
      <c r="Q1849" s="87" t="s">
        <v>10255</v>
      </c>
      <c r="R1849" s="87"/>
      <c r="S1849" s="123" t="s">
        <v>10290</v>
      </c>
    </row>
    <row r="1850" spans="1:19" s="1" customFormat="1">
      <c r="A1850" s="93">
        <v>1845</v>
      </c>
      <c r="B1850" s="90">
        <v>9789865863166</v>
      </c>
      <c r="C1850" s="104" t="s">
        <v>3380</v>
      </c>
      <c r="D1850" s="94" t="s">
        <v>440</v>
      </c>
      <c r="E1850" s="131" t="s">
        <v>3381</v>
      </c>
      <c r="F1850" s="129">
        <v>2014</v>
      </c>
      <c r="G1850" s="93">
        <v>0</v>
      </c>
      <c r="H1850" s="93">
        <v>1</v>
      </c>
      <c r="I1850" s="93">
        <f t="shared" si="330"/>
        <v>0</v>
      </c>
      <c r="J1850" s="93">
        <v>280</v>
      </c>
      <c r="K1850" s="93">
        <f t="shared" si="336"/>
        <v>190</v>
      </c>
      <c r="L1850" s="93">
        <f t="shared" si="337"/>
        <v>0</v>
      </c>
      <c r="M1850" s="153"/>
      <c r="N1850" s="202"/>
      <c r="O1850" s="87" t="s">
        <v>10761</v>
      </c>
      <c r="P1850" s="87" t="s">
        <v>10255</v>
      </c>
      <c r="Q1850" s="87" t="s">
        <v>10255</v>
      </c>
      <c r="R1850" s="87"/>
      <c r="S1850" s="123"/>
    </row>
    <row r="1851" spans="1:19" s="1" customFormat="1">
      <c r="A1851" s="93">
        <v>1846</v>
      </c>
      <c r="B1851" s="90">
        <v>9789865863203</v>
      </c>
      <c r="C1851" s="104" t="s">
        <v>3382</v>
      </c>
      <c r="D1851" s="94" t="s">
        <v>440</v>
      </c>
      <c r="E1851" s="131" t="s">
        <v>2156</v>
      </c>
      <c r="F1851" s="129">
        <v>2014</v>
      </c>
      <c r="G1851" s="93">
        <v>0</v>
      </c>
      <c r="H1851" s="93">
        <v>1</v>
      </c>
      <c r="I1851" s="93">
        <f t="shared" si="330"/>
        <v>0</v>
      </c>
      <c r="J1851" s="93">
        <v>210</v>
      </c>
      <c r="K1851" s="93">
        <f t="shared" si="336"/>
        <v>143</v>
      </c>
      <c r="L1851" s="93">
        <f t="shared" si="337"/>
        <v>0</v>
      </c>
      <c r="M1851" s="153"/>
      <c r="N1851" s="202"/>
      <c r="O1851" s="87" t="s">
        <v>10762</v>
      </c>
      <c r="P1851" s="87"/>
      <c r="Q1851" s="87" t="s">
        <v>10255</v>
      </c>
      <c r="R1851" s="87" t="s">
        <v>10255</v>
      </c>
      <c r="S1851" s="123"/>
    </row>
    <row r="1852" spans="1:19" s="1" customFormat="1">
      <c r="A1852" s="93">
        <v>1847</v>
      </c>
      <c r="B1852" s="90">
        <v>9789865863098</v>
      </c>
      <c r="C1852" s="104" t="s">
        <v>3383</v>
      </c>
      <c r="D1852" s="94" t="s">
        <v>440</v>
      </c>
      <c r="E1852" s="131" t="s">
        <v>3384</v>
      </c>
      <c r="F1852" s="129"/>
      <c r="G1852" s="93">
        <v>0</v>
      </c>
      <c r="H1852" s="93">
        <v>1</v>
      </c>
      <c r="I1852" s="93">
        <f t="shared" si="330"/>
        <v>0</v>
      </c>
      <c r="J1852" s="93">
        <v>299</v>
      </c>
      <c r="K1852" s="93">
        <f t="shared" si="336"/>
        <v>203</v>
      </c>
      <c r="L1852" s="93">
        <f t="shared" si="337"/>
        <v>0</v>
      </c>
      <c r="M1852" s="153"/>
      <c r="N1852" s="202"/>
      <c r="O1852" s="87" t="s">
        <v>10874</v>
      </c>
      <c r="P1852" s="87"/>
      <c r="Q1852" s="87"/>
      <c r="R1852" s="87" t="s">
        <v>10255</v>
      </c>
      <c r="S1852" s="123"/>
    </row>
    <row r="1853" spans="1:19" s="1" customFormat="1">
      <c r="A1853" s="93">
        <v>1848</v>
      </c>
      <c r="B1853" s="90">
        <v>9789863181002</v>
      </c>
      <c r="C1853" s="104" t="s">
        <v>3385</v>
      </c>
      <c r="D1853" s="94" t="s">
        <v>3386</v>
      </c>
      <c r="E1853" s="131" t="s">
        <v>3387</v>
      </c>
      <c r="F1853" s="129">
        <v>2013</v>
      </c>
      <c r="G1853" s="93">
        <v>0</v>
      </c>
      <c r="H1853" s="93">
        <v>1</v>
      </c>
      <c r="I1853" s="93">
        <f t="shared" si="330"/>
        <v>0</v>
      </c>
      <c r="J1853" s="93">
        <v>220</v>
      </c>
      <c r="K1853" s="93">
        <f t="shared" si="336"/>
        <v>150</v>
      </c>
      <c r="L1853" s="93">
        <f t="shared" si="337"/>
        <v>0</v>
      </c>
      <c r="M1853" s="153"/>
      <c r="N1853" s="202"/>
      <c r="O1853" s="87" t="s">
        <v>10734</v>
      </c>
      <c r="P1853" s="87" t="s">
        <v>10255</v>
      </c>
      <c r="Q1853" s="87" t="s">
        <v>10255</v>
      </c>
      <c r="R1853" s="87"/>
      <c r="S1853" s="123" t="s">
        <v>10340</v>
      </c>
    </row>
    <row r="1854" spans="1:19" s="1" customFormat="1">
      <c r="A1854" s="93">
        <v>1849</v>
      </c>
      <c r="B1854" s="90">
        <v>9789863181620</v>
      </c>
      <c r="C1854" s="104" t="s">
        <v>3388</v>
      </c>
      <c r="D1854" s="94" t="s">
        <v>3386</v>
      </c>
      <c r="E1854" s="94" t="s">
        <v>3389</v>
      </c>
      <c r="F1854" s="93">
        <v>2013</v>
      </c>
      <c r="G1854" s="93">
        <v>0</v>
      </c>
      <c r="H1854" s="93">
        <v>1</v>
      </c>
      <c r="I1854" s="93">
        <f t="shared" si="330"/>
        <v>0</v>
      </c>
      <c r="J1854" s="93">
        <v>240</v>
      </c>
      <c r="K1854" s="93">
        <f t="shared" si="336"/>
        <v>163</v>
      </c>
      <c r="L1854" s="93">
        <f>G1854*K1854</f>
        <v>0</v>
      </c>
      <c r="M1854" s="153"/>
      <c r="N1854" s="143"/>
      <c r="O1854" s="87" t="s">
        <v>10734</v>
      </c>
      <c r="P1854" s="87"/>
      <c r="Q1854" s="87" t="s">
        <v>10255</v>
      </c>
      <c r="R1854" s="87" t="s">
        <v>10255</v>
      </c>
      <c r="S1854" s="123"/>
    </row>
    <row r="1855" spans="1:19" s="1" customFormat="1">
      <c r="A1855" s="93">
        <v>1850</v>
      </c>
      <c r="B1855" s="90">
        <v>9789863181019</v>
      </c>
      <c r="C1855" s="104" t="s">
        <v>3390</v>
      </c>
      <c r="D1855" s="94" t="s">
        <v>3386</v>
      </c>
      <c r="E1855" s="94" t="s">
        <v>3391</v>
      </c>
      <c r="F1855" s="93">
        <v>2013</v>
      </c>
      <c r="G1855" s="93">
        <v>0</v>
      </c>
      <c r="H1855" s="93">
        <v>1</v>
      </c>
      <c r="I1855" s="93">
        <f t="shared" si="330"/>
        <v>0</v>
      </c>
      <c r="J1855" s="93">
        <v>220</v>
      </c>
      <c r="K1855" s="93">
        <f t="shared" si="336"/>
        <v>150</v>
      </c>
      <c r="L1855" s="93">
        <f>G1855*K1855</f>
        <v>0</v>
      </c>
      <c r="M1855" s="153"/>
      <c r="N1855" s="143"/>
      <c r="O1855" s="87" t="s">
        <v>10734</v>
      </c>
      <c r="P1855" s="87"/>
      <c r="Q1855" s="87" t="s">
        <v>10255</v>
      </c>
      <c r="R1855" s="87" t="s">
        <v>10255</v>
      </c>
      <c r="S1855" s="123"/>
    </row>
    <row r="1856" spans="1:19" s="1" customFormat="1">
      <c r="A1856" s="93">
        <v>1851</v>
      </c>
      <c r="B1856" s="90">
        <v>9789863181736</v>
      </c>
      <c r="C1856" s="104" t="s">
        <v>10722</v>
      </c>
      <c r="D1856" s="94" t="s">
        <v>3386</v>
      </c>
      <c r="E1856" s="131" t="s">
        <v>3392</v>
      </c>
      <c r="F1856" s="129"/>
      <c r="G1856" s="93">
        <v>0</v>
      </c>
      <c r="H1856" s="93">
        <v>1</v>
      </c>
      <c r="I1856" s="93">
        <f t="shared" si="330"/>
        <v>0</v>
      </c>
      <c r="J1856" s="93">
        <v>220</v>
      </c>
      <c r="K1856" s="93">
        <f t="shared" si="336"/>
        <v>150</v>
      </c>
      <c r="L1856" s="93">
        <f t="shared" ref="L1856:L1859" si="338">G1856*K1856</f>
        <v>0</v>
      </c>
      <c r="M1856" s="153"/>
      <c r="N1856" s="202"/>
      <c r="O1856" s="87" t="s">
        <v>10872</v>
      </c>
      <c r="P1856" s="87"/>
      <c r="Q1856" s="87"/>
      <c r="R1856" s="87"/>
      <c r="S1856" s="123"/>
    </row>
    <row r="1857" spans="1:19" s="1" customFormat="1">
      <c r="A1857" s="93">
        <v>1852</v>
      </c>
      <c r="B1857" s="90">
        <v>9789866963360</v>
      </c>
      <c r="C1857" s="104" t="s">
        <v>10723</v>
      </c>
      <c r="D1857" s="94" t="s">
        <v>3386</v>
      </c>
      <c r="E1857" s="131" t="s">
        <v>3393</v>
      </c>
      <c r="F1857" s="129">
        <v>2010</v>
      </c>
      <c r="G1857" s="93">
        <v>0</v>
      </c>
      <c r="H1857" s="93">
        <v>1</v>
      </c>
      <c r="I1857" s="93">
        <f t="shared" si="330"/>
        <v>0</v>
      </c>
      <c r="J1857" s="93">
        <v>160</v>
      </c>
      <c r="K1857" s="93">
        <f t="shared" si="336"/>
        <v>109</v>
      </c>
      <c r="L1857" s="93">
        <f t="shared" si="338"/>
        <v>0</v>
      </c>
      <c r="M1857" s="153"/>
      <c r="N1857" s="202"/>
      <c r="O1857" s="87" t="s">
        <v>10874</v>
      </c>
      <c r="P1857" s="87"/>
      <c r="Q1857" s="87"/>
      <c r="R1857" s="87" t="s">
        <v>10255</v>
      </c>
      <c r="S1857" s="123" t="s">
        <v>10434</v>
      </c>
    </row>
    <row r="1858" spans="1:19" s="1" customFormat="1">
      <c r="A1858" s="93">
        <v>1853</v>
      </c>
      <c r="B1858" s="90">
        <v>9789863181026</v>
      </c>
      <c r="C1858" s="104" t="s">
        <v>3394</v>
      </c>
      <c r="D1858" s="94" t="s">
        <v>3386</v>
      </c>
      <c r="E1858" s="131" t="s">
        <v>3395</v>
      </c>
      <c r="F1858" s="129">
        <v>2013</v>
      </c>
      <c r="G1858" s="93">
        <v>0</v>
      </c>
      <c r="H1858" s="93">
        <v>1</v>
      </c>
      <c r="I1858" s="93">
        <f t="shared" si="330"/>
        <v>0</v>
      </c>
      <c r="J1858" s="93">
        <v>220</v>
      </c>
      <c r="K1858" s="93">
        <f t="shared" si="336"/>
        <v>150</v>
      </c>
      <c r="L1858" s="93">
        <f t="shared" si="338"/>
        <v>0</v>
      </c>
      <c r="M1858" s="153"/>
      <c r="N1858" s="202"/>
      <c r="O1858" s="87" t="s">
        <v>10734</v>
      </c>
      <c r="P1858" s="87"/>
      <c r="Q1858" s="87" t="s">
        <v>10255</v>
      </c>
      <c r="R1858" s="87" t="s">
        <v>10255</v>
      </c>
      <c r="S1858" s="123" t="s">
        <v>10340</v>
      </c>
    </row>
    <row r="1859" spans="1:19" s="1" customFormat="1">
      <c r="A1859" s="93">
        <v>1854</v>
      </c>
      <c r="B1859" s="90">
        <v>9789866963490</v>
      </c>
      <c r="C1859" s="104" t="s">
        <v>3396</v>
      </c>
      <c r="D1859" s="94" t="s">
        <v>3386</v>
      </c>
      <c r="E1859" s="131" t="s">
        <v>3397</v>
      </c>
      <c r="F1859" s="129">
        <v>2011</v>
      </c>
      <c r="G1859" s="93">
        <v>0</v>
      </c>
      <c r="H1859" s="93">
        <v>1</v>
      </c>
      <c r="I1859" s="93">
        <f t="shared" si="330"/>
        <v>0</v>
      </c>
      <c r="J1859" s="93">
        <v>180</v>
      </c>
      <c r="K1859" s="93">
        <f t="shared" si="336"/>
        <v>122</v>
      </c>
      <c r="L1859" s="93">
        <f t="shared" si="338"/>
        <v>0</v>
      </c>
      <c r="M1859" s="153"/>
      <c r="N1859" s="202"/>
      <c r="O1859" s="87" t="s">
        <v>10734</v>
      </c>
      <c r="P1859" s="87"/>
      <c r="Q1859" s="87" t="s">
        <v>10255</v>
      </c>
      <c r="R1859" s="87" t="s">
        <v>10255</v>
      </c>
      <c r="S1859" s="123" t="s">
        <v>10363</v>
      </c>
    </row>
    <row r="1860" spans="1:19" s="1" customFormat="1">
      <c r="A1860" s="113">
        <v>1855</v>
      </c>
      <c r="B1860" s="110">
        <v>9789866963452</v>
      </c>
      <c r="C1860" s="111" t="s">
        <v>3398</v>
      </c>
      <c r="D1860" s="112" t="s">
        <v>3386</v>
      </c>
      <c r="E1860" s="112" t="s">
        <v>3399</v>
      </c>
      <c r="F1860" s="113">
        <v>2011</v>
      </c>
      <c r="G1860" s="113">
        <v>0</v>
      </c>
      <c r="H1860" s="113">
        <v>1</v>
      </c>
      <c r="I1860" s="113">
        <f t="shared" si="330"/>
        <v>0</v>
      </c>
      <c r="J1860" s="113">
        <v>180</v>
      </c>
      <c r="K1860" s="113">
        <v>0</v>
      </c>
      <c r="L1860" s="113">
        <f>G1860*K1860</f>
        <v>0</v>
      </c>
      <c r="M1860" s="142" t="s">
        <v>3320</v>
      </c>
      <c r="N1860" s="143"/>
      <c r="O1860" s="87" t="s">
        <v>10734</v>
      </c>
      <c r="P1860" s="87"/>
      <c r="Q1860" s="87" t="s">
        <v>10255</v>
      </c>
      <c r="R1860" s="87" t="s">
        <v>10255</v>
      </c>
      <c r="S1860" s="123" t="s">
        <v>10304</v>
      </c>
    </row>
    <row r="1861" spans="1:19" s="3" customFormat="1" ht="19.5">
      <c r="A1861" s="93">
        <v>1856</v>
      </c>
      <c r="B1861" s="90">
        <v>9789863181613</v>
      </c>
      <c r="C1861" s="104" t="s">
        <v>3400</v>
      </c>
      <c r="D1861" s="94" t="s">
        <v>3386</v>
      </c>
      <c r="E1861" s="131" t="s">
        <v>3401</v>
      </c>
      <c r="F1861" s="129">
        <v>2013</v>
      </c>
      <c r="G1861" s="93">
        <v>0</v>
      </c>
      <c r="H1861" s="93">
        <v>1</v>
      </c>
      <c r="I1861" s="93">
        <f t="shared" si="330"/>
        <v>0</v>
      </c>
      <c r="J1861" s="93">
        <v>220</v>
      </c>
      <c r="K1861" s="93">
        <f t="shared" ref="K1861:K1892" si="339">ROUND(J1861*0.68,0)</f>
        <v>150</v>
      </c>
      <c r="L1861" s="93">
        <f t="shared" ref="L1861:L1924" si="340">G1861*K1861</f>
        <v>0</v>
      </c>
      <c r="M1861" s="153"/>
      <c r="N1861" s="202"/>
      <c r="O1861" s="87" t="s">
        <v>10734</v>
      </c>
      <c r="P1861" s="87"/>
      <c r="Q1861" s="87" t="s">
        <v>10255</v>
      </c>
      <c r="R1861" s="87" t="s">
        <v>10255</v>
      </c>
      <c r="S1861" s="123"/>
    </row>
    <row r="1862" spans="1:19" s="3" customFormat="1" ht="19.5">
      <c r="A1862" s="93">
        <v>1857</v>
      </c>
      <c r="B1862" s="90">
        <v>9789863181743</v>
      </c>
      <c r="C1862" s="104" t="s">
        <v>3402</v>
      </c>
      <c r="D1862" s="94" t="s">
        <v>3386</v>
      </c>
      <c r="E1862" s="131" t="s">
        <v>3403</v>
      </c>
      <c r="F1862" s="129">
        <v>2013</v>
      </c>
      <c r="G1862" s="93">
        <v>0</v>
      </c>
      <c r="H1862" s="93">
        <v>1</v>
      </c>
      <c r="I1862" s="93">
        <f t="shared" ref="I1862:I1925" si="341">G1862*H1862</f>
        <v>0</v>
      </c>
      <c r="J1862" s="93">
        <v>220</v>
      </c>
      <c r="K1862" s="93">
        <f t="shared" si="339"/>
        <v>150</v>
      </c>
      <c r="L1862" s="93">
        <f t="shared" si="340"/>
        <v>0</v>
      </c>
      <c r="M1862" s="153"/>
      <c r="N1862" s="202"/>
      <c r="O1862" s="87" t="s">
        <v>10734</v>
      </c>
      <c r="P1862" s="87"/>
      <c r="Q1862" s="87" t="s">
        <v>10255</v>
      </c>
      <c r="R1862" s="87" t="s">
        <v>10255</v>
      </c>
      <c r="S1862" s="123"/>
    </row>
    <row r="1863" spans="1:19" s="3" customFormat="1" ht="19.5">
      <c r="A1863" s="93">
        <v>1858</v>
      </c>
      <c r="B1863" s="90">
        <v>9789866963384</v>
      </c>
      <c r="C1863" s="104" t="s">
        <v>3404</v>
      </c>
      <c r="D1863" s="94" t="s">
        <v>3386</v>
      </c>
      <c r="E1863" s="131" t="s">
        <v>3405</v>
      </c>
      <c r="F1863" s="129">
        <v>2010</v>
      </c>
      <c r="G1863" s="93">
        <v>0</v>
      </c>
      <c r="H1863" s="93">
        <v>1</v>
      </c>
      <c r="I1863" s="93">
        <f t="shared" si="341"/>
        <v>0</v>
      </c>
      <c r="J1863" s="93">
        <v>160</v>
      </c>
      <c r="K1863" s="93">
        <f t="shared" si="339"/>
        <v>109</v>
      </c>
      <c r="L1863" s="93">
        <f t="shared" si="340"/>
        <v>0</v>
      </c>
      <c r="M1863" s="153"/>
      <c r="N1863" s="202"/>
      <c r="O1863" s="87" t="s">
        <v>10734</v>
      </c>
      <c r="P1863" s="87"/>
      <c r="Q1863" s="87" t="s">
        <v>10255</v>
      </c>
      <c r="R1863" s="87" t="s">
        <v>10255</v>
      </c>
      <c r="S1863" s="123" t="s">
        <v>10355</v>
      </c>
    </row>
    <row r="1864" spans="1:19" s="3" customFormat="1" ht="19.5">
      <c r="A1864" s="93">
        <v>1859</v>
      </c>
      <c r="B1864" s="90">
        <v>9789862110850</v>
      </c>
      <c r="C1864" s="104" t="s">
        <v>3406</v>
      </c>
      <c r="D1864" s="94" t="s">
        <v>50</v>
      </c>
      <c r="E1864" s="131" t="s">
        <v>3407</v>
      </c>
      <c r="F1864" s="129">
        <v>2009</v>
      </c>
      <c r="G1864" s="93">
        <v>0</v>
      </c>
      <c r="H1864" s="93">
        <v>1</v>
      </c>
      <c r="I1864" s="93">
        <f t="shared" si="341"/>
        <v>0</v>
      </c>
      <c r="J1864" s="93">
        <v>280</v>
      </c>
      <c r="K1864" s="93">
        <f t="shared" si="339"/>
        <v>190</v>
      </c>
      <c r="L1864" s="93">
        <f t="shared" si="340"/>
        <v>0</v>
      </c>
      <c r="M1864" s="153"/>
      <c r="N1864" s="202"/>
      <c r="O1864" s="87" t="s">
        <v>10734</v>
      </c>
      <c r="P1864" s="87" t="s">
        <v>10255</v>
      </c>
      <c r="Q1864" s="87"/>
      <c r="R1864" s="87"/>
      <c r="S1864" s="123" t="s">
        <v>10330</v>
      </c>
    </row>
    <row r="1865" spans="1:19" s="3" customFormat="1" ht="19.5">
      <c r="A1865" s="93">
        <v>1860</v>
      </c>
      <c r="B1865" s="90">
        <v>9789867188908</v>
      </c>
      <c r="C1865" s="104" t="s">
        <v>3408</v>
      </c>
      <c r="D1865" s="94" t="s">
        <v>50</v>
      </c>
      <c r="E1865" s="131" t="s">
        <v>89</v>
      </c>
      <c r="F1865" s="129">
        <v>2007</v>
      </c>
      <c r="G1865" s="93">
        <v>0</v>
      </c>
      <c r="H1865" s="93">
        <v>1</v>
      </c>
      <c r="I1865" s="93">
        <f t="shared" si="341"/>
        <v>0</v>
      </c>
      <c r="J1865" s="93">
        <v>260</v>
      </c>
      <c r="K1865" s="93">
        <f t="shared" si="339"/>
        <v>177</v>
      </c>
      <c r="L1865" s="93">
        <f t="shared" si="340"/>
        <v>0</v>
      </c>
      <c r="M1865" s="153"/>
      <c r="N1865" s="202"/>
      <c r="O1865" s="87" t="s">
        <v>10734</v>
      </c>
      <c r="P1865" s="87"/>
      <c r="Q1865" s="87" t="s">
        <v>10255</v>
      </c>
      <c r="R1865" s="87"/>
      <c r="S1865" s="123" t="s">
        <v>10331</v>
      </c>
    </row>
    <row r="1866" spans="1:19" s="3" customFormat="1" ht="19.5">
      <c r="A1866" s="93">
        <v>1861</v>
      </c>
      <c r="B1866" s="90">
        <v>9789862112748</v>
      </c>
      <c r="C1866" s="104" t="s">
        <v>3409</v>
      </c>
      <c r="D1866" s="94" t="s">
        <v>50</v>
      </c>
      <c r="E1866" s="131" t="s">
        <v>365</v>
      </c>
      <c r="F1866" s="129">
        <v>2012</v>
      </c>
      <c r="G1866" s="93">
        <v>0</v>
      </c>
      <c r="H1866" s="93">
        <v>1</v>
      </c>
      <c r="I1866" s="93">
        <f t="shared" si="341"/>
        <v>0</v>
      </c>
      <c r="J1866" s="93">
        <v>270</v>
      </c>
      <c r="K1866" s="93">
        <f t="shared" si="339"/>
        <v>184</v>
      </c>
      <c r="L1866" s="93">
        <f t="shared" si="340"/>
        <v>0</v>
      </c>
      <c r="M1866" s="153"/>
      <c r="N1866" s="202"/>
      <c r="O1866" s="87" t="s">
        <v>10734</v>
      </c>
      <c r="P1866" s="87"/>
      <c r="Q1866" s="87"/>
      <c r="R1866" s="87" t="s">
        <v>10255</v>
      </c>
      <c r="S1866" s="123"/>
    </row>
    <row r="1867" spans="1:19" s="3" customFormat="1" ht="19.5">
      <c r="A1867" s="93">
        <v>1862</v>
      </c>
      <c r="B1867" s="90">
        <v>9789862112311</v>
      </c>
      <c r="C1867" s="104" t="s">
        <v>3410</v>
      </c>
      <c r="D1867" s="94" t="s">
        <v>50</v>
      </c>
      <c r="E1867" s="131" t="s">
        <v>3411</v>
      </c>
      <c r="F1867" s="129">
        <v>2011</v>
      </c>
      <c r="G1867" s="93">
        <v>0</v>
      </c>
      <c r="H1867" s="93">
        <v>1</v>
      </c>
      <c r="I1867" s="93">
        <f t="shared" si="341"/>
        <v>0</v>
      </c>
      <c r="J1867" s="93">
        <v>250</v>
      </c>
      <c r="K1867" s="93">
        <f t="shared" si="339"/>
        <v>170</v>
      </c>
      <c r="L1867" s="93">
        <f t="shared" si="340"/>
        <v>0</v>
      </c>
      <c r="M1867" s="153"/>
      <c r="N1867" s="202"/>
      <c r="O1867" s="87" t="s">
        <v>10734</v>
      </c>
      <c r="P1867" s="87" t="s">
        <v>10255</v>
      </c>
      <c r="Q1867" s="87"/>
      <c r="R1867" s="87"/>
      <c r="S1867" s="123" t="s">
        <v>10302</v>
      </c>
    </row>
    <row r="1868" spans="1:19" s="3" customFormat="1" ht="19.5">
      <c r="A1868" s="93">
        <v>1863</v>
      </c>
      <c r="B1868" s="90">
        <v>9789862112298</v>
      </c>
      <c r="C1868" s="104" t="s">
        <v>3412</v>
      </c>
      <c r="D1868" s="94" t="s">
        <v>50</v>
      </c>
      <c r="E1868" s="131" t="s">
        <v>3413</v>
      </c>
      <c r="F1868" s="129">
        <v>2011</v>
      </c>
      <c r="G1868" s="93">
        <v>0</v>
      </c>
      <c r="H1868" s="93">
        <v>1</v>
      </c>
      <c r="I1868" s="93">
        <f t="shared" si="341"/>
        <v>0</v>
      </c>
      <c r="J1868" s="93">
        <v>250</v>
      </c>
      <c r="K1868" s="93">
        <f t="shared" si="339"/>
        <v>170</v>
      </c>
      <c r="L1868" s="93">
        <f t="shared" si="340"/>
        <v>0</v>
      </c>
      <c r="M1868" s="153"/>
      <c r="N1868" s="202"/>
      <c r="O1868" s="87" t="s">
        <v>10734</v>
      </c>
      <c r="P1868" s="87"/>
      <c r="Q1868" s="87"/>
      <c r="R1868" s="87" t="s">
        <v>10255</v>
      </c>
      <c r="S1868" s="123" t="s">
        <v>10304</v>
      </c>
    </row>
    <row r="1869" spans="1:19" s="3" customFormat="1" ht="19.5">
      <c r="A1869" s="93">
        <v>1864</v>
      </c>
      <c r="B1869" s="90">
        <v>9789862112090</v>
      </c>
      <c r="C1869" s="104" t="s">
        <v>3414</v>
      </c>
      <c r="D1869" s="94" t="s">
        <v>50</v>
      </c>
      <c r="E1869" s="131" t="s">
        <v>3415</v>
      </c>
      <c r="F1869" s="129">
        <v>2011</v>
      </c>
      <c r="G1869" s="93">
        <v>0</v>
      </c>
      <c r="H1869" s="93">
        <v>1</v>
      </c>
      <c r="I1869" s="93">
        <f t="shared" si="341"/>
        <v>0</v>
      </c>
      <c r="J1869" s="93">
        <v>270</v>
      </c>
      <c r="K1869" s="93">
        <f t="shared" si="339"/>
        <v>184</v>
      </c>
      <c r="L1869" s="93">
        <f t="shared" si="340"/>
        <v>0</v>
      </c>
      <c r="M1869" s="153"/>
      <c r="N1869" s="202"/>
      <c r="O1869" s="87" t="s">
        <v>10734</v>
      </c>
      <c r="P1869" s="87" t="s">
        <v>10255</v>
      </c>
      <c r="Q1869" s="87"/>
      <c r="R1869" s="87"/>
      <c r="S1869" s="123" t="s">
        <v>10332</v>
      </c>
    </row>
    <row r="1870" spans="1:19" s="3" customFormat="1" ht="19.5">
      <c r="A1870" s="93">
        <v>1865</v>
      </c>
      <c r="B1870" s="90">
        <v>9789862111345</v>
      </c>
      <c r="C1870" s="104" t="s">
        <v>3416</v>
      </c>
      <c r="D1870" s="94" t="s">
        <v>50</v>
      </c>
      <c r="E1870" s="131" t="s">
        <v>3417</v>
      </c>
      <c r="F1870" s="129">
        <v>2010</v>
      </c>
      <c r="G1870" s="93">
        <v>0</v>
      </c>
      <c r="H1870" s="93">
        <v>1</v>
      </c>
      <c r="I1870" s="93">
        <f t="shared" si="341"/>
        <v>0</v>
      </c>
      <c r="J1870" s="93">
        <v>290</v>
      </c>
      <c r="K1870" s="93">
        <f t="shared" si="339"/>
        <v>197</v>
      </c>
      <c r="L1870" s="93">
        <f t="shared" si="340"/>
        <v>0</v>
      </c>
      <c r="M1870" s="153"/>
      <c r="N1870" s="202"/>
      <c r="O1870" s="87" t="s">
        <v>10734</v>
      </c>
      <c r="P1870" s="87" t="s">
        <v>10255</v>
      </c>
      <c r="Q1870" s="87" t="s">
        <v>10255</v>
      </c>
      <c r="R1870" s="87"/>
      <c r="S1870" s="123" t="s">
        <v>10333</v>
      </c>
    </row>
    <row r="1871" spans="1:19" s="3" customFormat="1" ht="19.5">
      <c r="A1871" s="93">
        <v>1866</v>
      </c>
      <c r="B1871" s="90">
        <v>9789862111987</v>
      </c>
      <c r="C1871" s="104" t="s">
        <v>3418</v>
      </c>
      <c r="D1871" s="94" t="s">
        <v>50</v>
      </c>
      <c r="E1871" s="131" t="s">
        <v>3419</v>
      </c>
      <c r="F1871" s="129">
        <v>2011</v>
      </c>
      <c r="G1871" s="93">
        <v>0</v>
      </c>
      <c r="H1871" s="93">
        <v>1</v>
      </c>
      <c r="I1871" s="93">
        <f t="shared" si="341"/>
        <v>0</v>
      </c>
      <c r="J1871" s="93">
        <v>230</v>
      </c>
      <c r="K1871" s="93">
        <f t="shared" si="339"/>
        <v>156</v>
      </c>
      <c r="L1871" s="93">
        <f t="shared" si="340"/>
        <v>0</v>
      </c>
      <c r="M1871" s="153"/>
      <c r="N1871" s="202"/>
      <c r="O1871" s="87" t="s">
        <v>10734</v>
      </c>
      <c r="P1871" s="87" t="s">
        <v>10255</v>
      </c>
      <c r="Q1871" s="87" t="s">
        <v>10255</v>
      </c>
      <c r="R1871" s="87" t="s">
        <v>10255</v>
      </c>
      <c r="S1871" s="123"/>
    </row>
    <row r="1872" spans="1:19" s="3" customFormat="1" ht="19.5">
      <c r="A1872" s="93">
        <v>1867</v>
      </c>
      <c r="B1872" s="90">
        <v>9789862111253</v>
      </c>
      <c r="C1872" s="104" t="s">
        <v>3420</v>
      </c>
      <c r="D1872" s="94" t="s">
        <v>50</v>
      </c>
      <c r="E1872" s="131" t="s">
        <v>3421</v>
      </c>
      <c r="F1872" s="129">
        <v>2010</v>
      </c>
      <c r="G1872" s="93">
        <v>0</v>
      </c>
      <c r="H1872" s="93">
        <v>1</v>
      </c>
      <c r="I1872" s="93">
        <f t="shared" si="341"/>
        <v>0</v>
      </c>
      <c r="J1872" s="93">
        <v>250</v>
      </c>
      <c r="K1872" s="93">
        <f t="shared" si="339"/>
        <v>170</v>
      </c>
      <c r="L1872" s="93">
        <f t="shared" si="340"/>
        <v>0</v>
      </c>
      <c r="M1872" s="153"/>
      <c r="N1872" s="202"/>
      <c r="O1872" s="87" t="s">
        <v>10734</v>
      </c>
      <c r="P1872" s="87" t="s">
        <v>10255</v>
      </c>
      <c r="Q1872" s="87" t="s">
        <v>10255</v>
      </c>
      <c r="R1872" s="87"/>
      <c r="S1872" s="123" t="s">
        <v>10334</v>
      </c>
    </row>
    <row r="1873" spans="1:19" s="3" customFormat="1" ht="19.5">
      <c r="A1873" s="93">
        <v>1868</v>
      </c>
      <c r="B1873" s="90">
        <v>9789862111505</v>
      </c>
      <c r="C1873" s="104" t="s">
        <v>3422</v>
      </c>
      <c r="D1873" s="94" t="s">
        <v>50</v>
      </c>
      <c r="E1873" s="131" t="s">
        <v>3423</v>
      </c>
      <c r="F1873" s="129">
        <v>2010</v>
      </c>
      <c r="G1873" s="93">
        <v>0</v>
      </c>
      <c r="H1873" s="93">
        <v>1</v>
      </c>
      <c r="I1873" s="93">
        <f t="shared" si="341"/>
        <v>0</v>
      </c>
      <c r="J1873" s="93">
        <v>250</v>
      </c>
      <c r="K1873" s="93">
        <f t="shared" si="339"/>
        <v>170</v>
      </c>
      <c r="L1873" s="93">
        <f t="shared" si="340"/>
        <v>0</v>
      </c>
      <c r="M1873" s="153"/>
      <c r="N1873" s="202"/>
      <c r="O1873" s="87" t="s">
        <v>10734</v>
      </c>
      <c r="P1873" s="87" t="s">
        <v>10255</v>
      </c>
      <c r="Q1873" s="87"/>
      <c r="R1873" s="87"/>
      <c r="S1873" s="123" t="s">
        <v>10335</v>
      </c>
    </row>
    <row r="1874" spans="1:19" s="3" customFormat="1" ht="19.5">
      <c r="A1874" s="93">
        <v>1869</v>
      </c>
      <c r="B1874" s="90">
        <v>9789862110836</v>
      </c>
      <c r="C1874" s="104" t="s">
        <v>3424</v>
      </c>
      <c r="D1874" s="94" t="s">
        <v>50</v>
      </c>
      <c r="E1874" s="131" t="s">
        <v>453</v>
      </c>
      <c r="F1874" s="129">
        <v>2009</v>
      </c>
      <c r="G1874" s="93">
        <v>0</v>
      </c>
      <c r="H1874" s="93">
        <v>1</v>
      </c>
      <c r="I1874" s="93">
        <f t="shared" si="341"/>
        <v>0</v>
      </c>
      <c r="J1874" s="93">
        <v>260</v>
      </c>
      <c r="K1874" s="93">
        <f t="shared" si="339"/>
        <v>177</v>
      </c>
      <c r="L1874" s="93">
        <f t="shared" si="340"/>
        <v>0</v>
      </c>
      <c r="M1874" s="153"/>
      <c r="N1874" s="202"/>
      <c r="O1874" s="87" t="s">
        <v>10734</v>
      </c>
      <c r="P1874" s="87"/>
      <c r="Q1874" s="87" t="s">
        <v>10255</v>
      </c>
      <c r="R1874" s="87"/>
      <c r="S1874" s="123" t="s">
        <v>10336</v>
      </c>
    </row>
    <row r="1875" spans="1:19" s="3" customFormat="1" ht="19.5">
      <c r="A1875" s="93">
        <v>1870</v>
      </c>
      <c r="B1875" s="90">
        <v>9789862111390</v>
      </c>
      <c r="C1875" s="104" t="s">
        <v>3425</v>
      </c>
      <c r="D1875" s="94" t="s">
        <v>50</v>
      </c>
      <c r="E1875" s="131" t="s">
        <v>3426</v>
      </c>
      <c r="F1875" s="129">
        <v>2010</v>
      </c>
      <c r="G1875" s="93">
        <v>0</v>
      </c>
      <c r="H1875" s="93">
        <v>1</v>
      </c>
      <c r="I1875" s="93">
        <f t="shared" si="341"/>
        <v>0</v>
      </c>
      <c r="J1875" s="93">
        <v>270</v>
      </c>
      <c r="K1875" s="93">
        <f t="shared" si="339"/>
        <v>184</v>
      </c>
      <c r="L1875" s="93">
        <f t="shared" si="340"/>
        <v>0</v>
      </c>
      <c r="M1875" s="153"/>
      <c r="N1875" s="202"/>
      <c r="O1875" s="87" t="s">
        <v>10734</v>
      </c>
      <c r="P1875" s="87" t="s">
        <v>10255</v>
      </c>
      <c r="Q1875" s="87" t="s">
        <v>10255</v>
      </c>
      <c r="R1875" s="87"/>
      <c r="S1875" s="123" t="s">
        <v>10334</v>
      </c>
    </row>
    <row r="1876" spans="1:19" s="3" customFormat="1" ht="19.5">
      <c r="A1876" s="93">
        <v>1871</v>
      </c>
      <c r="B1876" s="90">
        <v>9789862111321</v>
      </c>
      <c r="C1876" s="104" t="s">
        <v>3427</v>
      </c>
      <c r="D1876" s="94" t="s">
        <v>50</v>
      </c>
      <c r="E1876" s="131" t="s">
        <v>2142</v>
      </c>
      <c r="F1876" s="129">
        <v>2009</v>
      </c>
      <c r="G1876" s="93">
        <v>0</v>
      </c>
      <c r="H1876" s="93">
        <v>1</v>
      </c>
      <c r="I1876" s="93">
        <f t="shared" si="341"/>
        <v>0</v>
      </c>
      <c r="J1876" s="93">
        <v>250</v>
      </c>
      <c r="K1876" s="93">
        <f t="shared" si="339"/>
        <v>170</v>
      </c>
      <c r="L1876" s="93">
        <f t="shared" si="340"/>
        <v>0</v>
      </c>
      <c r="M1876" s="153"/>
      <c r="N1876" s="202"/>
      <c r="O1876" s="87" t="s">
        <v>10734</v>
      </c>
      <c r="P1876" s="87"/>
      <c r="Q1876" s="87"/>
      <c r="R1876" s="87" t="s">
        <v>10255</v>
      </c>
      <c r="S1876" s="123" t="s">
        <v>10337</v>
      </c>
    </row>
    <row r="1877" spans="1:19" s="3" customFormat="1" ht="19.5">
      <c r="A1877" s="93">
        <v>1872</v>
      </c>
      <c r="B1877" s="90">
        <v>9789862113684</v>
      </c>
      <c r="C1877" s="104" t="s">
        <v>3428</v>
      </c>
      <c r="D1877" s="94" t="s">
        <v>50</v>
      </c>
      <c r="E1877" s="131" t="s">
        <v>3209</v>
      </c>
      <c r="F1877" s="129">
        <v>2013</v>
      </c>
      <c r="G1877" s="93">
        <v>0</v>
      </c>
      <c r="H1877" s="93">
        <v>1</v>
      </c>
      <c r="I1877" s="93">
        <f t="shared" si="341"/>
        <v>0</v>
      </c>
      <c r="J1877" s="93">
        <v>250</v>
      </c>
      <c r="K1877" s="93">
        <f t="shared" si="339"/>
        <v>170</v>
      </c>
      <c r="L1877" s="93">
        <f t="shared" si="340"/>
        <v>0</v>
      </c>
      <c r="M1877" s="153"/>
      <c r="N1877" s="202"/>
      <c r="O1877" s="87" t="s">
        <v>10734</v>
      </c>
      <c r="P1877" s="87"/>
      <c r="Q1877" s="87"/>
      <c r="R1877" s="87" t="s">
        <v>10255</v>
      </c>
      <c r="S1877" s="123" t="s">
        <v>10294</v>
      </c>
    </row>
    <row r="1878" spans="1:19" s="3" customFormat="1" ht="19.5">
      <c r="A1878" s="93">
        <v>1873</v>
      </c>
      <c r="B1878" s="90">
        <v>9789862116289</v>
      </c>
      <c r="C1878" s="104" t="s">
        <v>3429</v>
      </c>
      <c r="D1878" s="94" t="s">
        <v>50</v>
      </c>
      <c r="E1878" s="131" t="s">
        <v>3430</v>
      </c>
      <c r="F1878" s="129">
        <v>2016</v>
      </c>
      <c r="G1878" s="93">
        <v>0</v>
      </c>
      <c r="H1878" s="93">
        <v>1</v>
      </c>
      <c r="I1878" s="93">
        <f t="shared" si="341"/>
        <v>0</v>
      </c>
      <c r="J1878" s="93">
        <v>280</v>
      </c>
      <c r="K1878" s="93">
        <f t="shared" si="339"/>
        <v>190</v>
      </c>
      <c r="L1878" s="93">
        <f t="shared" si="340"/>
        <v>0</v>
      </c>
      <c r="M1878" s="153"/>
      <c r="N1878" s="202"/>
      <c r="O1878" s="87" t="s">
        <v>10734</v>
      </c>
      <c r="P1878" s="87" t="s">
        <v>10255</v>
      </c>
      <c r="Q1878" s="87" t="s">
        <v>10255</v>
      </c>
      <c r="R1878" s="87"/>
      <c r="S1878" s="123"/>
    </row>
    <row r="1879" spans="1:19" s="3" customFormat="1" ht="19.5">
      <c r="A1879" s="93">
        <v>1874</v>
      </c>
      <c r="B1879" s="90">
        <v>9789862114131</v>
      </c>
      <c r="C1879" s="104" t="s">
        <v>3431</v>
      </c>
      <c r="D1879" s="94" t="s">
        <v>50</v>
      </c>
      <c r="E1879" s="131" t="s">
        <v>3432</v>
      </c>
      <c r="F1879" s="129">
        <v>2014</v>
      </c>
      <c r="G1879" s="93">
        <v>0</v>
      </c>
      <c r="H1879" s="93">
        <v>1</v>
      </c>
      <c r="I1879" s="93">
        <f t="shared" si="341"/>
        <v>0</v>
      </c>
      <c r="J1879" s="93">
        <v>290</v>
      </c>
      <c r="K1879" s="93">
        <f t="shared" si="339"/>
        <v>197</v>
      </c>
      <c r="L1879" s="93">
        <f t="shared" si="340"/>
        <v>0</v>
      </c>
      <c r="M1879" s="153"/>
      <c r="N1879" s="202"/>
      <c r="O1879" s="87" t="s">
        <v>10738</v>
      </c>
      <c r="P1879" s="87"/>
      <c r="Q1879" s="87" t="s">
        <v>10255</v>
      </c>
      <c r="R1879" s="87" t="s">
        <v>10255</v>
      </c>
      <c r="S1879" s="123"/>
    </row>
    <row r="1880" spans="1:19" s="3" customFormat="1" ht="19.5">
      <c r="A1880" s="93">
        <v>1875</v>
      </c>
      <c r="B1880" s="90">
        <v>9789862114278</v>
      </c>
      <c r="C1880" s="104" t="s">
        <v>3433</v>
      </c>
      <c r="D1880" s="94" t="s">
        <v>50</v>
      </c>
      <c r="E1880" s="131" t="s">
        <v>3434</v>
      </c>
      <c r="F1880" s="129">
        <v>2014</v>
      </c>
      <c r="G1880" s="93">
        <v>0</v>
      </c>
      <c r="H1880" s="93">
        <v>1</v>
      </c>
      <c r="I1880" s="93">
        <f t="shared" si="341"/>
        <v>0</v>
      </c>
      <c r="J1880" s="93">
        <v>280</v>
      </c>
      <c r="K1880" s="93">
        <f t="shared" si="339"/>
        <v>190</v>
      </c>
      <c r="L1880" s="93">
        <f t="shared" si="340"/>
        <v>0</v>
      </c>
      <c r="M1880" s="153"/>
      <c r="N1880" s="202"/>
      <c r="O1880" s="87" t="s">
        <v>10734</v>
      </c>
      <c r="P1880" s="87" t="s">
        <v>10255</v>
      </c>
      <c r="Q1880" s="87" t="s">
        <v>10255</v>
      </c>
      <c r="R1880" s="87"/>
      <c r="S1880" s="123"/>
    </row>
    <row r="1881" spans="1:19" s="3" customFormat="1" ht="19.5">
      <c r="A1881" s="93">
        <v>1876</v>
      </c>
      <c r="B1881" s="90">
        <v>9789862114360</v>
      </c>
      <c r="C1881" s="104" t="s">
        <v>3435</v>
      </c>
      <c r="D1881" s="94" t="s">
        <v>50</v>
      </c>
      <c r="E1881" s="131" t="s">
        <v>3436</v>
      </c>
      <c r="F1881" s="129">
        <v>2014</v>
      </c>
      <c r="G1881" s="93">
        <v>0</v>
      </c>
      <c r="H1881" s="93">
        <v>1</v>
      </c>
      <c r="I1881" s="93">
        <f t="shared" si="341"/>
        <v>0</v>
      </c>
      <c r="J1881" s="93">
        <v>280</v>
      </c>
      <c r="K1881" s="93">
        <f t="shared" si="339"/>
        <v>190</v>
      </c>
      <c r="L1881" s="93">
        <f t="shared" si="340"/>
        <v>0</v>
      </c>
      <c r="M1881" s="153"/>
      <c r="N1881" s="202"/>
      <c r="O1881" s="87" t="s">
        <v>10734</v>
      </c>
      <c r="P1881" s="87" t="s">
        <v>10255</v>
      </c>
      <c r="Q1881" s="87"/>
      <c r="R1881" s="87"/>
      <c r="S1881" s="123" t="s">
        <v>10338</v>
      </c>
    </row>
    <row r="1882" spans="1:19" s="3" customFormat="1" ht="19.5">
      <c r="A1882" s="93">
        <v>1877</v>
      </c>
      <c r="B1882" s="90">
        <v>9789862111703</v>
      </c>
      <c r="C1882" s="104" t="s">
        <v>3437</v>
      </c>
      <c r="D1882" s="94" t="s">
        <v>50</v>
      </c>
      <c r="E1882" s="131" t="s">
        <v>3438</v>
      </c>
      <c r="F1882" s="129">
        <v>2010</v>
      </c>
      <c r="G1882" s="93">
        <v>0</v>
      </c>
      <c r="H1882" s="93">
        <v>1</v>
      </c>
      <c r="I1882" s="93">
        <f t="shared" si="341"/>
        <v>0</v>
      </c>
      <c r="J1882" s="93">
        <v>250</v>
      </c>
      <c r="K1882" s="93">
        <f t="shared" si="339"/>
        <v>170</v>
      </c>
      <c r="L1882" s="93">
        <f t="shared" si="340"/>
        <v>0</v>
      </c>
      <c r="M1882" s="153"/>
      <c r="N1882" s="202"/>
      <c r="O1882" s="87" t="s">
        <v>10734</v>
      </c>
      <c r="P1882" s="87" t="s">
        <v>10255</v>
      </c>
      <c r="Q1882" s="87" t="s">
        <v>10255</v>
      </c>
      <c r="R1882" s="87"/>
      <c r="S1882" s="123" t="s">
        <v>10339</v>
      </c>
    </row>
    <row r="1883" spans="1:19" s="3" customFormat="1" ht="19.5">
      <c r="A1883" s="93">
        <v>1878</v>
      </c>
      <c r="B1883" s="90">
        <v>9789862113653</v>
      </c>
      <c r="C1883" s="104" t="s">
        <v>3439</v>
      </c>
      <c r="D1883" s="94" t="s">
        <v>50</v>
      </c>
      <c r="E1883" s="131" t="s">
        <v>365</v>
      </c>
      <c r="F1883" s="129">
        <v>2011</v>
      </c>
      <c r="G1883" s="93">
        <v>0</v>
      </c>
      <c r="H1883" s="93">
        <v>1</v>
      </c>
      <c r="I1883" s="93">
        <f t="shared" si="341"/>
        <v>0</v>
      </c>
      <c r="J1883" s="93">
        <v>260</v>
      </c>
      <c r="K1883" s="93">
        <f t="shared" si="339"/>
        <v>177</v>
      </c>
      <c r="L1883" s="93">
        <f t="shared" si="340"/>
        <v>0</v>
      </c>
      <c r="M1883" s="153"/>
      <c r="N1883" s="202"/>
      <c r="O1883" s="87" t="s">
        <v>10734</v>
      </c>
      <c r="P1883" s="87"/>
      <c r="Q1883" s="87"/>
      <c r="R1883" s="87" t="s">
        <v>10255</v>
      </c>
      <c r="S1883" s="123" t="s">
        <v>10290</v>
      </c>
    </row>
    <row r="1884" spans="1:19" s="3" customFormat="1" ht="19.5">
      <c r="A1884" s="93">
        <v>1879</v>
      </c>
      <c r="B1884" s="90">
        <v>9789862112021</v>
      </c>
      <c r="C1884" s="104" t="s">
        <v>3440</v>
      </c>
      <c r="D1884" s="94" t="s">
        <v>50</v>
      </c>
      <c r="E1884" s="131" t="s">
        <v>365</v>
      </c>
      <c r="F1884" s="129">
        <v>2011</v>
      </c>
      <c r="G1884" s="93">
        <v>0</v>
      </c>
      <c r="H1884" s="93">
        <v>1</v>
      </c>
      <c r="I1884" s="93">
        <f t="shared" si="341"/>
        <v>0</v>
      </c>
      <c r="J1884" s="93">
        <v>250</v>
      </c>
      <c r="K1884" s="93">
        <f t="shared" si="339"/>
        <v>170</v>
      </c>
      <c r="L1884" s="93">
        <f t="shared" si="340"/>
        <v>0</v>
      </c>
      <c r="M1884" s="153"/>
      <c r="N1884" s="202"/>
      <c r="O1884" s="87" t="s">
        <v>10734</v>
      </c>
      <c r="P1884" s="87"/>
      <c r="Q1884" s="87"/>
      <c r="R1884" s="87" t="s">
        <v>10255</v>
      </c>
      <c r="S1884" s="123" t="s">
        <v>10290</v>
      </c>
    </row>
    <row r="1885" spans="1:19" s="3" customFormat="1" ht="19.5">
      <c r="A1885" s="93">
        <v>1880</v>
      </c>
      <c r="B1885" s="90">
        <v>9789862113622</v>
      </c>
      <c r="C1885" s="104" t="s">
        <v>3441</v>
      </c>
      <c r="D1885" s="94" t="s">
        <v>50</v>
      </c>
      <c r="E1885" s="131" t="s">
        <v>3442</v>
      </c>
      <c r="F1885" s="129">
        <v>2013</v>
      </c>
      <c r="G1885" s="93">
        <v>0</v>
      </c>
      <c r="H1885" s="93">
        <v>1</v>
      </c>
      <c r="I1885" s="93">
        <f t="shared" si="341"/>
        <v>0</v>
      </c>
      <c r="J1885" s="93">
        <v>270</v>
      </c>
      <c r="K1885" s="93">
        <f t="shared" si="339"/>
        <v>184</v>
      </c>
      <c r="L1885" s="93">
        <f t="shared" si="340"/>
        <v>0</v>
      </c>
      <c r="M1885" s="153"/>
      <c r="N1885" s="202"/>
      <c r="O1885" s="87" t="s">
        <v>10738</v>
      </c>
      <c r="P1885" s="87" t="s">
        <v>10255</v>
      </c>
      <c r="Q1885" s="87"/>
      <c r="R1885" s="87"/>
      <c r="S1885" s="123" t="s">
        <v>10340</v>
      </c>
    </row>
    <row r="1886" spans="1:19" s="3" customFormat="1" ht="19.5">
      <c r="A1886" s="93">
        <v>1881</v>
      </c>
      <c r="B1886" s="90">
        <v>9789862112649</v>
      </c>
      <c r="C1886" s="104" t="s">
        <v>3443</v>
      </c>
      <c r="D1886" s="94" t="s">
        <v>50</v>
      </c>
      <c r="E1886" s="131" t="s">
        <v>3444</v>
      </c>
      <c r="F1886" s="129">
        <v>2012</v>
      </c>
      <c r="G1886" s="93">
        <v>0</v>
      </c>
      <c r="H1886" s="93">
        <v>1</v>
      </c>
      <c r="I1886" s="93">
        <f t="shared" si="341"/>
        <v>0</v>
      </c>
      <c r="J1886" s="93">
        <v>280</v>
      </c>
      <c r="K1886" s="93">
        <f t="shared" si="339"/>
        <v>190</v>
      </c>
      <c r="L1886" s="93">
        <f t="shared" si="340"/>
        <v>0</v>
      </c>
      <c r="M1886" s="153"/>
      <c r="N1886" s="202"/>
      <c r="O1886" s="87" t="s">
        <v>10738</v>
      </c>
      <c r="P1886" s="87" t="s">
        <v>10255</v>
      </c>
      <c r="Q1886" s="87"/>
      <c r="R1886" s="87"/>
      <c r="S1886" s="123" t="s">
        <v>10286</v>
      </c>
    </row>
    <row r="1887" spans="1:19" s="3" customFormat="1" ht="19.5">
      <c r="A1887" s="93">
        <v>1882</v>
      </c>
      <c r="B1887" s="90">
        <v>9867742990</v>
      </c>
      <c r="C1887" s="104" t="s">
        <v>3445</v>
      </c>
      <c r="D1887" s="94" t="s">
        <v>50</v>
      </c>
      <c r="E1887" s="131" t="s">
        <v>3446</v>
      </c>
      <c r="F1887" s="129">
        <v>2011</v>
      </c>
      <c r="G1887" s="93">
        <v>0</v>
      </c>
      <c r="H1887" s="93">
        <v>1</v>
      </c>
      <c r="I1887" s="93">
        <f t="shared" si="341"/>
        <v>0</v>
      </c>
      <c r="J1887" s="93">
        <v>200</v>
      </c>
      <c r="K1887" s="93">
        <f t="shared" si="339"/>
        <v>136</v>
      </c>
      <c r="L1887" s="93">
        <f t="shared" si="340"/>
        <v>0</v>
      </c>
      <c r="M1887" s="153"/>
      <c r="N1887" s="202"/>
      <c r="O1887" s="87" t="s">
        <v>10738</v>
      </c>
      <c r="P1887" s="87" t="s">
        <v>10255</v>
      </c>
      <c r="Q1887" s="87" t="s">
        <v>10255</v>
      </c>
      <c r="R1887" s="87"/>
      <c r="S1887" s="123" t="s">
        <v>10291</v>
      </c>
    </row>
    <row r="1888" spans="1:19" s="3" customFormat="1" ht="19.5">
      <c r="A1888" s="93">
        <v>1883</v>
      </c>
      <c r="B1888" s="90">
        <v>9789862112212</v>
      </c>
      <c r="C1888" s="104" t="s">
        <v>3447</v>
      </c>
      <c r="D1888" s="94" t="s">
        <v>50</v>
      </c>
      <c r="E1888" s="131" t="s">
        <v>3448</v>
      </c>
      <c r="F1888" s="129">
        <v>2011</v>
      </c>
      <c r="G1888" s="93">
        <v>0</v>
      </c>
      <c r="H1888" s="93">
        <v>1</v>
      </c>
      <c r="I1888" s="93">
        <f t="shared" si="341"/>
        <v>0</v>
      </c>
      <c r="J1888" s="93">
        <v>280</v>
      </c>
      <c r="K1888" s="93">
        <f t="shared" si="339"/>
        <v>190</v>
      </c>
      <c r="L1888" s="93">
        <f t="shared" si="340"/>
        <v>0</v>
      </c>
      <c r="M1888" s="153"/>
      <c r="N1888" s="202"/>
      <c r="O1888" s="87" t="s">
        <v>10738</v>
      </c>
      <c r="P1888" s="87" t="s">
        <v>10255</v>
      </c>
      <c r="Q1888" s="87" t="s">
        <v>10255</v>
      </c>
      <c r="R1888" s="87"/>
      <c r="S1888" s="123"/>
    </row>
    <row r="1889" spans="1:19" s="3" customFormat="1" ht="19.5">
      <c r="A1889" s="93">
        <v>1884</v>
      </c>
      <c r="B1889" s="90">
        <v>9789862113134</v>
      </c>
      <c r="C1889" s="104" t="s">
        <v>3449</v>
      </c>
      <c r="D1889" s="94" t="s">
        <v>50</v>
      </c>
      <c r="E1889" s="131" t="s">
        <v>3450</v>
      </c>
      <c r="F1889" s="129">
        <v>2012</v>
      </c>
      <c r="G1889" s="93">
        <v>0</v>
      </c>
      <c r="H1889" s="93">
        <v>1</v>
      </c>
      <c r="I1889" s="93">
        <f t="shared" si="341"/>
        <v>0</v>
      </c>
      <c r="J1889" s="93">
        <v>270</v>
      </c>
      <c r="K1889" s="93">
        <f t="shared" si="339"/>
        <v>184</v>
      </c>
      <c r="L1889" s="93">
        <f t="shared" si="340"/>
        <v>0</v>
      </c>
      <c r="M1889" s="153"/>
      <c r="N1889" s="202"/>
      <c r="O1889" s="87" t="s">
        <v>10738</v>
      </c>
      <c r="P1889" s="87" t="s">
        <v>10255</v>
      </c>
      <c r="Q1889" s="87"/>
      <c r="R1889" s="87"/>
      <c r="S1889" s="123"/>
    </row>
    <row r="1890" spans="1:19" s="3" customFormat="1" ht="19.5">
      <c r="A1890" s="93">
        <v>1885</v>
      </c>
      <c r="B1890" s="90">
        <v>9789862113837</v>
      </c>
      <c r="C1890" s="104" t="s">
        <v>3451</v>
      </c>
      <c r="D1890" s="94" t="s">
        <v>50</v>
      </c>
      <c r="E1890" s="131" t="s">
        <v>1335</v>
      </c>
      <c r="F1890" s="129">
        <v>2008</v>
      </c>
      <c r="G1890" s="93">
        <v>0</v>
      </c>
      <c r="H1890" s="93">
        <v>1</v>
      </c>
      <c r="I1890" s="93">
        <f t="shared" si="341"/>
        <v>0</v>
      </c>
      <c r="J1890" s="93">
        <v>280</v>
      </c>
      <c r="K1890" s="93">
        <f t="shared" si="339"/>
        <v>190</v>
      </c>
      <c r="L1890" s="93">
        <f t="shared" si="340"/>
        <v>0</v>
      </c>
      <c r="M1890" s="153"/>
      <c r="N1890" s="202"/>
      <c r="O1890" s="87" t="s">
        <v>10738</v>
      </c>
      <c r="P1890" s="87" t="s">
        <v>10255</v>
      </c>
      <c r="Q1890" s="87" t="s">
        <v>10255</v>
      </c>
      <c r="R1890" s="87"/>
      <c r="S1890" s="123" t="s">
        <v>10341</v>
      </c>
    </row>
    <row r="1891" spans="1:19" s="3" customFormat="1" ht="19.5">
      <c r="A1891" s="93">
        <v>1886</v>
      </c>
      <c r="B1891" s="90">
        <v>9789862110331</v>
      </c>
      <c r="C1891" s="104" t="s">
        <v>3452</v>
      </c>
      <c r="D1891" s="94" t="s">
        <v>50</v>
      </c>
      <c r="E1891" s="131" t="s">
        <v>3453</v>
      </c>
      <c r="F1891" s="129">
        <v>2008</v>
      </c>
      <c r="G1891" s="93">
        <v>0</v>
      </c>
      <c r="H1891" s="93">
        <v>1</v>
      </c>
      <c r="I1891" s="93">
        <f t="shared" si="341"/>
        <v>0</v>
      </c>
      <c r="J1891" s="93">
        <v>210</v>
      </c>
      <c r="K1891" s="93">
        <f t="shared" si="339"/>
        <v>143</v>
      </c>
      <c r="L1891" s="93">
        <f t="shared" si="340"/>
        <v>0</v>
      </c>
      <c r="M1891" s="153"/>
      <c r="N1891" s="202"/>
      <c r="O1891" s="87" t="s">
        <v>10738</v>
      </c>
      <c r="P1891" s="87" t="s">
        <v>10255</v>
      </c>
      <c r="Q1891" s="87" t="s">
        <v>10255</v>
      </c>
      <c r="R1891" s="87"/>
      <c r="S1891" s="123" t="s">
        <v>10342</v>
      </c>
    </row>
    <row r="1892" spans="1:19" s="3" customFormat="1" ht="19.5">
      <c r="A1892" s="93">
        <v>1887</v>
      </c>
      <c r="B1892" s="90">
        <v>9789862112243</v>
      </c>
      <c r="C1892" s="104" t="s">
        <v>3454</v>
      </c>
      <c r="D1892" s="94" t="s">
        <v>50</v>
      </c>
      <c r="E1892" s="131" t="s">
        <v>3455</v>
      </c>
      <c r="F1892" s="129">
        <v>2011</v>
      </c>
      <c r="G1892" s="93">
        <v>0</v>
      </c>
      <c r="H1892" s="93">
        <v>1</v>
      </c>
      <c r="I1892" s="93">
        <f t="shared" si="341"/>
        <v>0</v>
      </c>
      <c r="J1892" s="93">
        <v>290</v>
      </c>
      <c r="K1892" s="93">
        <f t="shared" si="339"/>
        <v>197</v>
      </c>
      <c r="L1892" s="93">
        <f t="shared" si="340"/>
        <v>0</v>
      </c>
      <c r="M1892" s="153"/>
      <c r="N1892" s="202"/>
      <c r="O1892" s="87" t="s">
        <v>10738</v>
      </c>
      <c r="P1892" s="87" t="s">
        <v>10255</v>
      </c>
      <c r="Q1892" s="87" t="s">
        <v>10255</v>
      </c>
      <c r="R1892" s="87"/>
      <c r="S1892" s="123" t="s">
        <v>10332</v>
      </c>
    </row>
    <row r="1893" spans="1:19" s="3" customFormat="1" ht="19.5">
      <c r="A1893" s="93">
        <v>1888</v>
      </c>
      <c r="B1893" s="90">
        <v>9789862112199</v>
      </c>
      <c r="C1893" s="104" t="s">
        <v>3456</v>
      </c>
      <c r="D1893" s="94" t="s">
        <v>50</v>
      </c>
      <c r="E1893" s="131" t="s">
        <v>3457</v>
      </c>
      <c r="F1893" s="129">
        <v>2011</v>
      </c>
      <c r="G1893" s="93">
        <v>0</v>
      </c>
      <c r="H1893" s="93">
        <v>1</v>
      </c>
      <c r="I1893" s="93">
        <f t="shared" si="341"/>
        <v>0</v>
      </c>
      <c r="J1893" s="93">
        <v>280</v>
      </c>
      <c r="K1893" s="93">
        <f t="shared" ref="K1893:K1924" si="342">ROUND(J1893*0.68,0)</f>
        <v>190</v>
      </c>
      <c r="L1893" s="93">
        <f t="shared" si="340"/>
        <v>0</v>
      </c>
      <c r="M1893" s="153"/>
      <c r="N1893" s="202"/>
      <c r="O1893" s="87" t="s">
        <v>10873</v>
      </c>
      <c r="P1893" s="93" t="s">
        <v>10241</v>
      </c>
      <c r="Q1893" s="93" t="s">
        <v>10241</v>
      </c>
      <c r="R1893" s="87"/>
      <c r="S1893" s="123"/>
    </row>
    <row r="1894" spans="1:19" s="3" customFormat="1" ht="19.5">
      <c r="A1894" s="93">
        <v>1889</v>
      </c>
      <c r="B1894" s="90">
        <v>9789862112588</v>
      </c>
      <c r="C1894" s="104" t="s">
        <v>3458</v>
      </c>
      <c r="D1894" s="94" t="s">
        <v>50</v>
      </c>
      <c r="E1894" s="131" t="s">
        <v>2300</v>
      </c>
      <c r="F1894" s="129">
        <v>2012</v>
      </c>
      <c r="G1894" s="93">
        <v>0</v>
      </c>
      <c r="H1894" s="93">
        <v>1</v>
      </c>
      <c r="I1894" s="93">
        <f t="shared" si="341"/>
        <v>0</v>
      </c>
      <c r="J1894" s="93">
        <v>230</v>
      </c>
      <c r="K1894" s="93">
        <f t="shared" si="342"/>
        <v>156</v>
      </c>
      <c r="L1894" s="93">
        <f t="shared" si="340"/>
        <v>0</v>
      </c>
      <c r="M1894" s="153"/>
      <c r="N1894" s="202"/>
      <c r="O1894" s="87" t="s">
        <v>10873</v>
      </c>
      <c r="P1894" s="87" t="s">
        <v>10255</v>
      </c>
      <c r="Q1894" s="87"/>
      <c r="R1894" s="87"/>
      <c r="S1894" s="123"/>
    </row>
    <row r="1895" spans="1:19" s="3" customFormat="1" ht="19.5">
      <c r="A1895" s="93">
        <v>1890</v>
      </c>
      <c r="B1895" s="90">
        <v>9789862112908</v>
      </c>
      <c r="C1895" s="104" t="s">
        <v>3459</v>
      </c>
      <c r="D1895" s="94" t="s">
        <v>50</v>
      </c>
      <c r="E1895" s="131" t="s">
        <v>3423</v>
      </c>
      <c r="F1895" s="129">
        <v>2012</v>
      </c>
      <c r="G1895" s="93">
        <v>0</v>
      </c>
      <c r="H1895" s="93">
        <v>1</v>
      </c>
      <c r="I1895" s="93">
        <f t="shared" si="341"/>
        <v>0</v>
      </c>
      <c r="J1895" s="93">
        <v>260</v>
      </c>
      <c r="K1895" s="93">
        <f t="shared" si="342"/>
        <v>177</v>
      </c>
      <c r="L1895" s="93">
        <f t="shared" si="340"/>
        <v>0</v>
      </c>
      <c r="M1895" s="153"/>
      <c r="N1895" s="202"/>
      <c r="O1895" s="87" t="s">
        <v>10738</v>
      </c>
      <c r="P1895" s="87" t="s">
        <v>10255</v>
      </c>
      <c r="Q1895" s="87"/>
      <c r="R1895" s="87"/>
      <c r="S1895" s="123"/>
    </row>
    <row r="1896" spans="1:19" s="3" customFormat="1" ht="19.5">
      <c r="A1896" s="93">
        <v>1891</v>
      </c>
      <c r="B1896" s="90">
        <v>9789862112878</v>
      </c>
      <c r="C1896" s="104" t="s">
        <v>3460</v>
      </c>
      <c r="D1896" s="94" t="s">
        <v>50</v>
      </c>
      <c r="E1896" s="131" t="s">
        <v>3423</v>
      </c>
      <c r="F1896" s="129">
        <v>2012</v>
      </c>
      <c r="G1896" s="93">
        <v>0</v>
      </c>
      <c r="H1896" s="93">
        <v>1</v>
      </c>
      <c r="I1896" s="93">
        <f t="shared" si="341"/>
        <v>0</v>
      </c>
      <c r="J1896" s="93">
        <v>260</v>
      </c>
      <c r="K1896" s="93">
        <f t="shared" si="342"/>
        <v>177</v>
      </c>
      <c r="L1896" s="93">
        <f t="shared" si="340"/>
        <v>0</v>
      </c>
      <c r="M1896" s="153"/>
      <c r="N1896" s="202"/>
      <c r="O1896" s="87" t="s">
        <v>10738</v>
      </c>
      <c r="P1896" s="87" t="s">
        <v>10255</v>
      </c>
      <c r="Q1896" s="87"/>
      <c r="R1896" s="87"/>
      <c r="S1896" s="123"/>
    </row>
    <row r="1897" spans="1:19" s="3" customFormat="1" ht="19.5">
      <c r="A1897" s="93">
        <v>1892</v>
      </c>
      <c r="B1897" s="90">
        <v>9789862113233</v>
      </c>
      <c r="C1897" s="104" t="s">
        <v>3461</v>
      </c>
      <c r="D1897" s="94" t="s">
        <v>50</v>
      </c>
      <c r="E1897" s="131" t="s">
        <v>3462</v>
      </c>
      <c r="F1897" s="129">
        <v>2013</v>
      </c>
      <c r="G1897" s="93">
        <v>0</v>
      </c>
      <c r="H1897" s="93">
        <v>1</v>
      </c>
      <c r="I1897" s="93">
        <f t="shared" si="341"/>
        <v>0</v>
      </c>
      <c r="J1897" s="93">
        <v>270</v>
      </c>
      <c r="K1897" s="93">
        <f t="shared" si="342"/>
        <v>184</v>
      </c>
      <c r="L1897" s="93">
        <f t="shared" si="340"/>
        <v>0</v>
      </c>
      <c r="M1897" s="153"/>
      <c r="N1897" s="202"/>
      <c r="O1897" s="87" t="s">
        <v>10738</v>
      </c>
      <c r="P1897" s="87" t="s">
        <v>10255</v>
      </c>
      <c r="Q1897" s="87"/>
      <c r="R1897" s="87"/>
      <c r="S1897" s="123"/>
    </row>
    <row r="1898" spans="1:19" s="3" customFormat="1" ht="19.5">
      <c r="A1898" s="93">
        <v>1893</v>
      </c>
      <c r="B1898" s="90">
        <v>9789862113509</v>
      </c>
      <c r="C1898" s="104" t="s">
        <v>3463</v>
      </c>
      <c r="D1898" s="94" t="s">
        <v>50</v>
      </c>
      <c r="E1898" s="131" t="s">
        <v>3464</v>
      </c>
      <c r="F1898" s="129">
        <v>2013</v>
      </c>
      <c r="G1898" s="93">
        <v>0</v>
      </c>
      <c r="H1898" s="93">
        <v>1</v>
      </c>
      <c r="I1898" s="93">
        <f t="shared" si="341"/>
        <v>0</v>
      </c>
      <c r="J1898" s="93">
        <v>280</v>
      </c>
      <c r="K1898" s="93">
        <f t="shared" si="342"/>
        <v>190</v>
      </c>
      <c r="L1898" s="93">
        <f t="shared" si="340"/>
        <v>0</v>
      </c>
      <c r="M1898" s="153"/>
      <c r="N1898" s="202"/>
      <c r="O1898" s="87" t="s">
        <v>10738</v>
      </c>
      <c r="P1898" s="87" t="s">
        <v>10255</v>
      </c>
      <c r="Q1898" s="87"/>
      <c r="R1898" s="87"/>
      <c r="S1898" s="123" t="s">
        <v>10283</v>
      </c>
    </row>
    <row r="1899" spans="1:19" s="3" customFormat="1" ht="19.5">
      <c r="A1899" s="93">
        <v>1894</v>
      </c>
      <c r="B1899" s="90">
        <v>9789862111116</v>
      </c>
      <c r="C1899" s="104" t="s">
        <v>3465</v>
      </c>
      <c r="D1899" s="94" t="s">
        <v>50</v>
      </c>
      <c r="E1899" s="131" t="s">
        <v>3466</v>
      </c>
      <c r="F1899" s="129">
        <v>2009</v>
      </c>
      <c r="G1899" s="93">
        <v>0</v>
      </c>
      <c r="H1899" s="93">
        <v>1</v>
      </c>
      <c r="I1899" s="93">
        <f t="shared" si="341"/>
        <v>0</v>
      </c>
      <c r="J1899" s="93">
        <v>250</v>
      </c>
      <c r="K1899" s="93">
        <f t="shared" si="342"/>
        <v>170</v>
      </c>
      <c r="L1899" s="93">
        <f t="shared" si="340"/>
        <v>0</v>
      </c>
      <c r="M1899" s="153"/>
      <c r="N1899" s="202"/>
      <c r="O1899" s="87" t="s">
        <v>10776</v>
      </c>
      <c r="P1899" s="87"/>
      <c r="Q1899" s="87" t="s">
        <v>10255</v>
      </c>
      <c r="R1899" s="87"/>
      <c r="S1899" s="123"/>
    </row>
    <row r="1900" spans="1:19" s="3" customFormat="1" ht="19.5">
      <c r="A1900" s="93">
        <v>1895</v>
      </c>
      <c r="B1900" s="90">
        <v>9789862113974</v>
      </c>
      <c r="C1900" s="104" t="s">
        <v>3467</v>
      </c>
      <c r="D1900" s="94" t="s">
        <v>50</v>
      </c>
      <c r="E1900" s="131" t="s">
        <v>3468</v>
      </c>
      <c r="F1900" s="129">
        <v>2013</v>
      </c>
      <c r="G1900" s="93">
        <v>0</v>
      </c>
      <c r="H1900" s="93">
        <v>1</v>
      </c>
      <c r="I1900" s="93">
        <f t="shared" si="341"/>
        <v>0</v>
      </c>
      <c r="J1900" s="93">
        <v>270</v>
      </c>
      <c r="K1900" s="93">
        <f t="shared" si="342"/>
        <v>184</v>
      </c>
      <c r="L1900" s="93">
        <f t="shared" si="340"/>
        <v>0</v>
      </c>
      <c r="M1900" s="153"/>
      <c r="N1900" s="202"/>
      <c r="O1900" s="87" t="s">
        <v>10738</v>
      </c>
      <c r="P1900" s="87" t="s">
        <v>10255</v>
      </c>
      <c r="Q1900" s="87"/>
      <c r="R1900" s="87"/>
      <c r="S1900" s="123"/>
    </row>
    <row r="1901" spans="1:19" s="3" customFormat="1" ht="19.5">
      <c r="A1901" s="93">
        <v>1896</v>
      </c>
      <c r="B1901" s="90">
        <v>9789862116739</v>
      </c>
      <c r="C1901" s="104" t="s">
        <v>3469</v>
      </c>
      <c r="D1901" s="94" t="s">
        <v>50</v>
      </c>
      <c r="E1901" s="131" t="s">
        <v>3470</v>
      </c>
      <c r="F1901" s="129">
        <v>2017</v>
      </c>
      <c r="G1901" s="93">
        <v>0</v>
      </c>
      <c r="H1901" s="93">
        <v>1</v>
      </c>
      <c r="I1901" s="93">
        <f t="shared" si="341"/>
        <v>0</v>
      </c>
      <c r="J1901" s="93">
        <v>280</v>
      </c>
      <c r="K1901" s="93">
        <f t="shared" si="342"/>
        <v>190</v>
      </c>
      <c r="L1901" s="93">
        <f t="shared" si="340"/>
        <v>0</v>
      </c>
      <c r="M1901" s="153"/>
      <c r="N1901" s="202"/>
      <c r="O1901" s="87" t="s">
        <v>10738</v>
      </c>
      <c r="P1901" s="87" t="s">
        <v>10255</v>
      </c>
      <c r="Q1901" s="87"/>
      <c r="R1901" s="87"/>
      <c r="S1901" s="123"/>
    </row>
    <row r="1902" spans="1:19" s="3" customFormat="1" ht="19.5">
      <c r="A1902" s="93">
        <v>1897</v>
      </c>
      <c r="B1902" s="90">
        <v>9789862116722</v>
      </c>
      <c r="C1902" s="104" t="s">
        <v>3471</v>
      </c>
      <c r="D1902" s="94" t="s">
        <v>50</v>
      </c>
      <c r="E1902" s="131" t="s">
        <v>3470</v>
      </c>
      <c r="F1902" s="129">
        <v>2017</v>
      </c>
      <c r="G1902" s="93">
        <v>0</v>
      </c>
      <c r="H1902" s="93">
        <v>1</v>
      </c>
      <c r="I1902" s="93">
        <f t="shared" si="341"/>
        <v>0</v>
      </c>
      <c r="J1902" s="93">
        <v>280</v>
      </c>
      <c r="K1902" s="93">
        <f t="shared" si="342"/>
        <v>190</v>
      </c>
      <c r="L1902" s="93">
        <f t="shared" si="340"/>
        <v>0</v>
      </c>
      <c r="M1902" s="153"/>
      <c r="N1902" s="202"/>
      <c r="O1902" s="87" t="s">
        <v>10738</v>
      </c>
      <c r="P1902" s="87" t="s">
        <v>10255</v>
      </c>
      <c r="Q1902" s="87"/>
      <c r="R1902" s="87"/>
      <c r="S1902" s="123"/>
    </row>
    <row r="1903" spans="1:19" s="3" customFormat="1" ht="19.5">
      <c r="A1903" s="93">
        <v>1898</v>
      </c>
      <c r="B1903" s="90">
        <v>9789862116630</v>
      </c>
      <c r="C1903" s="104" t="s">
        <v>3472</v>
      </c>
      <c r="D1903" s="94" t="s">
        <v>50</v>
      </c>
      <c r="E1903" s="131" t="s">
        <v>3470</v>
      </c>
      <c r="F1903" s="129">
        <v>2016</v>
      </c>
      <c r="G1903" s="93">
        <v>0</v>
      </c>
      <c r="H1903" s="93">
        <v>1</v>
      </c>
      <c r="I1903" s="93">
        <f t="shared" si="341"/>
        <v>0</v>
      </c>
      <c r="J1903" s="93">
        <v>280</v>
      </c>
      <c r="K1903" s="93">
        <f t="shared" si="342"/>
        <v>190</v>
      </c>
      <c r="L1903" s="93">
        <f t="shared" si="340"/>
        <v>0</v>
      </c>
      <c r="M1903" s="153"/>
      <c r="N1903" s="202"/>
      <c r="O1903" s="87" t="s">
        <v>10738</v>
      </c>
      <c r="P1903" s="87" t="s">
        <v>10255</v>
      </c>
      <c r="Q1903" s="87"/>
      <c r="R1903" s="87"/>
      <c r="S1903" s="123"/>
    </row>
    <row r="1904" spans="1:19" s="3" customFormat="1" ht="19.5">
      <c r="A1904" s="93">
        <v>1899</v>
      </c>
      <c r="B1904" s="90">
        <v>9789862113424</v>
      </c>
      <c r="C1904" s="104" t="s">
        <v>3473</v>
      </c>
      <c r="D1904" s="94" t="s">
        <v>50</v>
      </c>
      <c r="E1904" s="131" t="s">
        <v>3474</v>
      </c>
      <c r="F1904" s="129">
        <v>2012</v>
      </c>
      <c r="G1904" s="93">
        <v>0</v>
      </c>
      <c r="H1904" s="93">
        <v>1</v>
      </c>
      <c r="I1904" s="93">
        <f t="shared" si="341"/>
        <v>0</v>
      </c>
      <c r="J1904" s="93">
        <v>280</v>
      </c>
      <c r="K1904" s="93">
        <f t="shared" si="342"/>
        <v>190</v>
      </c>
      <c r="L1904" s="93">
        <f t="shared" si="340"/>
        <v>0</v>
      </c>
      <c r="M1904" s="153"/>
      <c r="N1904" s="202"/>
      <c r="O1904" s="87" t="s">
        <v>10738</v>
      </c>
      <c r="P1904" s="87" t="s">
        <v>10255</v>
      </c>
      <c r="Q1904" s="87" t="s">
        <v>10255</v>
      </c>
      <c r="R1904" s="87"/>
      <c r="S1904" s="123"/>
    </row>
    <row r="1905" spans="1:19" s="3" customFormat="1" ht="19.5">
      <c r="A1905" s="93">
        <v>1900</v>
      </c>
      <c r="B1905" s="90">
        <v>9789862113301</v>
      </c>
      <c r="C1905" s="104" t="s">
        <v>3475</v>
      </c>
      <c r="D1905" s="94" t="s">
        <v>50</v>
      </c>
      <c r="E1905" s="131" t="s">
        <v>3476</v>
      </c>
      <c r="F1905" s="129">
        <v>2012</v>
      </c>
      <c r="G1905" s="93">
        <v>0</v>
      </c>
      <c r="H1905" s="93">
        <v>1</v>
      </c>
      <c r="I1905" s="93">
        <f t="shared" si="341"/>
        <v>0</v>
      </c>
      <c r="J1905" s="93">
        <v>280</v>
      </c>
      <c r="K1905" s="93">
        <f t="shared" si="342"/>
        <v>190</v>
      </c>
      <c r="L1905" s="93">
        <f t="shared" si="340"/>
        <v>0</v>
      </c>
      <c r="M1905" s="153"/>
      <c r="N1905" s="202"/>
      <c r="O1905" s="87" t="s">
        <v>10738</v>
      </c>
      <c r="P1905" s="87"/>
      <c r="Q1905" s="87" t="s">
        <v>10255</v>
      </c>
      <c r="R1905" s="87"/>
      <c r="S1905" s="123"/>
    </row>
    <row r="1906" spans="1:19" s="3" customFormat="1" ht="19.5">
      <c r="A1906" s="93">
        <v>1901</v>
      </c>
      <c r="B1906" s="90">
        <v>9789862114056</v>
      </c>
      <c r="C1906" s="104" t="s">
        <v>3477</v>
      </c>
      <c r="D1906" s="94" t="s">
        <v>50</v>
      </c>
      <c r="E1906" s="131" t="s">
        <v>3478</v>
      </c>
      <c r="F1906" s="129">
        <v>2014</v>
      </c>
      <c r="G1906" s="93">
        <v>0</v>
      </c>
      <c r="H1906" s="93">
        <v>1</v>
      </c>
      <c r="I1906" s="93">
        <f t="shared" si="341"/>
        <v>0</v>
      </c>
      <c r="J1906" s="93">
        <v>280</v>
      </c>
      <c r="K1906" s="93">
        <f t="shared" si="342"/>
        <v>190</v>
      </c>
      <c r="L1906" s="93">
        <f t="shared" si="340"/>
        <v>0</v>
      </c>
      <c r="M1906" s="153"/>
      <c r="N1906" s="202"/>
      <c r="O1906" s="87" t="s">
        <v>10738</v>
      </c>
      <c r="P1906" s="87"/>
      <c r="Q1906" s="87" t="s">
        <v>10255</v>
      </c>
      <c r="R1906" s="87"/>
      <c r="S1906" s="123"/>
    </row>
    <row r="1907" spans="1:19" s="3" customFormat="1" ht="19.5">
      <c r="A1907" s="93">
        <v>1902</v>
      </c>
      <c r="B1907" s="90">
        <v>9789862111864</v>
      </c>
      <c r="C1907" s="104" t="s">
        <v>3479</v>
      </c>
      <c r="D1907" s="94" t="s">
        <v>50</v>
      </c>
      <c r="E1907" s="131" t="s">
        <v>1741</v>
      </c>
      <c r="F1907" s="129">
        <v>2010</v>
      </c>
      <c r="G1907" s="93">
        <v>0</v>
      </c>
      <c r="H1907" s="93">
        <v>1</v>
      </c>
      <c r="I1907" s="93">
        <f t="shared" si="341"/>
        <v>0</v>
      </c>
      <c r="J1907" s="93">
        <v>250</v>
      </c>
      <c r="K1907" s="93">
        <f t="shared" si="342"/>
        <v>170</v>
      </c>
      <c r="L1907" s="93">
        <f t="shared" si="340"/>
        <v>0</v>
      </c>
      <c r="M1907" s="153"/>
      <c r="N1907" s="202"/>
      <c r="O1907" s="87" t="s">
        <v>10738</v>
      </c>
      <c r="P1907" s="87"/>
      <c r="Q1907" s="87"/>
      <c r="R1907" s="87" t="s">
        <v>10255</v>
      </c>
      <c r="S1907" s="123" t="s">
        <v>10343</v>
      </c>
    </row>
    <row r="1908" spans="1:19" s="3" customFormat="1" ht="19.5">
      <c r="A1908" s="93">
        <v>1903</v>
      </c>
      <c r="B1908" s="90">
        <v>9789862114223</v>
      </c>
      <c r="C1908" s="104" t="s">
        <v>3480</v>
      </c>
      <c r="D1908" s="94" t="s">
        <v>50</v>
      </c>
      <c r="E1908" s="131" t="s">
        <v>3481</v>
      </c>
      <c r="F1908" s="129"/>
      <c r="G1908" s="93">
        <v>0</v>
      </c>
      <c r="H1908" s="93">
        <v>1</v>
      </c>
      <c r="I1908" s="93">
        <f t="shared" si="341"/>
        <v>0</v>
      </c>
      <c r="J1908" s="93">
        <v>300</v>
      </c>
      <c r="K1908" s="93">
        <f t="shared" si="342"/>
        <v>204</v>
      </c>
      <c r="L1908" s="93">
        <f t="shared" si="340"/>
        <v>0</v>
      </c>
      <c r="M1908" s="153"/>
      <c r="N1908" s="202"/>
      <c r="O1908" s="87" t="s">
        <v>10873</v>
      </c>
      <c r="P1908" s="87"/>
      <c r="Q1908" s="87" t="s">
        <v>10255</v>
      </c>
      <c r="R1908" s="87" t="s">
        <v>10255</v>
      </c>
      <c r="S1908" s="123"/>
    </row>
    <row r="1909" spans="1:19" s="3" customFormat="1" ht="19.5">
      <c r="A1909" s="93">
        <v>1904</v>
      </c>
      <c r="B1909" s="90">
        <v>9789862111604</v>
      </c>
      <c r="C1909" s="104" t="s">
        <v>3482</v>
      </c>
      <c r="D1909" s="94" t="s">
        <v>50</v>
      </c>
      <c r="E1909" s="131" t="s">
        <v>3368</v>
      </c>
      <c r="F1909" s="129">
        <v>2010</v>
      </c>
      <c r="G1909" s="93">
        <v>0</v>
      </c>
      <c r="H1909" s="93">
        <v>1</v>
      </c>
      <c r="I1909" s="93">
        <f t="shared" si="341"/>
        <v>0</v>
      </c>
      <c r="J1909" s="93">
        <v>250</v>
      </c>
      <c r="K1909" s="93">
        <f t="shared" si="342"/>
        <v>170</v>
      </c>
      <c r="L1909" s="93">
        <f t="shared" si="340"/>
        <v>0</v>
      </c>
      <c r="M1909" s="153"/>
      <c r="N1909" s="202"/>
      <c r="O1909" s="87" t="s">
        <v>10873</v>
      </c>
      <c r="P1909" s="87" t="s">
        <v>10255</v>
      </c>
      <c r="Q1909" s="87" t="s">
        <v>10255</v>
      </c>
      <c r="R1909" s="87" t="s">
        <v>10255</v>
      </c>
      <c r="S1909" s="123" t="s">
        <v>10334</v>
      </c>
    </row>
    <row r="1910" spans="1:19" s="3" customFormat="1" ht="19.5">
      <c r="A1910" s="93">
        <v>1905</v>
      </c>
      <c r="B1910" s="90">
        <v>9789862113240</v>
      </c>
      <c r="C1910" s="104" t="s">
        <v>3483</v>
      </c>
      <c r="D1910" s="94" t="s">
        <v>50</v>
      </c>
      <c r="E1910" s="131" t="s">
        <v>3484</v>
      </c>
      <c r="F1910" s="129">
        <v>2012</v>
      </c>
      <c r="G1910" s="93">
        <v>0</v>
      </c>
      <c r="H1910" s="93">
        <v>1</v>
      </c>
      <c r="I1910" s="93">
        <f t="shared" si="341"/>
        <v>0</v>
      </c>
      <c r="J1910" s="93">
        <v>280</v>
      </c>
      <c r="K1910" s="93">
        <f t="shared" si="342"/>
        <v>190</v>
      </c>
      <c r="L1910" s="93">
        <f t="shared" si="340"/>
        <v>0</v>
      </c>
      <c r="M1910" s="153"/>
      <c r="N1910" s="202"/>
      <c r="O1910" s="87" t="s">
        <v>10738</v>
      </c>
      <c r="P1910" s="87"/>
      <c r="Q1910" s="87" t="s">
        <v>10255</v>
      </c>
      <c r="R1910" s="87" t="s">
        <v>10255</v>
      </c>
      <c r="S1910" s="123"/>
    </row>
    <row r="1911" spans="1:19" s="3" customFormat="1" ht="19.5">
      <c r="A1911" s="93">
        <v>1906</v>
      </c>
      <c r="B1911" s="90">
        <v>9789862112854</v>
      </c>
      <c r="C1911" s="104" t="s">
        <v>3485</v>
      </c>
      <c r="D1911" s="94" t="s">
        <v>50</v>
      </c>
      <c r="E1911" s="131" t="s">
        <v>3486</v>
      </c>
      <c r="F1911" s="129">
        <v>2012</v>
      </c>
      <c r="G1911" s="93">
        <v>0</v>
      </c>
      <c r="H1911" s="93">
        <v>1</v>
      </c>
      <c r="I1911" s="93">
        <f t="shared" si="341"/>
        <v>0</v>
      </c>
      <c r="J1911" s="93">
        <v>280</v>
      </c>
      <c r="K1911" s="93">
        <f t="shared" si="342"/>
        <v>190</v>
      </c>
      <c r="L1911" s="93">
        <f t="shared" si="340"/>
        <v>0</v>
      </c>
      <c r="M1911" s="153"/>
      <c r="N1911" s="202"/>
      <c r="O1911" s="87" t="s">
        <v>10787</v>
      </c>
      <c r="P1911" s="87"/>
      <c r="Q1911" s="87" t="s">
        <v>10255</v>
      </c>
      <c r="R1911" s="87" t="s">
        <v>10255</v>
      </c>
      <c r="S1911" s="123"/>
    </row>
    <row r="1912" spans="1:19" s="3" customFormat="1" ht="19.5">
      <c r="A1912" s="93">
        <v>1907</v>
      </c>
      <c r="B1912" s="90">
        <v>9789862114209</v>
      </c>
      <c r="C1912" s="104" t="s">
        <v>3487</v>
      </c>
      <c r="D1912" s="94" t="s">
        <v>50</v>
      </c>
      <c r="E1912" s="131" t="s">
        <v>3444</v>
      </c>
      <c r="F1912" s="129">
        <v>2014</v>
      </c>
      <c r="G1912" s="93">
        <v>0</v>
      </c>
      <c r="H1912" s="93">
        <v>1</v>
      </c>
      <c r="I1912" s="93">
        <f t="shared" si="341"/>
        <v>0</v>
      </c>
      <c r="J1912" s="93">
        <v>270</v>
      </c>
      <c r="K1912" s="93">
        <f t="shared" si="342"/>
        <v>184</v>
      </c>
      <c r="L1912" s="93">
        <f t="shared" si="340"/>
        <v>0</v>
      </c>
      <c r="M1912" s="153"/>
      <c r="N1912" s="202"/>
      <c r="O1912" s="87" t="s">
        <v>10738</v>
      </c>
      <c r="P1912" s="87" t="s">
        <v>10255</v>
      </c>
      <c r="Q1912" s="87"/>
      <c r="R1912" s="87"/>
      <c r="S1912" s="123" t="s">
        <v>10338</v>
      </c>
    </row>
    <row r="1913" spans="1:19" s="3" customFormat="1" ht="19.5">
      <c r="A1913" s="93">
        <v>1908</v>
      </c>
      <c r="B1913" s="90">
        <v>9789862111697</v>
      </c>
      <c r="C1913" s="104" t="s">
        <v>3488</v>
      </c>
      <c r="D1913" s="94" t="s">
        <v>50</v>
      </c>
      <c r="E1913" s="131" t="s">
        <v>3489</v>
      </c>
      <c r="F1913" s="129">
        <v>2010</v>
      </c>
      <c r="G1913" s="93">
        <v>0</v>
      </c>
      <c r="H1913" s="93">
        <v>1</v>
      </c>
      <c r="I1913" s="93">
        <f t="shared" si="341"/>
        <v>0</v>
      </c>
      <c r="J1913" s="93">
        <v>280</v>
      </c>
      <c r="K1913" s="93">
        <f t="shared" si="342"/>
        <v>190</v>
      </c>
      <c r="L1913" s="93">
        <f t="shared" si="340"/>
        <v>0</v>
      </c>
      <c r="M1913" s="153"/>
      <c r="N1913" s="202"/>
      <c r="O1913" s="87" t="s">
        <v>10873</v>
      </c>
      <c r="P1913" s="87" t="s">
        <v>10255</v>
      </c>
      <c r="Q1913" s="87" t="s">
        <v>10255</v>
      </c>
      <c r="R1913" s="87"/>
      <c r="S1913" s="123" t="s">
        <v>10344</v>
      </c>
    </row>
    <row r="1914" spans="1:19" s="3" customFormat="1" ht="19.5">
      <c r="A1914" s="93">
        <v>1909</v>
      </c>
      <c r="B1914" s="90">
        <v>9789862113318</v>
      </c>
      <c r="C1914" s="104" t="s">
        <v>3490</v>
      </c>
      <c r="D1914" s="94" t="s">
        <v>50</v>
      </c>
      <c r="E1914" s="131" t="s">
        <v>3491</v>
      </c>
      <c r="F1914" s="129">
        <v>2012</v>
      </c>
      <c r="G1914" s="93">
        <v>0</v>
      </c>
      <c r="H1914" s="93">
        <v>1</v>
      </c>
      <c r="I1914" s="93">
        <f t="shared" si="341"/>
        <v>0</v>
      </c>
      <c r="J1914" s="93">
        <v>280</v>
      </c>
      <c r="K1914" s="93">
        <f t="shared" si="342"/>
        <v>190</v>
      </c>
      <c r="L1914" s="93">
        <f t="shared" si="340"/>
        <v>0</v>
      </c>
      <c r="M1914" s="153"/>
      <c r="N1914" s="202"/>
      <c r="O1914" s="87" t="s">
        <v>10873</v>
      </c>
      <c r="P1914" s="87" t="s">
        <v>10255</v>
      </c>
      <c r="Q1914" s="87" t="s">
        <v>10255</v>
      </c>
      <c r="R1914" s="87"/>
      <c r="S1914" s="123"/>
    </row>
    <row r="1915" spans="1:19" s="3" customFormat="1" ht="19.5">
      <c r="A1915" s="93">
        <v>1910</v>
      </c>
      <c r="B1915" s="90">
        <v>9789862112601</v>
      </c>
      <c r="C1915" s="104" t="s">
        <v>3492</v>
      </c>
      <c r="D1915" s="94" t="s">
        <v>50</v>
      </c>
      <c r="E1915" s="131" t="s">
        <v>3493</v>
      </c>
      <c r="F1915" s="129">
        <v>2012</v>
      </c>
      <c r="G1915" s="93">
        <v>0</v>
      </c>
      <c r="H1915" s="93">
        <v>1</v>
      </c>
      <c r="I1915" s="93">
        <f t="shared" si="341"/>
        <v>0</v>
      </c>
      <c r="J1915" s="93">
        <v>249</v>
      </c>
      <c r="K1915" s="93">
        <f t="shared" si="342"/>
        <v>169</v>
      </c>
      <c r="L1915" s="93">
        <f t="shared" si="340"/>
        <v>0</v>
      </c>
      <c r="M1915" s="153"/>
      <c r="N1915" s="202"/>
      <c r="O1915" s="87" t="s">
        <v>10873</v>
      </c>
      <c r="P1915" s="87" t="s">
        <v>10255</v>
      </c>
      <c r="Q1915" s="87"/>
      <c r="R1915" s="87"/>
      <c r="S1915" s="123"/>
    </row>
    <row r="1916" spans="1:19" s="3" customFormat="1" ht="28.5">
      <c r="A1916" s="93">
        <v>1911</v>
      </c>
      <c r="B1916" s="90">
        <v>9789862113912</v>
      </c>
      <c r="C1916" s="104" t="s">
        <v>3494</v>
      </c>
      <c r="D1916" s="94" t="s">
        <v>50</v>
      </c>
      <c r="E1916" s="131" t="s">
        <v>3495</v>
      </c>
      <c r="F1916" s="129"/>
      <c r="G1916" s="93">
        <v>0</v>
      </c>
      <c r="H1916" s="93">
        <v>1</v>
      </c>
      <c r="I1916" s="93">
        <f t="shared" si="341"/>
        <v>0</v>
      </c>
      <c r="J1916" s="93">
        <v>350</v>
      </c>
      <c r="K1916" s="93">
        <f t="shared" si="342"/>
        <v>238</v>
      </c>
      <c r="L1916" s="93">
        <f t="shared" si="340"/>
        <v>0</v>
      </c>
      <c r="M1916" s="153"/>
      <c r="N1916" s="202"/>
      <c r="O1916" s="87" t="s">
        <v>10873</v>
      </c>
      <c r="P1916" s="87" t="s">
        <v>10255</v>
      </c>
      <c r="Q1916" s="87"/>
      <c r="R1916" s="87"/>
      <c r="S1916" s="123"/>
    </row>
    <row r="1917" spans="1:19" s="3" customFormat="1" ht="19.5">
      <c r="A1917" s="93">
        <v>1912</v>
      </c>
      <c r="B1917" s="90">
        <v>9867188330</v>
      </c>
      <c r="C1917" s="104" t="s">
        <v>3496</v>
      </c>
      <c r="D1917" s="94" t="s">
        <v>50</v>
      </c>
      <c r="E1917" s="131" t="s">
        <v>3497</v>
      </c>
      <c r="F1917" s="129"/>
      <c r="G1917" s="93">
        <v>0</v>
      </c>
      <c r="H1917" s="93">
        <v>1</v>
      </c>
      <c r="I1917" s="93">
        <f t="shared" si="341"/>
        <v>0</v>
      </c>
      <c r="J1917" s="93">
        <v>270</v>
      </c>
      <c r="K1917" s="93">
        <f t="shared" si="342"/>
        <v>184</v>
      </c>
      <c r="L1917" s="93">
        <f t="shared" si="340"/>
        <v>0</v>
      </c>
      <c r="M1917" s="153"/>
      <c r="N1917" s="202"/>
      <c r="O1917" s="87" t="s">
        <v>10882</v>
      </c>
      <c r="P1917" s="93" t="s">
        <v>10241</v>
      </c>
      <c r="Q1917" s="87"/>
      <c r="R1917" s="87"/>
      <c r="S1917" s="123"/>
    </row>
    <row r="1918" spans="1:19" s="3" customFormat="1" ht="19.5">
      <c r="A1918" s="93">
        <v>1913</v>
      </c>
      <c r="B1918" s="90">
        <v>9789862110362</v>
      </c>
      <c r="C1918" s="104" t="s">
        <v>3498</v>
      </c>
      <c r="D1918" s="94" t="s">
        <v>50</v>
      </c>
      <c r="E1918" s="131" t="s">
        <v>365</v>
      </c>
      <c r="F1918" s="129">
        <v>2008</v>
      </c>
      <c r="G1918" s="93">
        <v>0</v>
      </c>
      <c r="H1918" s="93">
        <v>1</v>
      </c>
      <c r="I1918" s="93">
        <f t="shared" si="341"/>
        <v>0</v>
      </c>
      <c r="J1918" s="93">
        <v>260</v>
      </c>
      <c r="K1918" s="93">
        <f t="shared" si="342"/>
        <v>177</v>
      </c>
      <c r="L1918" s="93">
        <f t="shared" si="340"/>
        <v>0</v>
      </c>
      <c r="M1918" s="153"/>
      <c r="N1918" s="202"/>
      <c r="O1918" s="87" t="s">
        <v>10873</v>
      </c>
      <c r="P1918" s="87" t="s">
        <v>10255</v>
      </c>
      <c r="Q1918" s="87" t="s">
        <v>10255</v>
      </c>
      <c r="R1918" s="87" t="s">
        <v>10255</v>
      </c>
      <c r="S1918" s="123"/>
    </row>
    <row r="1919" spans="1:19" s="3" customFormat="1" ht="19.5">
      <c r="A1919" s="93">
        <v>1914</v>
      </c>
      <c r="B1919" s="90">
        <v>9789862113356</v>
      </c>
      <c r="C1919" s="104" t="s">
        <v>3499</v>
      </c>
      <c r="D1919" s="94" t="s">
        <v>50</v>
      </c>
      <c r="E1919" s="131" t="s">
        <v>3450</v>
      </c>
      <c r="F1919" s="129">
        <v>2013</v>
      </c>
      <c r="G1919" s="93">
        <v>0</v>
      </c>
      <c r="H1919" s="93">
        <v>1</v>
      </c>
      <c r="I1919" s="93">
        <f t="shared" si="341"/>
        <v>0</v>
      </c>
      <c r="J1919" s="93">
        <v>290</v>
      </c>
      <c r="K1919" s="93">
        <f t="shared" si="342"/>
        <v>197</v>
      </c>
      <c r="L1919" s="93">
        <f t="shared" si="340"/>
        <v>0</v>
      </c>
      <c r="M1919" s="153"/>
      <c r="N1919" s="202"/>
      <c r="O1919" s="87" t="s">
        <v>10873</v>
      </c>
      <c r="P1919" s="87" t="s">
        <v>10255</v>
      </c>
      <c r="Q1919" s="87" t="s">
        <v>10255</v>
      </c>
      <c r="R1919" s="87"/>
      <c r="S1919" s="123" t="s">
        <v>10345</v>
      </c>
    </row>
    <row r="1920" spans="1:19" s="3" customFormat="1" ht="19.5">
      <c r="A1920" s="93">
        <v>1915</v>
      </c>
      <c r="B1920" s="90">
        <v>9789862112380</v>
      </c>
      <c r="C1920" s="104" t="s">
        <v>3500</v>
      </c>
      <c r="D1920" s="94" t="s">
        <v>50</v>
      </c>
      <c r="E1920" s="131" t="s">
        <v>3501</v>
      </c>
      <c r="F1920" s="129">
        <v>2001</v>
      </c>
      <c r="G1920" s="93">
        <v>0</v>
      </c>
      <c r="H1920" s="93">
        <v>1</v>
      </c>
      <c r="I1920" s="93">
        <f t="shared" si="341"/>
        <v>0</v>
      </c>
      <c r="J1920" s="93">
        <v>260</v>
      </c>
      <c r="K1920" s="93">
        <f t="shared" si="342"/>
        <v>177</v>
      </c>
      <c r="L1920" s="93">
        <f t="shared" si="340"/>
        <v>0</v>
      </c>
      <c r="M1920" s="153"/>
      <c r="N1920" s="202"/>
      <c r="O1920" s="87" t="s">
        <v>10874</v>
      </c>
      <c r="P1920" s="87"/>
      <c r="Q1920" s="87"/>
      <c r="R1920" s="87" t="s">
        <v>10255</v>
      </c>
      <c r="S1920" s="123" t="s">
        <v>10304</v>
      </c>
    </row>
    <row r="1921" spans="1:19" s="3" customFormat="1" ht="19.5">
      <c r="A1921" s="93">
        <v>1916</v>
      </c>
      <c r="B1921" s="90">
        <v>9789862113752</v>
      </c>
      <c r="C1921" s="104" t="s">
        <v>3502</v>
      </c>
      <c r="D1921" s="94" t="s">
        <v>50</v>
      </c>
      <c r="E1921" s="131" t="s">
        <v>3503</v>
      </c>
      <c r="F1921" s="129">
        <v>2013</v>
      </c>
      <c r="G1921" s="93">
        <v>0</v>
      </c>
      <c r="H1921" s="93">
        <v>1</v>
      </c>
      <c r="I1921" s="93">
        <f t="shared" si="341"/>
        <v>0</v>
      </c>
      <c r="J1921" s="93">
        <v>250</v>
      </c>
      <c r="K1921" s="93">
        <f t="shared" si="342"/>
        <v>170</v>
      </c>
      <c r="L1921" s="93">
        <f t="shared" si="340"/>
        <v>0</v>
      </c>
      <c r="M1921" s="153"/>
      <c r="N1921" s="202"/>
      <c r="O1921" s="87" t="s">
        <v>10873</v>
      </c>
      <c r="P1921" s="87" t="s">
        <v>10255</v>
      </c>
      <c r="Q1921" s="87" t="s">
        <v>10255</v>
      </c>
      <c r="R1921" s="87"/>
      <c r="S1921" s="123"/>
    </row>
    <row r="1922" spans="1:19" s="3" customFormat="1" ht="19.5">
      <c r="A1922" s="93">
        <v>1917</v>
      </c>
      <c r="B1922" s="90">
        <v>9789862111369</v>
      </c>
      <c r="C1922" s="104" t="s">
        <v>3504</v>
      </c>
      <c r="D1922" s="94" t="s">
        <v>50</v>
      </c>
      <c r="E1922" s="131" t="s">
        <v>3505</v>
      </c>
      <c r="F1922" s="129">
        <v>2010</v>
      </c>
      <c r="G1922" s="93">
        <v>0</v>
      </c>
      <c r="H1922" s="93">
        <v>1</v>
      </c>
      <c r="I1922" s="93">
        <f t="shared" si="341"/>
        <v>0</v>
      </c>
      <c r="J1922" s="93">
        <v>270</v>
      </c>
      <c r="K1922" s="93">
        <f t="shared" si="342"/>
        <v>184</v>
      </c>
      <c r="L1922" s="93">
        <f t="shared" si="340"/>
        <v>0</v>
      </c>
      <c r="M1922" s="153"/>
      <c r="N1922" s="202"/>
      <c r="O1922" s="87" t="s">
        <v>10873</v>
      </c>
      <c r="P1922" s="87" t="s">
        <v>10255</v>
      </c>
      <c r="Q1922" s="87"/>
      <c r="R1922" s="87"/>
      <c r="S1922" s="123"/>
    </row>
    <row r="1923" spans="1:19" s="3" customFormat="1" ht="19.5">
      <c r="A1923" s="93">
        <v>1918</v>
      </c>
      <c r="B1923" s="90">
        <v>9789862113202</v>
      </c>
      <c r="C1923" s="104" t="s">
        <v>3506</v>
      </c>
      <c r="D1923" s="94" t="s">
        <v>50</v>
      </c>
      <c r="E1923" s="131" t="s">
        <v>3507</v>
      </c>
      <c r="F1923" s="129">
        <v>2010</v>
      </c>
      <c r="G1923" s="93">
        <v>0</v>
      </c>
      <c r="H1923" s="93">
        <v>1</v>
      </c>
      <c r="I1923" s="93">
        <f t="shared" si="341"/>
        <v>0</v>
      </c>
      <c r="J1923" s="93">
        <v>250</v>
      </c>
      <c r="K1923" s="93">
        <f t="shared" si="342"/>
        <v>170</v>
      </c>
      <c r="L1923" s="93">
        <f t="shared" si="340"/>
        <v>0</v>
      </c>
      <c r="M1923" s="153"/>
      <c r="N1923" s="202"/>
      <c r="O1923" s="87" t="s">
        <v>10873</v>
      </c>
      <c r="P1923" s="87"/>
      <c r="Q1923" s="87" t="s">
        <v>10255</v>
      </c>
      <c r="R1923" s="87" t="s">
        <v>10255</v>
      </c>
      <c r="S1923" s="123" t="s">
        <v>10346</v>
      </c>
    </row>
    <row r="1924" spans="1:19" s="3" customFormat="1" ht="19.5">
      <c r="A1924" s="93">
        <v>1919</v>
      </c>
      <c r="B1924" s="90">
        <v>9789862114216</v>
      </c>
      <c r="C1924" s="104" t="s">
        <v>3508</v>
      </c>
      <c r="D1924" s="94" t="s">
        <v>50</v>
      </c>
      <c r="E1924" s="131" t="s">
        <v>3509</v>
      </c>
      <c r="F1924" s="129">
        <v>2014</v>
      </c>
      <c r="G1924" s="93">
        <v>0</v>
      </c>
      <c r="H1924" s="93">
        <v>1</v>
      </c>
      <c r="I1924" s="93">
        <f t="shared" si="341"/>
        <v>0</v>
      </c>
      <c r="J1924" s="93">
        <v>280</v>
      </c>
      <c r="K1924" s="93">
        <f t="shared" si="342"/>
        <v>190</v>
      </c>
      <c r="L1924" s="93">
        <f t="shared" si="340"/>
        <v>0</v>
      </c>
      <c r="M1924" s="153"/>
      <c r="N1924" s="202"/>
      <c r="O1924" s="87" t="s">
        <v>10873</v>
      </c>
      <c r="P1924" s="87" t="s">
        <v>10255</v>
      </c>
      <c r="Q1924" s="87"/>
      <c r="R1924" s="87"/>
      <c r="S1924" s="123" t="s">
        <v>10317</v>
      </c>
    </row>
    <row r="1925" spans="1:19" s="1" customFormat="1">
      <c r="A1925" s="93">
        <v>1920</v>
      </c>
      <c r="B1925" s="90">
        <v>9789862111451</v>
      </c>
      <c r="C1925" s="104" t="s">
        <v>3510</v>
      </c>
      <c r="D1925" s="94" t="s">
        <v>50</v>
      </c>
      <c r="E1925" s="131" t="s">
        <v>3511</v>
      </c>
      <c r="F1925" s="129">
        <v>2014</v>
      </c>
      <c r="G1925" s="93">
        <v>0</v>
      </c>
      <c r="H1925" s="93">
        <v>1</v>
      </c>
      <c r="I1925" s="93">
        <f t="shared" si="341"/>
        <v>0</v>
      </c>
      <c r="J1925" s="93">
        <v>250</v>
      </c>
      <c r="K1925" s="93">
        <f t="shared" ref="K1925:K1956" si="343">ROUND(J1925*0.68,0)</f>
        <v>170</v>
      </c>
      <c r="L1925" s="93">
        <f t="shared" ref="L1925:L1969" si="344">G1925*K1925</f>
        <v>0</v>
      </c>
      <c r="M1925" s="153"/>
      <c r="N1925" s="202"/>
      <c r="O1925" s="87" t="s">
        <v>10873</v>
      </c>
      <c r="P1925" s="87"/>
      <c r="Q1925" s="87" t="s">
        <v>10255</v>
      </c>
      <c r="R1925" s="87" t="s">
        <v>10255</v>
      </c>
      <c r="S1925" s="123" t="s">
        <v>10347</v>
      </c>
    </row>
    <row r="1926" spans="1:19" s="1" customFormat="1">
      <c r="A1926" s="93">
        <v>1921</v>
      </c>
      <c r="B1926" s="90">
        <v>9789862111123</v>
      </c>
      <c r="C1926" s="104" t="s">
        <v>3512</v>
      </c>
      <c r="D1926" s="94" t="s">
        <v>50</v>
      </c>
      <c r="E1926" s="131" t="s">
        <v>3497</v>
      </c>
      <c r="F1926" s="129">
        <v>2009</v>
      </c>
      <c r="G1926" s="93">
        <v>0</v>
      </c>
      <c r="H1926" s="93">
        <v>1</v>
      </c>
      <c r="I1926" s="93">
        <f t="shared" ref="I1926:I1989" si="345">G1926*H1926</f>
        <v>0</v>
      </c>
      <c r="J1926" s="93">
        <v>240</v>
      </c>
      <c r="K1926" s="93">
        <f t="shared" si="343"/>
        <v>163</v>
      </c>
      <c r="L1926" s="93">
        <f t="shared" si="344"/>
        <v>0</v>
      </c>
      <c r="M1926" s="153"/>
      <c r="N1926" s="202"/>
      <c r="O1926" s="87" t="s">
        <v>10873</v>
      </c>
      <c r="P1926" s="87" t="s">
        <v>10255</v>
      </c>
      <c r="Q1926" s="87"/>
      <c r="R1926" s="87"/>
      <c r="S1926" s="123" t="s">
        <v>10348</v>
      </c>
    </row>
    <row r="1927" spans="1:19" s="1" customFormat="1">
      <c r="A1927" s="93">
        <v>1922</v>
      </c>
      <c r="B1927" s="90">
        <v>9789862114155</v>
      </c>
      <c r="C1927" s="104" t="s">
        <v>3513</v>
      </c>
      <c r="D1927" s="94" t="s">
        <v>50</v>
      </c>
      <c r="E1927" s="131" t="s">
        <v>3514</v>
      </c>
      <c r="F1927" s="129">
        <v>2014</v>
      </c>
      <c r="G1927" s="93">
        <v>0</v>
      </c>
      <c r="H1927" s="93">
        <v>1</v>
      </c>
      <c r="I1927" s="93">
        <f t="shared" si="345"/>
        <v>0</v>
      </c>
      <c r="J1927" s="93">
        <v>280</v>
      </c>
      <c r="K1927" s="93">
        <f t="shared" si="343"/>
        <v>190</v>
      </c>
      <c r="L1927" s="93">
        <f t="shared" si="344"/>
        <v>0</v>
      </c>
      <c r="M1927" s="153"/>
      <c r="N1927" s="202"/>
      <c r="O1927" s="87" t="s">
        <v>10873</v>
      </c>
      <c r="P1927" s="87"/>
      <c r="Q1927" s="87" t="s">
        <v>10255</v>
      </c>
      <c r="R1927" s="87" t="s">
        <v>10255</v>
      </c>
      <c r="S1927" s="123"/>
    </row>
    <row r="1928" spans="1:19" s="2" customFormat="1">
      <c r="A1928" s="93">
        <v>1923</v>
      </c>
      <c r="B1928" s="90">
        <v>9789862110911</v>
      </c>
      <c r="C1928" s="104" t="s">
        <v>3515</v>
      </c>
      <c r="D1928" s="94" t="s">
        <v>50</v>
      </c>
      <c r="E1928" s="131" t="s">
        <v>365</v>
      </c>
      <c r="F1928" s="129">
        <v>2009</v>
      </c>
      <c r="G1928" s="93">
        <v>0</v>
      </c>
      <c r="H1928" s="93">
        <v>1</v>
      </c>
      <c r="I1928" s="93">
        <f t="shared" si="345"/>
        <v>0</v>
      </c>
      <c r="J1928" s="93">
        <v>260</v>
      </c>
      <c r="K1928" s="93">
        <f t="shared" si="343"/>
        <v>177</v>
      </c>
      <c r="L1928" s="93">
        <f t="shared" si="344"/>
        <v>0</v>
      </c>
      <c r="M1928" s="153"/>
      <c r="N1928" s="202"/>
      <c r="O1928" s="87" t="s">
        <v>10873</v>
      </c>
      <c r="P1928" s="87"/>
      <c r="Q1928" s="87" t="s">
        <v>10255</v>
      </c>
      <c r="R1928" s="87" t="s">
        <v>10255</v>
      </c>
      <c r="S1928" s="123" t="s">
        <v>10349</v>
      </c>
    </row>
    <row r="1929" spans="1:19" s="1" customFormat="1">
      <c r="A1929" s="93">
        <v>1924</v>
      </c>
      <c r="B1929" s="90">
        <v>9789862112465</v>
      </c>
      <c r="C1929" s="104" t="s">
        <v>3516</v>
      </c>
      <c r="D1929" s="94" t="s">
        <v>50</v>
      </c>
      <c r="E1929" s="131" t="s">
        <v>3517</v>
      </c>
      <c r="F1929" s="129">
        <v>2011</v>
      </c>
      <c r="G1929" s="93">
        <v>0</v>
      </c>
      <c r="H1929" s="93">
        <v>1</v>
      </c>
      <c r="I1929" s="93">
        <f t="shared" si="345"/>
        <v>0</v>
      </c>
      <c r="J1929" s="93">
        <v>280</v>
      </c>
      <c r="K1929" s="93">
        <f t="shared" si="343"/>
        <v>190</v>
      </c>
      <c r="L1929" s="93">
        <f t="shared" si="344"/>
        <v>0</v>
      </c>
      <c r="M1929" s="153"/>
      <c r="N1929" s="202"/>
      <c r="O1929" s="87" t="s">
        <v>10873</v>
      </c>
      <c r="P1929" s="87" t="s">
        <v>10255</v>
      </c>
      <c r="Q1929" s="87"/>
      <c r="R1929" s="87"/>
      <c r="S1929" s="123" t="s">
        <v>10296</v>
      </c>
    </row>
    <row r="1930" spans="1:19" s="1" customFormat="1">
      <c r="A1930" s="93">
        <v>1925</v>
      </c>
      <c r="B1930" s="90">
        <v>9789862112182</v>
      </c>
      <c r="C1930" s="104" t="s">
        <v>3518</v>
      </c>
      <c r="D1930" s="94" t="s">
        <v>50</v>
      </c>
      <c r="E1930" s="131" t="s">
        <v>3519</v>
      </c>
      <c r="F1930" s="129">
        <v>2001</v>
      </c>
      <c r="G1930" s="93">
        <v>0</v>
      </c>
      <c r="H1930" s="93">
        <v>1</v>
      </c>
      <c r="I1930" s="93">
        <f t="shared" si="345"/>
        <v>0</v>
      </c>
      <c r="J1930" s="93">
        <v>260</v>
      </c>
      <c r="K1930" s="93">
        <f t="shared" si="343"/>
        <v>177</v>
      </c>
      <c r="L1930" s="93">
        <f t="shared" si="344"/>
        <v>0</v>
      </c>
      <c r="M1930" s="153"/>
      <c r="N1930" s="202"/>
      <c r="O1930" s="87" t="s">
        <v>10873</v>
      </c>
      <c r="P1930" s="87" t="s">
        <v>10255</v>
      </c>
      <c r="Q1930" s="87"/>
      <c r="R1930" s="87"/>
      <c r="S1930" s="123" t="s">
        <v>10350</v>
      </c>
    </row>
    <row r="1931" spans="1:19" s="1" customFormat="1">
      <c r="A1931" s="93">
        <v>1926</v>
      </c>
      <c r="B1931" s="90">
        <v>9789862112977</v>
      </c>
      <c r="C1931" s="104" t="s">
        <v>3520</v>
      </c>
      <c r="D1931" s="94" t="s">
        <v>50</v>
      </c>
      <c r="E1931" s="131" t="s">
        <v>3521</v>
      </c>
      <c r="F1931" s="129">
        <v>2012</v>
      </c>
      <c r="G1931" s="93">
        <v>0</v>
      </c>
      <c r="H1931" s="93">
        <v>1</v>
      </c>
      <c r="I1931" s="93">
        <f t="shared" si="345"/>
        <v>0</v>
      </c>
      <c r="J1931" s="93">
        <v>270</v>
      </c>
      <c r="K1931" s="93">
        <f t="shared" si="343"/>
        <v>184</v>
      </c>
      <c r="L1931" s="93">
        <f t="shared" si="344"/>
        <v>0</v>
      </c>
      <c r="M1931" s="153"/>
      <c r="N1931" s="202"/>
      <c r="O1931" s="87" t="s">
        <v>10873</v>
      </c>
      <c r="P1931" s="87"/>
      <c r="Q1931" s="93" t="s">
        <v>10241</v>
      </c>
      <c r="R1931" s="93" t="s">
        <v>10241</v>
      </c>
      <c r="S1931" s="123"/>
    </row>
    <row r="1932" spans="1:19" s="1" customFormat="1">
      <c r="A1932" s="93">
        <v>1927</v>
      </c>
      <c r="B1932" s="90">
        <v>9789867188984</v>
      </c>
      <c r="C1932" s="104" t="s">
        <v>3522</v>
      </c>
      <c r="D1932" s="94" t="s">
        <v>50</v>
      </c>
      <c r="E1932" s="131" t="s">
        <v>3523</v>
      </c>
      <c r="F1932" s="129">
        <v>2007</v>
      </c>
      <c r="G1932" s="93">
        <v>0</v>
      </c>
      <c r="H1932" s="93">
        <v>1</v>
      </c>
      <c r="I1932" s="93">
        <f t="shared" si="345"/>
        <v>0</v>
      </c>
      <c r="J1932" s="93">
        <v>270</v>
      </c>
      <c r="K1932" s="93">
        <f t="shared" si="343"/>
        <v>184</v>
      </c>
      <c r="L1932" s="93">
        <f t="shared" si="344"/>
        <v>0</v>
      </c>
      <c r="M1932" s="153"/>
      <c r="N1932" s="202"/>
      <c r="O1932" s="87" t="s">
        <v>10873</v>
      </c>
      <c r="P1932" s="87" t="s">
        <v>10255</v>
      </c>
      <c r="Q1932" s="87" t="s">
        <v>10255</v>
      </c>
      <c r="R1932" s="87"/>
      <c r="S1932" s="123" t="s">
        <v>10351</v>
      </c>
    </row>
    <row r="1933" spans="1:19" s="1" customFormat="1">
      <c r="A1933" s="93">
        <v>1928</v>
      </c>
      <c r="B1933" s="90">
        <v>9789862111642</v>
      </c>
      <c r="C1933" s="104" t="s">
        <v>3524</v>
      </c>
      <c r="D1933" s="94" t="s">
        <v>50</v>
      </c>
      <c r="E1933" s="131" t="s">
        <v>3407</v>
      </c>
      <c r="F1933" s="129">
        <v>2010</v>
      </c>
      <c r="G1933" s="93">
        <v>0</v>
      </c>
      <c r="H1933" s="93">
        <v>1</v>
      </c>
      <c r="I1933" s="93">
        <f t="shared" si="345"/>
        <v>0</v>
      </c>
      <c r="J1933" s="93">
        <v>280</v>
      </c>
      <c r="K1933" s="93">
        <f t="shared" si="343"/>
        <v>190</v>
      </c>
      <c r="L1933" s="93">
        <f t="shared" si="344"/>
        <v>0</v>
      </c>
      <c r="M1933" s="153"/>
      <c r="N1933" s="202"/>
      <c r="O1933" s="87" t="s">
        <v>10873</v>
      </c>
      <c r="P1933" s="87" t="s">
        <v>10255</v>
      </c>
      <c r="Q1933" s="87" t="s">
        <v>10255</v>
      </c>
      <c r="R1933" s="87"/>
      <c r="S1933" s="123" t="s">
        <v>10333</v>
      </c>
    </row>
    <row r="1934" spans="1:19" s="2" customFormat="1">
      <c r="A1934" s="93">
        <v>1929</v>
      </c>
      <c r="B1934" s="90">
        <v>9789862110690</v>
      </c>
      <c r="C1934" s="104" t="s">
        <v>3525</v>
      </c>
      <c r="D1934" s="94" t="s">
        <v>50</v>
      </c>
      <c r="E1934" s="131" t="s">
        <v>365</v>
      </c>
      <c r="F1934" s="129">
        <v>2009</v>
      </c>
      <c r="G1934" s="93">
        <v>0</v>
      </c>
      <c r="H1934" s="93">
        <v>1</v>
      </c>
      <c r="I1934" s="93">
        <f t="shared" si="345"/>
        <v>0</v>
      </c>
      <c r="J1934" s="93">
        <v>280</v>
      </c>
      <c r="K1934" s="93">
        <f t="shared" si="343"/>
        <v>190</v>
      </c>
      <c r="L1934" s="93">
        <f t="shared" si="344"/>
        <v>0</v>
      </c>
      <c r="M1934" s="153"/>
      <c r="N1934" s="202"/>
      <c r="O1934" s="87" t="s">
        <v>10873</v>
      </c>
      <c r="P1934" s="87" t="s">
        <v>10255</v>
      </c>
      <c r="Q1934" s="87" t="s">
        <v>10255</v>
      </c>
      <c r="R1934" s="87"/>
      <c r="S1934" s="123" t="s">
        <v>10352</v>
      </c>
    </row>
    <row r="1935" spans="1:19" s="1" customFormat="1">
      <c r="A1935" s="93">
        <v>1930</v>
      </c>
      <c r="B1935" s="90">
        <v>9789862114087</v>
      </c>
      <c r="C1935" s="104" t="s">
        <v>3526</v>
      </c>
      <c r="D1935" s="94" t="s">
        <v>50</v>
      </c>
      <c r="E1935" s="131" t="s">
        <v>3527</v>
      </c>
      <c r="F1935" s="129">
        <v>2013</v>
      </c>
      <c r="G1935" s="93">
        <v>0</v>
      </c>
      <c r="H1935" s="93">
        <v>1</v>
      </c>
      <c r="I1935" s="93">
        <f t="shared" si="345"/>
        <v>0</v>
      </c>
      <c r="J1935" s="93">
        <v>270</v>
      </c>
      <c r="K1935" s="93">
        <f t="shared" si="343"/>
        <v>184</v>
      </c>
      <c r="L1935" s="93">
        <f t="shared" si="344"/>
        <v>0</v>
      </c>
      <c r="M1935" s="153"/>
      <c r="N1935" s="202"/>
      <c r="O1935" s="87" t="s">
        <v>10873</v>
      </c>
      <c r="P1935" s="87"/>
      <c r="Q1935" s="87" t="s">
        <v>10255</v>
      </c>
      <c r="R1935" s="87" t="s">
        <v>10255</v>
      </c>
      <c r="S1935" s="123"/>
    </row>
    <row r="1936" spans="1:19" s="1" customFormat="1">
      <c r="A1936" s="93">
        <v>1931</v>
      </c>
      <c r="B1936" s="90">
        <v>9789862113707</v>
      </c>
      <c r="C1936" s="104" t="s">
        <v>3528</v>
      </c>
      <c r="D1936" s="94" t="s">
        <v>50</v>
      </c>
      <c r="E1936" s="131" t="s">
        <v>453</v>
      </c>
      <c r="F1936" s="129">
        <v>2013</v>
      </c>
      <c r="G1936" s="93">
        <v>0</v>
      </c>
      <c r="H1936" s="93">
        <v>1</v>
      </c>
      <c r="I1936" s="93">
        <f t="shared" si="345"/>
        <v>0</v>
      </c>
      <c r="J1936" s="93">
        <v>240</v>
      </c>
      <c r="K1936" s="93">
        <f t="shared" si="343"/>
        <v>163</v>
      </c>
      <c r="L1936" s="93">
        <f t="shared" si="344"/>
        <v>0</v>
      </c>
      <c r="M1936" s="153"/>
      <c r="N1936" s="202"/>
      <c r="O1936" s="87" t="s">
        <v>10874</v>
      </c>
      <c r="P1936" s="87"/>
      <c r="Q1936" s="87"/>
      <c r="R1936" s="87" t="s">
        <v>10255</v>
      </c>
      <c r="S1936" s="123"/>
    </row>
    <row r="1937" spans="1:19" s="1" customFormat="1">
      <c r="A1937" s="93">
        <v>1932</v>
      </c>
      <c r="B1937" s="90">
        <v>9789862113264</v>
      </c>
      <c r="C1937" s="104" t="s">
        <v>3529</v>
      </c>
      <c r="D1937" s="94" t="s">
        <v>50</v>
      </c>
      <c r="E1937" s="131" t="s">
        <v>3530</v>
      </c>
      <c r="F1937" s="129">
        <v>2012</v>
      </c>
      <c r="G1937" s="93">
        <v>0</v>
      </c>
      <c r="H1937" s="93">
        <v>1</v>
      </c>
      <c r="I1937" s="93">
        <f t="shared" si="345"/>
        <v>0</v>
      </c>
      <c r="J1937" s="93">
        <v>280</v>
      </c>
      <c r="K1937" s="93">
        <f t="shared" si="343"/>
        <v>190</v>
      </c>
      <c r="L1937" s="93">
        <f t="shared" si="344"/>
        <v>0</v>
      </c>
      <c r="M1937" s="153"/>
      <c r="N1937" s="202"/>
      <c r="O1937" s="87" t="s">
        <v>10738</v>
      </c>
      <c r="P1937" s="87" t="s">
        <v>10255</v>
      </c>
      <c r="Q1937" s="87"/>
      <c r="R1937" s="87"/>
      <c r="S1937" s="123"/>
    </row>
    <row r="1938" spans="1:19" s="1" customFormat="1">
      <c r="A1938" s="93">
        <v>1933</v>
      </c>
      <c r="B1938" s="90">
        <v>9789862112847</v>
      </c>
      <c r="C1938" s="104" t="s">
        <v>3531</v>
      </c>
      <c r="D1938" s="94" t="s">
        <v>50</v>
      </c>
      <c r="E1938" s="131" t="s">
        <v>3532</v>
      </c>
      <c r="F1938" s="129">
        <v>2012</v>
      </c>
      <c r="G1938" s="93">
        <v>0</v>
      </c>
      <c r="H1938" s="93">
        <v>1</v>
      </c>
      <c r="I1938" s="93">
        <f t="shared" si="345"/>
        <v>0</v>
      </c>
      <c r="J1938" s="93">
        <v>250</v>
      </c>
      <c r="K1938" s="93">
        <f t="shared" si="343"/>
        <v>170</v>
      </c>
      <c r="L1938" s="93">
        <f t="shared" si="344"/>
        <v>0</v>
      </c>
      <c r="M1938" s="153"/>
      <c r="N1938" s="202"/>
      <c r="O1938" s="87" t="s">
        <v>10873</v>
      </c>
      <c r="P1938" s="87"/>
      <c r="Q1938" s="87" t="s">
        <v>10255</v>
      </c>
      <c r="R1938" s="87" t="s">
        <v>10255</v>
      </c>
      <c r="S1938" s="123" t="s">
        <v>10353</v>
      </c>
    </row>
    <row r="1939" spans="1:19" s="1" customFormat="1">
      <c r="A1939" s="93">
        <v>1934</v>
      </c>
      <c r="B1939" s="90">
        <v>9789862110805</v>
      </c>
      <c r="C1939" s="104" t="s">
        <v>3533</v>
      </c>
      <c r="D1939" s="94" t="s">
        <v>50</v>
      </c>
      <c r="E1939" s="131" t="s">
        <v>3497</v>
      </c>
      <c r="F1939" s="129">
        <v>2008</v>
      </c>
      <c r="G1939" s="93">
        <v>0</v>
      </c>
      <c r="H1939" s="93">
        <v>1</v>
      </c>
      <c r="I1939" s="93">
        <f t="shared" si="345"/>
        <v>0</v>
      </c>
      <c r="J1939" s="93">
        <v>290</v>
      </c>
      <c r="K1939" s="93">
        <f t="shared" si="343"/>
        <v>197</v>
      </c>
      <c r="L1939" s="93">
        <f t="shared" si="344"/>
        <v>0</v>
      </c>
      <c r="M1939" s="153"/>
      <c r="N1939" s="202"/>
      <c r="O1939" s="87" t="s">
        <v>10873</v>
      </c>
      <c r="P1939" s="87" t="s">
        <v>10255</v>
      </c>
      <c r="Q1939" s="87" t="s">
        <v>10255</v>
      </c>
      <c r="R1939" s="87"/>
      <c r="S1939" s="123" t="s">
        <v>10354</v>
      </c>
    </row>
    <row r="1940" spans="1:19" s="1" customFormat="1">
      <c r="A1940" s="93">
        <v>1935</v>
      </c>
      <c r="B1940" s="90">
        <v>9789862114353</v>
      </c>
      <c r="C1940" s="104" t="s">
        <v>3534</v>
      </c>
      <c r="D1940" s="94" t="s">
        <v>50</v>
      </c>
      <c r="E1940" s="131" t="s">
        <v>3535</v>
      </c>
      <c r="F1940" s="129"/>
      <c r="G1940" s="93">
        <v>0</v>
      </c>
      <c r="H1940" s="93">
        <v>1</v>
      </c>
      <c r="I1940" s="93">
        <f t="shared" si="345"/>
        <v>0</v>
      </c>
      <c r="J1940" s="93">
        <v>320</v>
      </c>
      <c r="K1940" s="93">
        <f t="shared" si="343"/>
        <v>218</v>
      </c>
      <c r="L1940" s="93">
        <f t="shared" si="344"/>
        <v>0</v>
      </c>
      <c r="M1940" s="153"/>
      <c r="N1940" s="202"/>
      <c r="O1940" s="87" t="s">
        <v>10873</v>
      </c>
      <c r="P1940" s="87" t="s">
        <v>10255</v>
      </c>
      <c r="Q1940" s="87" t="s">
        <v>10255</v>
      </c>
      <c r="R1940" s="87"/>
      <c r="S1940" s="123"/>
    </row>
    <row r="1941" spans="1:19" s="3" customFormat="1" ht="19.5">
      <c r="A1941" s="93">
        <v>1936</v>
      </c>
      <c r="B1941" s="90">
        <v>9789862111475</v>
      </c>
      <c r="C1941" s="104" t="s">
        <v>3536</v>
      </c>
      <c r="D1941" s="94" t="s">
        <v>50</v>
      </c>
      <c r="E1941" s="131" t="s">
        <v>3537</v>
      </c>
      <c r="F1941" s="129">
        <v>2010</v>
      </c>
      <c r="G1941" s="93">
        <v>0</v>
      </c>
      <c r="H1941" s="93">
        <v>1</v>
      </c>
      <c r="I1941" s="93">
        <f t="shared" si="345"/>
        <v>0</v>
      </c>
      <c r="J1941" s="93">
        <v>250</v>
      </c>
      <c r="K1941" s="93">
        <f t="shared" si="343"/>
        <v>170</v>
      </c>
      <c r="L1941" s="93">
        <f t="shared" si="344"/>
        <v>0</v>
      </c>
      <c r="M1941" s="153"/>
      <c r="N1941" s="202"/>
      <c r="O1941" s="87" t="s">
        <v>10874</v>
      </c>
      <c r="P1941" s="87"/>
      <c r="Q1941" s="87"/>
      <c r="R1941" s="87" t="s">
        <v>10255</v>
      </c>
      <c r="S1941" s="123" t="s">
        <v>10355</v>
      </c>
    </row>
    <row r="1942" spans="1:19" s="3" customFormat="1" ht="19.5">
      <c r="A1942" s="93">
        <v>1937</v>
      </c>
      <c r="B1942" s="90">
        <v>9789862111307</v>
      </c>
      <c r="C1942" s="104" t="s">
        <v>3538</v>
      </c>
      <c r="D1942" s="94" t="s">
        <v>50</v>
      </c>
      <c r="E1942" s="131" t="s">
        <v>3539</v>
      </c>
      <c r="F1942" s="129">
        <v>2009</v>
      </c>
      <c r="G1942" s="93">
        <v>0</v>
      </c>
      <c r="H1942" s="93">
        <v>1</v>
      </c>
      <c r="I1942" s="93">
        <f t="shared" si="345"/>
        <v>0</v>
      </c>
      <c r="J1942" s="93">
        <v>270</v>
      </c>
      <c r="K1942" s="93">
        <f t="shared" si="343"/>
        <v>184</v>
      </c>
      <c r="L1942" s="93">
        <f t="shared" si="344"/>
        <v>0</v>
      </c>
      <c r="M1942" s="153"/>
      <c r="N1942" s="202"/>
      <c r="O1942" s="87" t="s">
        <v>10873</v>
      </c>
      <c r="P1942" s="87" t="s">
        <v>10255</v>
      </c>
      <c r="Q1942" s="87" t="s">
        <v>10255</v>
      </c>
      <c r="R1942" s="87"/>
      <c r="S1942" s="123" t="s">
        <v>10349</v>
      </c>
    </row>
    <row r="1943" spans="1:19" s="3" customFormat="1" ht="19.5">
      <c r="A1943" s="93">
        <v>1938</v>
      </c>
      <c r="B1943" s="90">
        <v>9789862112809</v>
      </c>
      <c r="C1943" s="104" t="s">
        <v>3540</v>
      </c>
      <c r="D1943" s="94" t="s">
        <v>50</v>
      </c>
      <c r="E1943" s="131" t="s">
        <v>3541</v>
      </c>
      <c r="F1943" s="129">
        <v>2013</v>
      </c>
      <c r="G1943" s="93">
        <v>0</v>
      </c>
      <c r="H1943" s="93">
        <v>1</v>
      </c>
      <c r="I1943" s="93">
        <f t="shared" si="345"/>
        <v>0</v>
      </c>
      <c r="J1943" s="93">
        <v>250</v>
      </c>
      <c r="K1943" s="93">
        <f t="shared" si="343"/>
        <v>170</v>
      </c>
      <c r="L1943" s="93">
        <f t="shared" si="344"/>
        <v>0</v>
      </c>
      <c r="M1943" s="153"/>
      <c r="N1943" s="202"/>
      <c r="O1943" s="87" t="s">
        <v>10873</v>
      </c>
      <c r="P1943" s="87"/>
      <c r="Q1943" s="93" t="s">
        <v>10241</v>
      </c>
      <c r="R1943" s="93" t="s">
        <v>10241</v>
      </c>
      <c r="S1943" s="123"/>
    </row>
    <row r="1944" spans="1:19" s="3" customFormat="1" ht="19.5">
      <c r="A1944" s="93">
        <v>1939</v>
      </c>
      <c r="B1944" s="90">
        <v>9789862112083</v>
      </c>
      <c r="C1944" s="104" t="s">
        <v>3542</v>
      </c>
      <c r="D1944" s="94" t="s">
        <v>50</v>
      </c>
      <c r="E1944" s="131" t="s">
        <v>3543</v>
      </c>
      <c r="F1944" s="129">
        <v>2011</v>
      </c>
      <c r="G1944" s="93">
        <v>0</v>
      </c>
      <c r="H1944" s="93">
        <v>1</v>
      </c>
      <c r="I1944" s="93">
        <f t="shared" si="345"/>
        <v>0</v>
      </c>
      <c r="J1944" s="93">
        <v>270</v>
      </c>
      <c r="K1944" s="93">
        <f t="shared" si="343"/>
        <v>184</v>
      </c>
      <c r="L1944" s="93">
        <f t="shared" si="344"/>
        <v>0</v>
      </c>
      <c r="M1944" s="153"/>
      <c r="N1944" s="202"/>
      <c r="O1944" s="87" t="s">
        <v>10873</v>
      </c>
      <c r="P1944" s="87" t="s">
        <v>10255</v>
      </c>
      <c r="Q1944" s="87" t="s">
        <v>10255</v>
      </c>
      <c r="R1944" s="87"/>
      <c r="S1944" s="123" t="s">
        <v>10287</v>
      </c>
    </row>
    <row r="1945" spans="1:19" s="3" customFormat="1" ht="19.5">
      <c r="A1945" s="93">
        <v>1940</v>
      </c>
      <c r="B1945" s="90">
        <v>9789862111154</v>
      </c>
      <c r="C1945" s="104" t="s">
        <v>3544</v>
      </c>
      <c r="D1945" s="94" t="s">
        <v>50</v>
      </c>
      <c r="E1945" s="131" t="s">
        <v>3155</v>
      </c>
      <c r="F1945" s="129">
        <v>2009</v>
      </c>
      <c r="G1945" s="93">
        <v>0</v>
      </c>
      <c r="H1945" s="93">
        <v>1</v>
      </c>
      <c r="I1945" s="93">
        <f t="shared" si="345"/>
        <v>0</v>
      </c>
      <c r="J1945" s="93">
        <v>250</v>
      </c>
      <c r="K1945" s="93">
        <f t="shared" si="343"/>
        <v>170</v>
      </c>
      <c r="L1945" s="93">
        <f t="shared" si="344"/>
        <v>0</v>
      </c>
      <c r="M1945" s="153"/>
      <c r="N1945" s="202"/>
      <c r="O1945" s="87" t="s">
        <v>10874</v>
      </c>
      <c r="P1945" s="87"/>
      <c r="Q1945" s="87"/>
      <c r="R1945" s="87" t="s">
        <v>10255</v>
      </c>
      <c r="S1945" s="123" t="s">
        <v>10337</v>
      </c>
    </row>
    <row r="1946" spans="1:19" s="3" customFormat="1" ht="19.5">
      <c r="A1946" s="93">
        <v>1941</v>
      </c>
      <c r="B1946" s="90">
        <v>9789862112717</v>
      </c>
      <c r="C1946" s="104" t="s">
        <v>3545</v>
      </c>
      <c r="D1946" s="94" t="s">
        <v>50</v>
      </c>
      <c r="E1946" s="131" t="s">
        <v>2099</v>
      </c>
      <c r="F1946" s="129">
        <v>2012</v>
      </c>
      <c r="G1946" s="93">
        <v>0</v>
      </c>
      <c r="H1946" s="93">
        <v>1</v>
      </c>
      <c r="I1946" s="93">
        <f t="shared" si="345"/>
        <v>0</v>
      </c>
      <c r="J1946" s="93">
        <v>290</v>
      </c>
      <c r="K1946" s="93">
        <f t="shared" si="343"/>
        <v>197</v>
      </c>
      <c r="L1946" s="93">
        <f t="shared" si="344"/>
        <v>0</v>
      </c>
      <c r="M1946" s="153"/>
      <c r="N1946" s="202"/>
      <c r="O1946" s="87" t="s">
        <v>10873</v>
      </c>
      <c r="P1946" s="87"/>
      <c r="Q1946" s="87" t="s">
        <v>10255</v>
      </c>
      <c r="R1946" s="87" t="s">
        <v>10255</v>
      </c>
      <c r="S1946" s="123"/>
    </row>
    <row r="1947" spans="1:19" s="3" customFormat="1" ht="19.5">
      <c r="A1947" s="93">
        <v>1942</v>
      </c>
      <c r="B1947" s="90">
        <v>9789862114377</v>
      </c>
      <c r="C1947" s="104" t="s">
        <v>3546</v>
      </c>
      <c r="D1947" s="94" t="s">
        <v>50</v>
      </c>
      <c r="E1947" s="131" t="s">
        <v>3547</v>
      </c>
      <c r="F1947" s="129">
        <v>2014</v>
      </c>
      <c r="G1947" s="93">
        <v>0</v>
      </c>
      <c r="H1947" s="93">
        <v>1</v>
      </c>
      <c r="I1947" s="93">
        <f t="shared" si="345"/>
        <v>0</v>
      </c>
      <c r="J1947" s="93">
        <v>280</v>
      </c>
      <c r="K1947" s="93">
        <f t="shared" si="343"/>
        <v>190</v>
      </c>
      <c r="L1947" s="93">
        <f t="shared" si="344"/>
        <v>0</v>
      </c>
      <c r="M1947" s="153"/>
      <c r="N1947" s="202"/>
      <c r="O1947" s="87" t="s">
        <v>10873</v>
      </c>
      <c r="P1947" s="87" t="s">
        <v>10255</v>
      </c>
      <c r="Q1947" s="87" t="s">
        <v>10255</v>
      </c>
      <c r="R1947" s="87"/>
      <c r="S1947" s="123" t="s">
        <v>10288</v>
      </c>
    </row>
    <row r="1948" spans="1:19" s="3" customFormat="1" ht="19.5">
      <c r="A1948" s="93">
        <v>1943</v>
      </c>
      <c r="B1948" s="90">
        <v>9789862113967</v>
      </c>
      <c r="C1948" s="104" t="s">
        <v>3548</v>
      </c>
      <c r="D1948" s="94" t="s">
        <v>50</v>
      </c>
      <c r="E1948" s="131" t="s">
        <v>3549</v>
      </c>
      <c r="F1948" s="129">
        <v>2013</v>
      </c>
      <c r="G1948" s="93">
        <v>0</v>
      </c>
      <c r="H1948" s="93">
        <v>1</v>
      </c>
      <c r="I1948" s="93">
        <f t="shared" si="345"/>
        <v>0</v>
      </c>
      <c r="J1948" s="93">
        <v>270</v>
      </c>
      <c r="K1948" s="93">
        <f t="shared" si="343"/>
        <v>184</v>
      </c>
      <c r="L1948" s="93">
        <f t="shared" si="344"/>
        <v>0</v>
      </c>
      <c r="M1948" s="153"/>
      <c r="N1948" s="202"/>
      <c r="O1948" s="87" t="s">
        <v>10734</v>
      </c>
      <c r="P1948" s="87"/>
      <c r="Q1948" s="87"/>
      <c r="R1948" s="87" t="s">
        <v>10255</v>
      </c>
      <c r="S1948" s="123"/>
    </row>
    <row r="1949" spans="1:19" s="3" customFormat="1" ht="19.5">
      <c r="A1949" s="93">
        <v>1944</v>
      </c>
      <c r="B1949" s="90">
        <v>9789862112236</v>
      </c>
      <c r="C1949" s="104" t="s">
        <v>3550</v>
      </c>
      <c r="D1949" s="94" t="s">
        <v>50</v>
      </c>
      <c r="E1949" s="131" t="s">
        <v>3551</v>
      </c>
      <c r="F1949" s="129">
        <v>2011</v>
      </c>
      <c r="G1949" s="93">
        <v>0</v>
      </c>
      <c r="H1949" s="93">
        <v>1</v>
      </c>
      <c r="I1949" s="93">
        <f t="shared" si="345"/>
        <v>0</v>
      </c>
      <c r="J1949" s="93">
        <v>280</v>
      </c>
      <c r="K1949" s="93">
        <f t="shared" si="343"/>
        <v>190</v>
      </c>
      <c r="L1949" s="93">
        <f t="shared" si="344"/>
        <v>0</v>
      </c>
      <c r="M1949" s="153"/>
      <c r="N1949" s="202"/>
      <c r="O1949" s="87" t="s">
        <v>10873</v>
      </c>
      <c r="P1949" s="87" t="s">
        <v>10255</v>
      </c>
      <c r="Q1949" s="87" t="s">
        <v>10255</v>
      </c>
      <c r="R1949" s="87"/>
      <c r="S1949" s="123" t="s">
        <v>10302</v>
      </c>
    </row>
    <row r="1950" spans="1:19" s="3" customFormat="1" ht="28.5">
      <c r="A1950" s="93">
        <v>1945</v>
      </c>
      <c r="B1950" s="90">
        <v>9789574903535</v>
      </c>
      <c r="C1950" s="104" t="s">
        <v>3552</v>
      </c>
      <c r="D1950" s="94" t="s">
        <v>50</v>
      </c>
      <c r="E1950" s="131" t="s">
        <v>3553</v>
      </c>
      <c r="F1950" s="129">
        <v>2014</v>
      </c>
      <c r="G1950" s="93">
        <v>0</v>
      </c>
      <c r="H1950" s="93">
        <v>1</v>
      </c>
      <c r="I1950" s="93">
        <f t="shared" si="345"/>
        <v>0</v>
      </c>
      <c r="J1950" s="93">
        <v>270</v>
      </c>
      <c r="K1950" s="93">
        <f t="shared" si="343"/>
        <v>184</v>
      </c>
      <c r="L1950" s="93">
        <f t="shared" si="344"/>
        <v>0</v>
      </c>
      <c r="M1950" s="153"/>
      <c r="N1950" s="202"/>
      <c r="O1950" s="87" t="s">
        <v>10798</v>
      </c>
      <c r="P1950" s="87"/>
      <c r="Q1950" s="87"/>
      <c r="R1950" s="87" t="s">
        <v>10255</v>
      </c>
      <c r="S1950" s="123"/>
    </row>
    <row r="1951" spans="1:19" s="3" customFormat="1" ht="19.5">
      <c r="A1951" s="93">
        <v>1946</v>
      </c>
      <c r="B1951" s="90">
        <v>9789862113325</v>
      </c>
      <c r="C1951" s="104" t="s">
        <v>3554</v>
      </c>
      <c r="D1951" s="94" t="s">
        <v>50</v>
      </c>
      <c r="E1951" s="131" t="s">
        <v>3555</v>
      </c>
      <c r="F1951" s="129">
        <v>2013</v>
      </c>
      <c r="G1951" s="93">
        <v>0</v>
      </c>
      <c r="H1951" s="93">
        <v>1</v>
      </c>
      <c r="I1951" s="93">
        <f t="shared" si="345"/>
        <v>0</v>
      </c>
      <c r="J1951" s="93">
        <v>290</v>
      </c>
      <c r="K1951" s="93">
        <f t="shared" si="343"/>
        <v>197</v>
      </c>
      <c r="L1951" s="93">
        <f t="shared" si="344"/>
        <v>0</v>
      </c>
      <c r="M1951" s="153"/>
      <c r="N1951" s="202"/>
      <c r="O1951" s="87" t="s">
        <v>10873</v>
      </c>
      <c r="P1951" s="87"/>
      <c r="Q1951" s="87" t="s">
        <v>10255</v>
      </c>
      <c r="R1951" s="87" t="s">
        <v>10255</v>
      </c>
      <c r="S1951" s="123" t="s">
        <v>10294</v>
      </c>
    </row>
    <row r="1952" spans="1:19" s="3" customFormat="1" ht="19.5">
      <c r="A1952" s="93">
        <v>1947</v>
      </c>
      <c r="B1952" s="90">
        <v>9789862112755</v>
      </c>
      <c r="C1952" s="104" t="s">
        <v>3556</v>
      </c>
      <c r="D1952" s="94" t="s">
        <v>50</v>
      </c>
      <c r="E1952" s="131" t="s">
        <v>3271</v>
      </c>
      <c r="F1952" s="129">
        <v>2012</v>
      </c>
      <c r="G1952" s="93">
        <v>0</v>
      </c>
      <c r="H1952" s="93">
        <v>1</v>
      </c>
      <c r="I1952" s="93">
        <f t="shared" si="345"/>
        <v>0</v>
      </c>
      <c r="J1952" s="93">
        <v>260</v>
      </c>
      <c r="K1952" s="93">
        <f t="shared" si="343"/>
        <v>177</v>
      </c>
      <c r="L1952" s="93">
        <f t="shared" si="344"/>
        <v>0</v>
      </c>
      <c r="M1952" s="153"/>
      <c r="N1952" s="202"/>
      <c r="O1952" s="87" t="s">
        <v>10873</v>
      </c>
      <c r="P1952" s="87"/>
      <c r="Q1952" s="87" t="s">
        <v>10255</v>
      </c>
      <c r="R1952" s="87" t="s">
        <v>10255</v>
      </c>
      <c r="S1952" s="123"/>
    </row>
    <row r="1953" spans="1:19" s="3" customFormat="1" ht="19.5">
      <c r="A1953" s="93">
        <v>1948</v>
      </c>
      <c r="B1953" s="90">
        <v>9789862112502</v>
      </c>
      <c r="C1953" s="104" t="s">
        <v>3557</v>
      </c>
      <c r="D1953" s="94" t="s">
        <v>50</v>
      </c>
      <c r="E1953" s="131" t="s">
        <v>3558</v>
      </c>
      <c r="F1953" s="129"/>
      <c r="G1953" s="93">
        <v>0</v>
      </c>
      <c r="H1953" s="93">
        <v>1</v>
      </c>
      <c r="I1953" s="93">
        <f t="shared" si="345"/>
        <v>0</v>
      </c>
      <c r="J1953" s="93">
        <v>350</v>
      </c>
      <c r="K1953" s="93">
        <f t="shared" si="343"/>
        <v>238</v>
      </c>
      <c r="L1953" s="93">
        <f t="shared" si="344"/>
        <v>0</v>
      </c>
      <c r="M1953" s="153"/>
      <c r="N1953" s="202"/>
      <c r="O1953" s="87" t="s">
        <v>10873</v>
      </c>
      <c r="P1953" s="87"/>
      <c r="Q1953" s="87" t="s">
        <v>10255</v>
      </c>
      <c r="R1953" s="87" t="s">
        <v>10255</v>
      </c>
      <c r="S1953" s="123"/>
    </row>
    <row r="1954" spans="1:19" s="3" customFormat="1" ht="19.5">
      <c r="A1954" s="93">
        <v>1949</v>
      </c>
      <c r="B1954" s="90">
        <v>9789862114100</v>
      </c>
      <c r="C1954" s="104" t="s">
        <v>3559</v>
      </c>
      <c r="D1954" s="94" t="s">
        <v>50</v>
      </c>
      <c r="E1954" s="131" t="s">
        <v>3497</v>
      </c>
      <c r="F1954" s="129">
        <v>2014</v>
      </c>
      <c r="G1954" s="93">
        <v>0</v>
      </c>
      <c r="H1954" s="93">
        <v>1</v>
      </c>
      <c r="I1954" s="93">
        <f t="shared" si="345"/>
        <v>0</v>
      </c>
      <c r="J1954" s="93">
        <v>280</v>
      </c>
      <c r="K1954" s="93">
        <f t="shared" si="343"/>
        <v>190</v>
      </c>
      <c r="L1954" s="93">
        <f t="shared" si="344"/>
        <v>0</v>
      </c>
      <c r="M1954" s="153"/>
      <c r="N1954" s="202"/>
      <c r="O1954" s="87" t="s">
        <v>10873</v>
      </c>
      <c r="P1954" s="87" t="s">
        <v>10255</v>
      </c>
      <c r="Q1954" s="87"/>
      <c r="R1954" s="87"/>
      <c r="S1954" s="123" t="s">
        <v>10301</v>
      </c>
    </row>
    <row r="1955" spans="1:19" s="3" customFormat="1" ht="19.5">
      <c r="A1955" s="93">
        <v>1950</v>
      </c>
      <c r="B1955" s="90">
        <v>9789862112915</v>
      </c>
      <c r="C1955" s="104" t="s">
        <v>3560</v>
      </c>
      <c r="D1955" s="94" t="s">
        <v>50</v>
      </c>
      <c r="E1955" s="131" t="s">
        <v>3561</v>
      </c>
      <c r="F1955" s="129">
        <v>2012</v>
      </c>
      <c r="G1955" s="93">
        <v>0</v>
      </c>
      <c r="H1955" s="93">
        <v>1</v>
      </c>
      <c r="I1955" s="93">
        <f t="shared" si="345"/>
        <v>0</v>
      </c>
      <c r="J1955" s="93">
        <v>280</v>
      </c>
      <c r="K1955" s="93">
        <f t="shared" si="343"/>
        <v>190</v>
      </c>
      <c r="L1955" s="93">
        <f t="shared" si="344"/>
        <v>0</v>
      </c>
      <c r="M1955" s="153"/>
      <c r="N1955" s="202" t="s">
        <v>10900</v>
      </c>
      <c r="O1955" s="87" t="s">
        <v>10873</v>
      </c>
      <c r="P1955" s="87" t="s">
        <v>10255</v>
      </c>
      <c r="Q1955" s="87" t="s">
        <v>10255</v>
      </c>
      <c r="R1955" s="87" t="s">
        <v>10255</v>
      </c>
      <c r="S1955" s="123" t="s">
        <v>10356</v>
      </c>
    </row>
    <row r="1956" spans="1:19" s="3" customFormat="1" ht="28.5">
      <c r="A1956" s="93">
        <v>1951</v>
      </c>
      <c r="B1956" s="90">
        <v>9789862113080</v>
      </c>
      <c r="C1956" s="104" t="s">
        <v>3562</v>
      </c>
      <c r="D1956" s="94" t="s">
        <v>50</v>
      </c>
      <c r="E1956" s="131" t="s">
        <v>3563</v>
      </c>
      <c r="F1956" s="129">
        <v>2012</v>
      </c>
      <c r="G1956" s="93">
        <v>0</v>
      </c>
      <c r="H1956" s="93">
        <v>1</v>
      </c>
      <c r="I1956" s="93">
        <f t="shared" si="345"/>
        <v>0</v>
      </c>
      <c r="J1956" s="93">
        <v>280</v>
      </c>
      <c r="K1956" s="93">
        <f t="shared" si="343"/>
        <v>190</v>
      </c>
      <c r="L1956" s="93">
        <f t="shared" si="344"/>
        <v>0</v>
      </c>
      <c r="M1956" s="153"/>
      <c r="N1956" s="202"/>
      <c r="O1956" s="87" t="s">
        <v>10873</v>
      </c>
      <c r="P1956" s="87"/>
      <c r="Q1956" s="93" t="s">
        <v>10241</v>
      </c>
      <c r="R1956" s="93" t="s">
        <v>10241</v>
      </c>
      <c r="S1956" s="123"/>
    </row>
    <row r="1957" spans="1:19" s="3" customFormat="1" ht="19.5">
      <c r="A1957" s="93">
        <v>1952</v>
      </c>
      <c r="B1957" s="90">
        <v>9789862113523</v>
      </c>
      <c r="C1957" s="104" t="s">
        <v>3564</v>
      </c>
      <c r="D1957" s="94" t="s">
        <v>50</v>
      </c>
      <c r="E1957" s="131" t="s">
        <v>3565</v>
      </c>
      <c r="F1957" s="129">
        <v>2013</v>
      </c>
      <c r="G1957" s="93">
        <v>0</v>
      </c>
      <c r="H1957" s="93">
        <v>1</v>
      </c>
      <c r="I1957" s="93">
        <f t="shared" si="345"/>
        <v>0</v>
      </c>
      <c r="J1957" s="93">
        <v>280</v>
      </c>
      <c r="K1957" s="93">
        <f t="shared" ref="K1957:K1969" si="346">ROUND(J1957*0.68,0)</f>
        <v>190</v>
      </c>
      <c r="L1957" s="93">
        <f t="shared" si="344"/>
        <v>0</v>
      </c>
      <c r="M1957" s="153"/>
      <c r="N1957" s="202"/>
      <c r="O1957" s="87" t="s">
        <v>10873</v>
      </c>
      <c r="P1957" s="87" t="s">
        <v>10255</v>
      </c>
      <c r="Q1957" s="87" t="s">
        <v>10255</v>
      </c>
      <c r="R1957" s="87"/>
      <c r="S1957" s="123"/>
    </row>
    <row r="1958" spans="1:19" s="3" customFormat="1" ht="19.5">
      <c r="A1958" s="93">
        <v>1953</v>
      </c>
      <c r="B1958" s="90">
        <v>9789862110324</v>
      </c>
      <c r="C1958" s="104" t="s">
        <v>3566</v>
      </c>
      <c r="D1958" s="94" t="s">
        <v>50</v>
      </c>
      <c r="E1958" s="131" t="s">
        <v>3567</v>
      </c>
      <c r="F1958" s="129">
        <v>2008</v>
      </c>
      <c r="G1958" s="93">
        <v>0</v>
      </c>
      <c r="H1958" s="93">
        <v>1</v>
      </c>
      <c r="I1958" s="93">
        <f t="shared" si="345"/>
        <v>0</v>
      </c>
      <c r="J1958" s="93">
        <v>260</v>
      </c>
      <c r="K1958" s="93">
        <f t="shared" si="346"/>
        <v>177</v>
      </c>
      <c r="L1958" s="93">
        <f t="shared" si="344"/>
        <v>0</v>
      </c>
      <c r="M1958" s="153"/>
      <c r="N1958" s="202"/>
      <c r="O1958" s="87" t="s">
        <v>10873</v>
      </c>
      <c r="P1958" s="87"/>
      <c r="Q1958" s="87" t="s">
        <v>10255</v>
      </c>
      <c r="R1958" s="87" t="s">
        <v>10255</v>
      </c>
      <c r="S1958" s="123" t="s">
        <v>10357</v>
      </c>
    </row>
    <row r="1959" spans="1:19" s="3" customFormat="1" ht="19.5">
      <c r="A1959" s="93">
        <v>1954</v>
      </c>
      <c r="B1959" s="90">
        <v>9789862113158</v>
      </c>
      <c r="C1959" s="104" t="s">
        <v>3568</v>
      </c>
      <c r="D1959" s="94" t="s">
        <v>50</v>
      </c>
      <c r="E1959" s="131" t="s">
        <v>3569</v>
      </c>
      <c r="F1959" s="129">
        <v>2012</v>
      </c>
      <c r="G1959" s="93">
        <v>0</v>
      </c>
      <c r="H1959" s="93">
        <v>1</v>
      </c>
      <c r="I1959" s="93">
        <f t="shared" si="345"/>
        <v>0</v>
      </c>
      <c r="J1959" s="93">
        <v>240</v>
      </c>
      <c r="K1959" s="93">
        <f t="shared" si="346"/>
        <v>163</v>
      </c>
      <c r="L1959" s="93">
        <f t="shared" si="344"/>
        <v>0</v>
      </c>
      <c r="M1959" s="153"/>
      <c r="N1959" s="202"/>
      <c r="O1959" s="87" t="s">
        <v>10873</v>
      </c>
      <c r="P1959" s="87"/>
      <c r="Q1959" s="87" t="s">
        <v>10255</v>
      </c>
      <c r="R1959" s="87" t="s">
        <v>10255</v>
      </c>
      <c r="S1959" s="123"/>
    </row>
    <row r="1960" spans="1:19" s="3" customFormat="1" ht="28.5">
      <c r="A1960" s="93">
        <v>1955</v>
      </c>
      <c r="B1960" s="90">
        <v>9789576785320</v>
      </c>
      <c r="C1960" s="104" t="s">
        <v>3570</v>
      </c>
      <c r="D1960" s="94" t="s">
        <v>50</v>
      </c>
      <c r="E1960" s="131" t="s">
        <v>3571</v>
      </c>
      <c r="F1960" s="129">
        <v>2011</v>
      </c>
      <c r="G1960" s="93">
        <v>0</v>
      </c>
      <c r="H1960" s="93">
        <v>1</v>
      </c>
      <c r="I1960" s="93">
        <f t="shared" si="345"/>
        <v>0</v>
      </c>
      <c r="J1960" s="93">
        <v>290</v>
      </c>
      <c r="K1960" s="93">
        <f t="shared" si="346"/>
        <v>197</v>
      </c>
      <c r="L1960" s="93">
        <f t="shared" si="344"/>
        <v>0</v>
      </c>
      <c r="M1960" s="153"/>
      <c r="N1960" s="202"/>
      <c r="O1960" s="87" t="s">
        <v>10873</v>
      </c>
      <c r="P1960" s="87"/>
      <c r="Q1960" s="87" t="s">
        <v>10255</v>
      </c>
      <c r="R1960" s="87" t="s">
        <v>10255</v>
      </c>
      <c r="S1960" s="123"/>
    </row>
    <row r="1961" spans="1:19" s="3" customFormat="1" ht="19.5">
      <c r="A1961" s="93">
        <v>1956</v>
      </c>
      <c r="B1961" s="90">
        <v>9789862114032</v>
      </c>
      <c r="C1961" s="104" t="s">
        <v>3572</v>
      </c>
      <c r="D1961" s="94" t="s">
        <v>50</v>
      </c>
      <c r="E1961" s="131" t="s">
        <v>3573</v>
      </c>
      <c r="F1961" s="129">
        <v>2013</v>
      </c>
      <c r="G1961" s="93">
        <v>0</v>
      </c>
      <c r="H1961" s="93">
        <v>1</v>
      </c>
      <c r="I1961" s="93">
        <f t="shared" si="345"/>
        <v>0</v>
      </c>
      <c r="J1961" s="93">
        <v>280</v>
      </c>
      <c r="K1961" s="93">
        <f t="shared" si="346"/>
        <v>190</v>
      </c>
      <c r="L1961" s="93">
        <f t="shared" si="344"/>
        <v>0</v>
      </c>
      <c r="M1961" s="153"/>
      <c r="N1961" s="202"/>
      <c r="O1961" s="87" t="s">
        <v>10873</v>
      </c>
      <c r="P1961" s="87" t="s">
        <v>10255</v>
      </c>
      <c r="Q1961" s="87"/>
      <c r="R1961" s="87"/>
      <c r="S1961" s="123"/>
    </row>
    <row r="1962" spans="1:19" s="3" customFormat="1" ht="19.5">
      <c r="A1962" s="93">
        <v>1957</v>
      </c>
      <c r="B1962" s="90">
        <v>9789862113165</v>
      </c>
      <c r="C1962" s="104" t="s">
        <v>3574</v>
      </c>
      <c r="D1962" s="94" t="s">
        <v>50</v>
      </c>
      <c r="E1962" s="131" t="s">
        <v>3575</v>
      </c>
      <c r="F1962" s="129">
        <v>2012</v>
      </c>
      <c r="G1962" s="93">
        <v>0</v>
      </c>
      <c r="H1962" s="93">
        <v>1</v>
      </c>
      <c r="I1962" s="93">
        <f t="shared" si="345"/>
        <v>0</v>
      </c>
      <c r="J1962" s="93">
        <v>260</v>
      </c>
      <c r="K1962" s="93">
        <f t="shared" si="346"/>
        <v>177</v>
      </c>
      <c r="L1962" s="93">
        <f t="shared" si="344"/>
        <v>0</v>
      </c>
      <c r="M1962" s="153"/>
      <c r="N1962" s="202"/>
      <c r="O1962" s="87" t="s">
        <v>10873</v>
      </c>
      <c r="P1962" s="87"/>
      <c r="Q1962" s="87" t="s">
        <v>10255</v>
      </c>
      <c r="R1962" s="87" t="s">
        <v>10255</v>
      </c>
      <c r="S1962" s="123"/>
    </row>
    <row r="1963" spans="1:19" s="3" customFormat="1" ht="19.5">
      <c r="A1963" s="93">
        <v>1958</v>
      </c>
      <c r="B1963" s="90">
        <v>9789862112403</v>
      </c>
      <c r="C1963" s="104" t="s">
        <v>3576</v>
      </c>
      <c r="D1963" s="94" t="s">
        <v>50</v>
      </c>
      <c r="E1963" s="131" t="s">
        <v>3577</v>
      </c>
      <c r="F1963" s="129">
        <v>2011</v>
      </c>
      <c r="G1963" s="93">
        <v>0</v>
      </c>
      <c r="H1963" s="93">
        <v>1</v>
      </c>
      <c r="I1963" s="93">
        <f t="shared" si="345"/>
        <v>0</v>
      </c>
      <c r="J1963" s="93">
        <v>260</v>
      </c>
      <c r="K1963" s="93">
        <f t="shared" si="346"/>
        <v>177</v>
      </c>
      <c r="L1963" s="93">
        <f t="shared" si="344"/>
        <v>0</v>
      </c>
      <c r="M1963" s="153"/>
      <c r="N1963" s="202"/>
      <c r="O1963" s="87" t="s">
        <v>10873</v>
      </c>
      <c r="P1963" s="87"/>
      <c r="Q1963" s="87" t="s">
        <v>10255</v>
      </c>
      <c r="R1963" s="87" t="s">
        <v>10255</v>
      </c>
      <c r="S1963" s="123" t="s">
        <v>10290</v>
      </c>
    </row>
    <row r="1964" spans="1:19" s="3" customFormat="1" ht="19.5">
      <c r="A1964" s="93">
        <v>1959</v>
      </c>
      <c r="B1964" s="90">
        <v>9789862112687</v>
      </c>
      <c r="C1964" s="104" t="s">
        <v>3578</v>
      </c>
      <c r="D1964" s="94" t="s">
        <v>50</v>
      </c>
      <c r="E1964" s="131" t="s">
        <v>3579</v>
      </c>
      <c r="F1964" s="129">
        <v>2012</v>
      </c>
      <c r="G1964" s="93">
        <v>0</v>
      </c>
      <c r="H1964" s="93">
        <v>1</v>
      </c>
      <c r="I1964" s="93">
        <f t="shared" si="345"/>
        <v>0</v>
      </c>
      <c r="J1964" s="93">
        <v>280</v>
      </c>
      <c r="K1964" s="93">
        <f t="shared" si="346"/>
        <v>190</v>
      </c>
      <c r="L1964" s="93">
        <f t="shared" si="344"/>
        <v>0</v>
      </c>
      <c r="M1964" s="153"/>
      <c r="N1964" s="202"/>
      <c r="O1964" s="87" t="s">
        <v>10873</v>
      </c>
      <c r="P1964" s="87" t="s">
        <v>10255</v>
      </c>
      <c r="Q1964" s="87" t="s">
        <v>10255</v>
      </c>
      <c r="R1964" s="87" t="s">
        <v>10255</v>
      </c>
      <c r="S1964" s="123" t="s">
        <v>10358</v>
      </c>
    </row>
    <row r="1965" spans="1:19" s="3" customFormat="1" ht="19.5">
      <c r="A1965" s="93">
        <v>1960</v>
      </c>
      <c r="B1965" s="90">
        <v>9789862112281</v>
      </c>
      <c r="C1965" s="104" t="s">
        <v>3580</v>
      </c>
      <c r="D1965" s="94" t="s">
        <v>50</v>
      </c>
      <c r="E1965" s="131" t="s">
        <v>3581</v>
      </c>
      <c r="F1965" s="129"/>
      <c r="G1965" s="93">
        <v>0</v>
      </c>
      <c r="H1965" s="93">
        <v>1</v>
      </c>
      <c r="I1965" s="93">
        <f t="shared" si="345"/>
        <v>0</v>
      </c>
      <c r="J1965" s="93">
        <v>320</v>
      </c>
      <c r="K1965" s="93">
        <f t="shared" si="346"/>
        <v>218</v>
      </c>
      <c r="L1965" s="93">
        <f t="shared" si="344"/>
        <v>0</v>
      </c>
      <c r="M1965" s="153"/>
      <c r="N1965" s="202"/>
      <c r="O1965" s="87" t="s">
        <v>10873</v>
      </c>
      <c r="P1965" s="87"/>
      <c r="Q1965" s="87" t="s">
        <v>10255</v>
      </c>
      <c r="R1965" s="87" t="s">
        <v>10255</v>
      </c>
      <c r="S1965" s="123"/>
    </row>
    <row r="1966" spans="1:19" s="3" customFormat="1" ht="19.5">
      <c r="A1966" s="93">
        <v>1961</v>
      </c>
      <c r="B1966" s="90">
        <v>9789862114407</v>
      </c>
      <c r="C1966" s="104" t="s">
        <v>3582</v>
      </c>
      <c r="D1966" s="94" t="s">
        <v>50</v>
      </c>
      <c r="E1966" s="131" t="s">
        <v>3583</v>
      </c>
      <c r="F1966" s="129">
        <v>2014</v>
      </c>
      <c r="G1966" s="93">
        <v>0</v>
      </c>
      <c r="H1966" s="93">
        <v>1</v>
      </c>
      <c r="I1966" s="93">
        <f t="shared" si="345"/>
        <v>0</v>
      </c>
      <c r="J1966" s="93">
        <v>290</v>
      </c>
      <c r="K1966" s="93">
        <f t="shared" si="346"/>
        <v>197</v>
      </c>
      <c r="L1966" s="93">
        <f t="shared" si="344"/>
        <v>0</v>
      </c>
      <c r="M1966" s="153"/>
      <c r="N1966" s="202"/>
      <c r="O1966" s="87" t="s">
        <v>10873</v>
      </c>
      <c r="P1966" s="87" t="s">
        <v>10255</v>
      </c>
      <c r="Q1966" s="87"/>
      <c r="R1966" s="87"/>
      <c r="S1966" s="123"/>
    </row>
    <row r="1967" spans="1:19" s="3" customFormat="1" ht="19.5">
      <c r="A1967" s="93">
        <v>1962</v>
      </c>
      <c r="B1967" s="90">
        <v>9867188500</v>
      </c>
      <c r="C1967" s="104" t="s">
        <v>3584</v>
      </c>
      <c r="D1967" s="94" t="s">
        <v>50</v>
      </c>
      <c r="E1967" s="131" t="s">
        <v>3585</v>
      </c>
      <c r="F1967" s="129"/>
      <c r="G1967" s="93">
        <v>0</v>
      </c>
      <c r="H1967" s="93">
        <v>1</v>
      </c>
      <c r="I1967" s="93">
        <f t="shared" si="345"/>
        <v>0</v>
      </c>
      <c r="J1967" s="93">
        <v>260</v>
      </c>
      <c r="K1967" s="93">
        <f t="shared" si="346"/>
        <v>177</v>
      </c>
      <c r="L1967" s="93">
        <f t="shared" si="344"/>
        <v>0</v>
      </c>
      <c r="M1967" s="153"/>
      <c r="N1967" s="202"/>
      <c r="O1967" s="87" t="s">
        <v>10873</v>
      </c>
      <c r="P1967" s="87"/>
      <c r="Q1967" s="93" t="s">
        <v>10241</v>
      </c>
      <c r="R1967" s="93" t="s">
        <v>10241</v>
      </c>
      <c r="S1967" s="123" t="s">
        <v>10312</v>
      </c>
    </row>
    <row r="1968" spans="1:19" s="3" customFormat="1" ht="19.5">
      <c r="A1968" s="93">
        <v>1963</v>
      </c>
      <c r="B1968" s="90">
        <v>9789862113608</v>
      </c>
      <c r="C1968" s="104" t="s">
        <v>3586</v>
      </c>
      <c r="D1968" s="94" t="s">
        <v>50</v>
      </c>
      <c r="E1968" s="131" t="s">
        <v>3587</v>
      </c>
      <c r="F1968" s="129">
        <v>2013</v>
      </c>
      <c r="G1968" s="93">
        <v>0</v>
      </c>
      <c r="H1968" s="93">
        <v>1</v>
      </c>
      <c r="I1968" s="93">
        <f t="shared" si="345"/>
        <v>0</v>
      </c>
      <c r="J1968" s="93">
        <v>280</v>
      </c>
      <c r="K1968" s="93">
        <f t="shared" si="346"/>
        <v>190</v>
      </c>
      <c r="L1968" s="93">
        <f t="shared" si="344"/>
        <v>0</v>
      </c>
      <c r="M1968" s="153"/>
      <c r="N1968" s="202"/>
      <c r="O1968" s="87" t="s">
        <v>10873</v>
      </c>
      <c r="P1968" s="87" t="s">
        <v>10255</v>
      </c>
      <c r="Q1968" s="87"/>
      <c r="R1968" s="87"/>
      <c r="S1968" s="123"/>
    </row>
    <row r="1969" spans="1:19" s="3" customFormat="1" ht="19.5">
      <c r="A1969" s="93">
        <v>1964</v>
      </c>
      <c r="B1969" s="90">
        <v>9789862114254</v>
      </c>
      <c r="C1969" s="104" t="s">
        <v>3588</v>
      </c>
      <c r="D1969" s="94" t="s">
        <v>50</v>
      </c>
      <c r="E1969" s="131" t="s">
        <v>453</v>
      </c>
      <c r="F1969" s="129">
        <v>2014</v>
      </c>
      <c r="G1969" s="93">
        <v>0</v>
      </c>
      <c r="H1969" s="93">
        <v>1</v>
      </c>
      <c r="I1969" s="93">
        <f t="shared" si="345"/>
        <v>0</v>
      </c>
      <c r="J1969" s="93">
        <v>260</v>
      </c>
      <c r="K1969" s="93">
        <f t="shared" si="346"/>
        <v>177</v>
      </c>
      <c r="L1969" s="93">
        <f t="shared" si="344"/>
        <v>0</v>
      </c>
      <c r="M1969" s="153"/>
      <c r="N1969" s="202"/>
      <c r="O1969" s="87" t="s">
        <v>10734</v>
      </c>
      <c r="P1969" s="87"/>
      <c r="Q1969" s="87" t="s">
        <v>10255</v>
      </c>
      <c r="R1969" s="87" t="s">
        <v>10255</v>
      </c>
      <c r="S1969" s="123"/>
    </row>
    <row r="1970" spans="1:19" s="3" customFormat="1" ht="19.5">
      <c r="A1970" s="113">
        <v>1965</v>
      </c>
      <c r="B1970" s="110">
        <v>9789862113691</v>
      </c>
      <c r="C1970" s="111" t="s">
        <v>10593</v>
      </c>
      <c r="D1970" s="112" t="s">
        <v>50</v>
      </c>
      <c r="E1970" s="112" t="s">
        <v>3587</v>
      </c>
      <c r="F1970" s="113">
        <v>2013</v>
      </c>
      <c r="G1970" s="113">
        <v>0</v>
      </c>
      <c r="H1970" s="113">
        <v>3</v>
      </c>
      <c r="I1970" s="113">
        <f t="shared" si="345"/>
        <v>0</v>
      </c>
      <c r="J1970" s="113">
        <v>820</v>
      </c>
      <c r="K1970" s="113">
        <v>0</v>
      </c>
      <c r="L1970" s="113">
        <f>G1970*K1970</f>
        <v>0</v>
      </c>
      <c r="M1970" s="142" t="s">
        <v>10693</v>
      </c>
      <c r="N1970" s="143"/>
      <c r="O1970" s="87" t="s">
        <v>10738</v>
      </c>
      <c r="P1970" s="87" t="s">
        <v>10255</v>
      </c>
      <c r="Q1970" s="87"/>
      <c r="R1970" s="87"/>
      <c r="S1970" s="123"/>
    </row>
    <row r="1971" spans="1:19" s="3" customFormat="1" ht="19.5">
      <c r="A1971" s="93">
        <v>1966</v>
      </c>
      <c r="B1971" s="90">
        <v>9867742907</v>
      </c>
      <c r="C1971" s="104" t="s">
        <v>3589</v>
      </c>
      <c r="D1971" s="94" t="s">
        <v>50</v>
      </c>
      <c r="E1971" s="131" t="s">
        <v>3590</v>
      </c>
      <c r="F1971" s="129">
        <v>2005</v>
      </c>
      <c r="G1971" s="93">
        <v>0</v>
      </c>
      <c r="H1971" s="93">
        <v>1</v>
      </c>
      <c r="I1971" s="93">
        <f t="shared" si="345"/>
        <v>0</v>
      </c>
      <c r="J1971" s="93">
        <v>260</v>
      </c>
      <c r="K1971" s="93">
        <f t="shared" ref="K1971:K1991" si="347">ROUND(J1971*0.68,0)</f>
        <v>177</v>
      </c>
      <c r="L1971" s="93">
        <f t="shared" ref="L1971:L1980" si="348">G1971*K1971</f>
        <v>0</v>
      </c>
      <c r="M1971" s="153"/>
      <c r="N1971" s="202"/>
      <c r="O1971" s="87" t="s">
        <v>10762</v>
      </c>
      <c r="P1971" s="87"/>
      <c r="Q1971" s="87" t="s">
        <v>10255</v>
      </c>
      <c r="R1971" s="87"/>
      <c r="S1971" s="123"/>
    </row>
    <row r="1972" spans="1:19" s="3" customFormat="1" ht="19.5">
      <c r="A1972" s="93">
        <v>1967</v>
      </c>
      <c r="B1972" s="90">
        <v>9867742834</v>
      </c>
      <c r="C1972" s="104" t="s">
        <v>3591</v>
      </c>
      <c r="D1972" s="94" t="s">
        <v>50</v>
      </c>
      <c r="E1972" s="131" t="s">
        <v>3590</v>
      </c>
      <c r="F1972" s="129">
        <v>2005</v>
      </c>
      <c r="G1972" s="93">
        <v>0</v>
      </c>
      <c r="H1972" s="93">
        <v>1</v>
      </c>
      <c r="I1972" s="93">
        <f t="shared" si="345"/>
        <v>0</v>
      </c>
      <c r="J1972" s="93">
        <v>260</v>
      </c>
      <c r="K1972" s="93">
        <f t="shared" si="347"/>
        <v>177</v>
      </c>
      <c r="L1972" s="93">
        <f t="shared" si="348"/>
        <v>0</v>
      </c>
      <c r="M1972" s="153"/>
      <c r="N1972" s="202"/>
      <c r="O1972" s="87" t="s">
        <v>10762</v>
      </c>
      <c r="P1972" s="87"/>
      <c r="Q1972" s="87" t="s">
        <v>10255</v>
      </c>
      <c r="R1972" s="87"/>
      <c r="S1972" s="123"/>
    </row>
    <row r="1973" spans="1:19" s="1" customFormat="1">
      <c r="A1973" s="93">
        <v>1968</v>
      </c>
      <c r="B1973" s="90">
        <v>9789862114285</v>
      </c>
      <c r="C1973" s="104" t="s">
        <v>3592</v>
      </c>
      <c r="D1973" s="94" t="s">
        <v>50</v>
      </c>
      <c r="E1973" s="131" t="s">
        <v>3593</v>
      </c>
      <c r="F1973" s="129">
        <v>2014</v>
      </c>
      <c r="G1973" s="93">
        <v>0</v>
      </c>
      <c r="H1973" s="93">
        <v>1</v>
      </c>
      <c r="I1973" s="93">
        <f t="shared" si="345"/>
        <v>0</v>
      </c>
      <c r="J1973" s="93">
        <v>280</v>
      </c>
      <c r="K1973" s="93">
        <f t="shared" si="347"/>
        <v>190</v>
      </c>
      <c r="L1973" s="93">
        <f t="shared" si="348"/>
        <v>0</v>
      </c>
      <c r="M1973" s="153"/>
      <c r="N1973" s="202"/>
      <c r="O1973" s="87" t="s">
        <v>10873</v>
      </c>
      <c r="P1973" s="87" t="s">
        <v>10255</v>
      </c>
      <c r="Q1973" s="87"/>
      <c r="R1973" s="87"/>
      <c r="S1973" s="123" t="s">
        <v>10288</v>
      </c>
    </row>
    <row r="1974" spans="1:19" s="1" customFormat="1">
      <c r="A1974" s="93">
        <v>1969</v>
      </c>
      <c r="B1974" s="90">
        <v>9789862112120</v>
      </c>
      <c r="C1974" s="104" t="s">
        <v>3594</v>
      </c>
      <c r="D1974" s="94" t="s">
        <v>50</v>
      </c>
      <c r="E1974" s="131" t="s">
        <v>1671</v>
      </c>
      <c r="F1974" s="129">
        <v>2011</v>
      </c>
      <c r="G1974" s="93">
        <v>0</v>
      </c>
      <c r="H1974" s="93">
        <v>1</v>
      </c>
      <c r="I1974" s="93">
        <f t="shared" si="345"/>
        <v>0</v>
      </c>
      <c r="J1974" s="93">
        <v>260</v>
      </c>
      <c r="K1974" s="93">
        <f t="shared" si="347"/>
        <v>177</v>
      </c>
      <c r="L1974" s="93">
        <f t="shared" si="348"/>
        <v>0</v>
      </c>
      <c r="M1974" s="153"/>
      <c r="N1974" s="202"/>
      <c r="O1974" s="87" t="s">
        <v>10738</v>
      </c>
      <c r="P1974" s="87" t="s">
        <v>10255</v>
      </c>
      <c r="Q1974" s="87"/>
      <c r="R1974" s="87"/>
      <c r="S1974" s="123"/>
    </row>
    <row r="1975" spans="1:19" s="1" customFormat="1">
      <c r="A1975" s="93">
        <v>1970</v>
      </c>
      <c r="B1975" s="90">
        <v>9789862112724</v>
      </c>
      <c r="C1975" s="104" t="s">
        <v>3595</v>
      </c>
      <c r="D1975" s="94" t="s">
        <v>50</v>
      </c>
      <c r="E1975" s="131" t="s">
        <v>3596</v>
      </c>
      <c r="F1975" s="129">
        <v>2012</v>
      </c>
      <c r="G1975" s="93">
        <v>0</v>
      </c>
      <c r="H1975" s="93">
        <v>1</v>
      </c>
      <c r="I1975" s="93">
        <f t="shared" si="345"/>
        <v>0</v>
      </c>
      <c r="J1975" s="93">
        <v>280</v>
      </c>
      <c r="K1975" s="93">
        <f t="shared" si="347"/>
        <v>190</v>
      </c>
      <c r="L1975" s="93">
        <f t="shared" si="348"/>
        <v>0</v>
      </c>
      <c r="M1975" s="153"/>
      <c r="N1975" s="202"/>
      <c r="O1975" s="87" t="s">
        <v>10873</v>
      </c>
      <c r="P1975" s="87" t="s">
        <v>10255</v>
      </c>
      <c r="Q1975" s="87" t="s">
        <v>10255</v>
      </c>
      <c r="R1975" s="87" t="s">
        <v>10255</v>
      </c>
      <c r="S1975" s="123" t="s">
        <v>10303</v>
      </c>
    </row>
    <row r="1976" spans="1:19" s="2" customFormat="1">
      <c r="A1976" s="93">
        <v>1971</v>
      </c>
      <c r="B1976" s="90">
        <v>9789862110775</v>
      </c>
      <c r="C1976" s="104" t="s">
        <v>3597</v>
      </c>
      <c r="D1976" s="94" t="s">
        <v>50</v>
      </c>
      <c r="E1976" s="131" t="s">
        <v>3598</v>
      </c>
      <c r="F1976" s="129">
        <v>2009</v>
      </c>
      <c r="G1976" s="93">
        <v>0</v>
      </c>
      <c r="H1976" s="93">
        <v>1</v>
      </c>
      <c r="I1976" s="93">
        <f t="shared" si="345"/>
        <v>0</v>
      </c>
      <c r="J1976" s="93">
        <v>280</v>
      </c>
      <c r="K1976" s="93">
        <f t="shared" si="347"/>
        <v>190</v>
      </c>
      <c r="L1976" s="93">
        <f t="shared" si="348"/>
        <v>0</v>
      </c>
      <c r="M1976" s="153"/>
      <c r="N1976" s="202"/>
      <c r="O1976" s="87" t="s">
        <v>10873</v>
      </c>
      <c r="P1976" s="87" t="s">
        <v>10255</v>
      </c>
      <c r="Q1976" s="87" t="s">
        <v>10255</v>
      </c>
      <c r="R1976" s="87"/>
      <c r="S1976" s="123" t="s">
        <v>10359</v>
      </c>
    </row>
    <row r="1977" spans="1:19" s="1" customFormat="1">
      <c r="A1977" s="93">
        <v>1972</v>
      </c>
      <c r="B1977" s="90">
        <v>9789862113516</v>
      </c>
      <c r="C1977" s="104" t="s">
        <v>3599</v>
      </c>
      <c r="D1977" s="94" t="s">
        <v>50</v>
      </c>
      <c r="E1977" s="131" t="s">
        <v>2113</v>
      </c>
      <c r="F1977" s="129">
        <v>2013</v>
      </c>
      <c r="G1977" s="93">
        <v>0</v>
      </c>
      <c r="H1977" s="93">
        <v>1</v>
      </c>
      <c r="I1977" s="93">
        <f t="shared" si="345"/>
        <v>0</v>
      </c>
      <c r="J1977" s="93">
        <v>260</v>
      </c>
      <c r="K1977" s="93">
        <f t="shared" si="347"/>
        <v>177</v>
      </c>
      <c r="L1977" s="93">
        <f t="shared" si="348"/>
        <v>0</v>
      </c>
      <c r="M1977" s="153"/>
      <c r="N1977" s="202"/>
      <c r="O1977" s="87" t="s">
        <v>10873</v>
      </c>
      <c r="P1977" s="87"/>
      <c r="Q1977" s="87" t="s">
        <v>10255</v>
      </c>
      <c r="R1977" s="87" t="s">
        <v>10255</v>
      </c>
      <c r="S1977" s="123"/>
    </row>
    <row r="1978" spans="1:19" s="1" customFormat="1">
      <c r="A1978" s="93">
        <v>1973</v>
      </c>
      <c r="B1978" s="90">
        <v>9789862112694</v>
      </c>
      <c r="C1978" s="104" t="s">
        <v>3600</v>
      </c>
      <c r="D1978" s="94" t="s">
        <v>50</v>
      </c>
      <c r="E1978" s="131" t="s">
        <v>3601</v>
      </c>
      <c r="F1978" s="129">
        <v>2011</v>
      </c>
      <c r="G1978" s="93">
        <v>0</v>
      </c>
      <c r="H1978" s="93">
        <v>1</v>
      </c>
      <c r="I1978" s="93">
        <f t="shared" si="345"/>
        <v>0</v>
      </c>
      <c r="J1978" s="93">
        <v>250</v>
      </c>
      <c r="K1978" s="93">
        <f t="shared" si="347"/>
        <v>170</v>
      </c>
      <c r="L1978" s="93">
        <f t="shared" si="348"/>
        <v>0</v>
      </c>
      <c r="M1978" s="153"/>
      <c r="N1978" s="202"/>
      <c r="O1978" s="87" t="s">
        <v>10873</v>
      </c>
      <c r="P1978" s="87"/>
      <c r="Q1978" s="87" t="s">
        <v>10255</v>
      </c>
      <c r="R1978" s="87" t="s">
        <v>10255</v>
      </c>
      <c r="S1978" s="123" t="s">
        <v>10300</v>
      </c>
    </row>
    <row r="1979" spans="1:19" s="1" customFormat="1">
      <c r="A1979" s="93">
        <v>1974</v>
      </c>
      <c r="B1979" s="90">
        <v>9789862112700</v>
      </c>
      <c r="C1979" s="104" t="s">
        <v>3602</v>
      </c>
      <c r="D1979" s="94" t="s">
        <v>50</v>
      </c>
      <c r="E1979" s="131" t="s">
        <v>974</v>
      </c>
      <c r="F1979" s="129">
        <v>2012</v>
      </c>
      <c r="G1979" s="93">
        <v>0</v>
      </c>
      <c r="H1979" s="93">
        <v>1</v>
      </c>
      <c r="I1979" s="93">
        <f t="shared" si="345"/>
        <v>0</v>
      </c>
      <c r="J1979" s="93">
        <v>270</v>
      </c>
      <c r="K1979" s="93">
        <f t="shared" si="347"/>
        <v>184</v>
      </c>
      <c r="L1979" s="93">
        <f t="shared" si="348"/>
        <v>0</v>
      </c>
      <c r="M1979" s="153"/>
      <c r="N1979" s="202"/>
      <c r="O1979" s="87" t="s">
        <v>10873</v>
      </c>
      <c r="P1979" s="87"/>
      <c r="Q1979" s="87" t="s">
        <v>10255</v>
      </c>
      <c r="R1979" s="87" t="s">
        <v>10255</v>
      </c>
      <c r="S1979" s="123"/>
    </row>
    <row r="1980" spans="1:19" s="1" customFormat="1">
      <c r="A1980" s="93">
        <v>1975</v>
      </c>
      <c r="B1980" s="90">
        <v>9789862112861</v>
      </c>
      <c r="C1980" s="104" t="s">
        <v>3603</v>
      </c>
      <c r="D1980" s="94" t="s">
        <v>50</v>
      </c>
      <c r="E1980" s="131" t="s">
        <v>3604</v>
      </c>
      <c r="F1980" s="129">
        <v>2012</v>
      </c>
      <c r="G1980" s="93">
        <v>0</v>
      </c>
      <c r="H1980" s="93">
        <v>1</v>
      </c>
      <c r="I1980" s="93">
        <f t="shared" si="345"/>
        <v>0</v>
      </c>
      <c r="J1980" s="93">
        <v>290</v>
      </c>
      <c r="K1980" s="93">
        <f t="shared" si="347"/>
        <v>197</v>
      </c>
      <c r="L1980" s="93">
        <f t="shared" si="348"/>
        <v>0</v>
      </c>
      <c r="M1980" s="153"/>
      <c r="N1980" s="202"/>
      <c r="O1980" s="87" t="s">
        <v>10873</v>
      </c>
      <c r="P1980" s="87"/>
      <c r="Q1980" s="87" t="s">
        <v>10255</v>
      </c>
      <c r="R1980" s="87" t="s">
        <v>10255</v>
      </c>
      <c r="S1980" s="123" t="s">
        <v>10300</v>
      </c>
    </row>
    <row r="1981" spans="1:19" s="1" customFormat="1">
      <c r="A1981" s="93">
        <v>1976</v>
      </c>
      <c r="B1981" s="90">
        <v>9789869292009</v>
      </c>
      <c r="C1981" s="104" t="s">
        <v>3605</v>
      </c>
      <c r="D1981" s="94" t="s">
        <v>28</v>
      </c>
      <c r="E1981" s="94" t="s">
        <v>1047</v>
      </c>
      <c r="F1981" s="93">
        <v>2016</v>
      </c>
      <c r="G1981" s="93">
        <v>0</v>
      </c>
      <c r="H1981" s="93">
        <v>1</v>
      </c>
      <c r="I1981" s="93">
        <f t="shared" si="345"/>
        <v>0</v>
      </c>
      <c r="J1981" s="93">
        <v>280</v>
      </c>
      <c r="K1981" s="93">
        <f t="shared" si="347"/>
        <v>190</v>
      </c>
      <c r="L1981" s="93">
        <f>G1981*K1981</f>
        <v>0</v>
      </c>
      <c r="M1981" s="153"/>
      <c r="N1981" s="143"/>
      <c r="O1981" s="87" t="s">
        <v>10874</v>
      </c>
      <c r="P1981" s="87"/>
      <c r="Q1981" s="87" t="s">
        <v>10255</v>
      </c>
      <c r="R1981" s="87" t="s">
        <v>10255</v>
      </c>
      <c r="S1981" s="123"/>
    </row>
    <row r="1982" spans="1:19" s="1" customFormat="1">
      <c r="A1982" s="93">
        <v>1977</v>
      </c>
      <c r="B1982" s="90">
        <v>9789862111680</v>
      </c>
      <c r="C1982" s="104" t="s">
        <v>3606</v>
      </c>
      <c r="D1982" s="94" t="s">
        <v>50</v>
      </c>
      <c r="E1982" s="131" t="s">
        <v>9</v>
      </c>
      <c r="F1982" s="129">
        <v>2010</v>
      </c>
      <c r="G1982" s="93">
        <v>0</v>
      </c>
      <c r="H1982" s="93">
        <v>1</v>
      </c>
      <c r="I1982" s="93">
        <f t="shared" si="345"/>
        <v>0</v>
      </c>
      <c r="J1982" s="93">
        <v>240</v>
      </c>
      <c r="K1982" s="93">
        <f t="shared" si="347"/>
        <v>163</v>
      </c>
      <c r="L1982" s="93">
        <f t="shared" ref="L1982:L1991" si="349">G1982*K1982</f>
        <v>0</v>
      </c>
      <c r="M1982" s="153"/>
      <c r="N1982" s="202"/>
      <c r="O1982" s="87" t="s">
        <v>10873</v>
      </c>
      <c r="P1982" s="87" t="s">
        <v>10255</v>
      </c>
      <c r="Q1982" s="87" t="s">
        <v>10255</v>
      </c>
      <c r="R1982" s="87"/>
      <c r="S1982" s="123" t="s">
        <v>10360</v>
      </c>
    </row>
    <row r="1983" spans="1:19" s="1" customFormat="1">
      <c r="A1983" s="93">
        <v>1978</v>
      </c>
      <c r="B1983" s="90">
        <v>9789862111567</v>
      </c>
      <c r="C1983" s="104" t="s">
        <v>3607</v>
      </c>
      <c r="D1983" s="94" t="s">
        <v>50</v>
      </c>
      <c r="E1983" s="131" t="s">
        <v>3608</v>
      </c>
      <c r="F1983" s="129"/>
      <c r="G1983" s="93">
        <v>0</v>
      </c>
      <c r="H1983" s="93">
        <v>1</v>
      </c>
      <c r="I1983" s="93">
        <f t="shared" si="345"/>
        <v>0</v>
      </c>
      <c r="J1983" s="93">
        <v>260</v>
      </c>
      <c r="K1983" s="93">
        <f t="shared" si="347"/>
        <v>177</v>
      </c>
      <c r="L1983" s="93">
        <f t="shared" si="349"/>
        <v>0</v>
      </c>
      <c r="M1983" s="153"/>
      <c r="N1983" s="202"/>
      <c r="O1983" s="87" t="s">
        <v>10874</v>
      </c>
      <c r="P1983" s="87"/>
      <c r="Q1983" s="87"/>
      <c r="R1983" s="93" t="s">
        <v>10241</v>
      </c>
      <c r="S1983" s="123"/>
    </row>
    <row r="1984" spans="1:19" s="1" customFormat="1">
      <c r="A1984" s="93">
        <v>1979</v>
      </c>
      <c r="B1984" s="90">
        <v>9789862112960</v>
      </c>
      <c r="C1984" s="104" t="s">
        <v>3609</v>
      </c>
      <c r="D1984" s="94" t="s">
        <v>50</v>
      </c>
      <c r="E1984" s="131" t="s">
        <v>3610</v>
      </c>
      <c r="F1984" s="129">
        <v>2012</v>
      </c>
      <c r="G1984" s="93">
        <v>0</v>
      </c>
      <c r="H1984" s="93">
        <v>1</v>
      </c>
      <c r="I1984" s="93">
        <f t="shared" si="345"/>
        <v>0</v>
      </c>
      <c r="J1984" s="93">
        <v>280</v>
      </c>
      <c r="K1984" s="93">
        <f t="shared" si="347"/>
        <v>190</v>
      </c>
      <c r="L1984" s="93">
        <f t="shared" si="349"/>
        <v>0</v>
      </c>
      <c r="M1984" s="153"/>
      <c r="N1984" s="202"/>
      <c r="O1984" s="87" t="s">
        <v>10873</v>
      </c>
      <c r="P1984" s="87" t="s">
        <v>10255</v>
      </c>
      <c r="Q1984" s="87"/>
      <c r="R1984" s="87"/>
      <c r="S1984" s="123" t="s">
        <v>10324</v>
      </c>
    </row>
    <row r="1985" spans="1:19" s="1" customFormat="1">
      <c r="A1985" s="93">
        <v>1980</v>
      </c>
      <c r="B1985" s="90">
        <v>9789862113554</v>
      </c>
      <c r="C1985" s="104" t="s">
        <v>3611</v>
      </c>
      <c r="D1985" s="94" t="s">
        <v>50</v>
      </c>
      <c r="E1985" s="131" t="s">
        <v>3612</v>
      </c>
      <c r="F1985" s="129">
        <v>2013</v>
      </c>
      <c r="G1985" s="93">
        <v>0</v>
      </c>
      <c r="H1985" s="93">
        <v>1</v>
      </c>
      <c r="I1985" s="93">
        <f t="shared" si="345"/>
        <v>0</v>
      </c>
      <c r="J1985" s="93">
        <v>280</v>
      </c>
      <c r="K1985" s="93">
        <f t="shared" si="347"/>
        <v>190</v>
      </c>
      <c r="L1985" s="93">
        <f t="shared" si="349"/>
        <v>0</v>
      </c>
      <c r="M1985" s="153"/>
      <c r="N1985" s="202"/>
      <c r="O1985" s="87" t="s">
        <v>10873</v>
      </c>
      <c r="P1985" s="87" t="s">
        <v>10255</v>
      </c>
      <c r="Q1985" s="87"/>
      <c r="R1985" s="87"/>
      <c r="S1985" s="123"/>
    </row>
    <row r="1986" spans="1:19" s="1" customFormat="1">
      <c r="A1986" s="93">
        <v>1981</v>
      </c>
      <c r="B1986" s="90">
        <v>9789862112762</v>
      </c>
      <c r="C1986" s="104" t="s">
        <v>3613</v>
      </c>
      <c r="D1986" s="94" t="s">
        <v>50</v>
      </c>
      <c r="E1986" s="131" t="s">
        <v>231</v>
      </c>
      <c r="F1986" s="129">
        <v>2013</v>
      </c>
      <c r="G1986" s="93">
        <v>0</v>
      </c>
      <c r="H1986" s="93">
        <v>1</v>
      </c>
      <c r="I1986" s="93">
        <f t="shared" si="345"/>
        <v>0</v>
      </c>
      <c r="J1986" s="93">
        <v>280</v>
      </c>
      <c r="K1986" s="93">
        <f t="shared" si="347"/>
        <v>190</v>
      </c>
      <c r="L1986" s="93">
        <f t="shared" si="349"/>
        <v>0</v>
      </c>
      <c r="M1986" s="153"/>
      <c r="N1986" s="202"/>
      <c r="O1986" s="87" t="s">
        <v>10873</v>
      </c>
      <c r="P1986" s="87" t="s">
        <v>10255</v>
      </c>
      <c r="Q1986" s="87"/>
      <c r="R1986" s="87"/>
      <c r="S1986" s="123"/>
    </row>
    <row r="1987" spans="1:19" s="1" customFormat="1">
      <c r="A1987" s="93">
        <v>1982</v>
      </c>
      <c r="B1987" s="90">
        <v>9789862113639</v>
      </c>
      <c r="C1987" s="104" t="s">
        <v>3614</v>
      </c>
      <c r="D1987" s="94" t="s">
        <v>50</v>
      </c>
      <c r="E1987" s="131" t="s">
        <v>3615</v>
      </c>
      <c r="F1987" s="129">
        <v>2013</v>
      </c>
      <c r="G1987" s="93">
        <v>0</v>
      </c>
      <c r="H1987" s="93">
        <v>1</v>
      </c>
      <c r="I1987" s="93">
        <f t="shared" si="345"/>
        <v>0</v>
      </c>
      <c r="J1987" s="93">
        <v>280</v>
      </c>
      <c r="K1987" s="93">
        <f t="shared" si="347"/>
        <v>190</v>
      </c>
      <c r="L1987" s="93">
        <f t="shared" si="349"/>
        <v>0</v>
      </c>
      <c r="M1987" s="153"/>
      <c r="N1987" s="202"/>
      <c r="O1987" s="87" t="s">
        <v>10873</v>
      </c>
      <c r="P1987" s="87"/>
      <c r="Q1987" s="87" t="s">
        <v>10255</v>
      </c>
      <c r="R1987" s="87" t="s">
        <v>10255</v>
      </c>
      <c r="S1987" s="123"/>
    </row>
    <row r="1988" spans="1:19" s="1" customFormat="1">
      <c r="A1988" s="93">
        <v>1983</v>
      </c>
      <c r="B1988" s="90">
        <v>9789862114179</v>
      </c>
      <c r="C1988" s="104" t="s">
        <v>3616</v>
      </c>
      <c r="D1988" s="94" t="s">
        <v>50</v>
      </c>
      <c r="E1988" s="131" t="s">
        <v>3617</v>
      </c>
      <c r="F1988" s="129">
        <v>2014</v>
      </c>
      <c r="G1988" s="93">
        <v>0</v>
      </c>
      <c r="H1988" s="93">
        <v>1</v>
      </c>
      <c r="I1988" s="93">
        <f t="shared" si="345"/>
        <v>0</v>
      </c>
      <c r="J1988" s="93">
        <v>280</v>
      </c>
      <c r="K1988" s="93">
        <f t="shared" si="347"/>
        <v>190</v>
      </c>
      <c r="L1988" s="93">
        <f t="shared" si="349"/>
        <v>0</v>
      </c>
      <c r="M1988" s="153"/>
      <c r="N1988" s="202"/>
      <c r="O1988" s="87" t="s">
        <v>10873</v>
      </c>
      <c r="P1988" s="87" t="s">
        <v>10255</v>
      </c>
      <c r="Q1988" s="87" t="s">
        <v>10255</v>
      </c>
      <c r="R1988" s="87"/>
      <c r="S1988" s="123"/>
    </row>
    <row r="1989" spans="1:19" s="3" customFormat="1" ht="19.5">
      <c r="A1989" s="93">
        <v>1984</v>
      </c>
      <c r="B1989" s="90">
        <v>9789862114094</v>
      </c>
      <c r="C1989" s="104" t="s">
        <v>3618</v>
      </c>
      <c r="D1989" s="94" t="s">
        <v>50</v>
      </c>
      <c r="E1989" s="131" t="s">
        <v>3619</v>
      </c>
      <c r="F1989" s="129">
        <v>2014</v>
      </c>
      <c r="G1989" s="93">
        <v>0</v>
      </c>
      <c r="H1989" s="93">
        <v>1</v>
      </c>
      <c r="I1989" s="93">
        <f t="shared" si="345"/>
        <v>0</v>
      </c>
      <c r="J1989" s="93">
        <v>250</v>
      </c>
      <c r="K1989" s="93">
        <f t="shared" si="347"/>
        <v>170</v>
      </c>
      <c r="L1989" s="93">
        <f t="shared" si="349"/>
        <v>0</v>
      </c>
      <c r="M1989" s="153"/>
      <c r="N1989" s="202"/>
      <c r="O1989" s="87" t="s">
        <v>10873</v>
      </c>
      <c r="P1989" s="87" t="s">
        <v>10255</v>
      </c>
      <c r="Q1989" s="87" t="s">
        <v>10255</v>
      </c>
      <c r="R1989" s="87"/>
      <c r="S1989" s="123" t="s">
        <v>10338</v>
      </c>
    </row>
    <row r="1990" spans="1:19" s="3" customFormat="1" ht="19.5">
      <c r="A1990" s="93">
        <v>1985</v>
      </c>
      <c r="B1990" s="90">
        <v>9789862111963</v>
      </c>
      <c r="C1990" s="104" t="s">
        <v>3620</v>
      </c>
      <c r="D1990" s="94" t="s">
        <v>50</v>
      </c>
      <c r="E1990" s="131" t="s">
        <v>3621</v>
      </c>
      <c r="F1990" s="129"/>
      <c r="G1990" s="93">
        <v>0</v>
      </c>
      <c r="H1990" s="93">
        <v>1</v>
      </c>
      <c r="I1990" s="93">
        <f t="shared" ref="I1990:I2053" si="350">G1990*H1990</f>
        <v>0</v>
      </c>
      <c r="J1990" s="93">
        <v>270</v>
      </c>
      <c r="K1990" s="93">
        <f t="shared" si="347"/>
        <v>184</v>
      </c>
      <c r="L1990" s="93">
        <f t="shared" si="349"/>
        <v>0</v>
      </c>
      <c r="M1990" s="153"/>
      <c r="N1990" s="202"/>
      <c r="O1990" s="87" t="s">
        <v>10873</v>
      </c>
      <c r="P1990" s="87" t="s">
        <v>10255</v>
      </c>
      <c r="Q1990" s="87" t="s">
        <v>10255</v>
      </c>
      <c r="R1990" s="87"/>
      <c r="S1990" s="123" t="s">
        <v>10291</v>
      </c>
    </row>
    <row r="1991" spans="1:19" s="3" customFormat="1" ht="19.5">
      <c r="A1991" s="93">
        <v>1986</v>
      </c>
      <c r="B1991" s="90">
        <v>9789862112564</v>
      </c>
      <c r="C1991" s="104" t="s">
        <v>3622</v>
      </c>
      <c r="D1991" s="94" t="s">
        <v>50</v>
      </c>
      <c r="E1991" s="131" t="s">
        <v>3623</v>
      </c>
      <c r="F1991" s="129">
        <v>2011</v>
      </c>
      <c r="G1991" s="93">
        <v>0</v>
      </c>
      <c r="H1991" s="93">
        <v>1</v>
      </c>
      <c r="I1991" s="93">
        <f t="shared" si="350"/>
        <v>0</v>
      </c>
      <c r="J1991" s="93">
        <v>290</v>
      </c>
      <c r="K1991" s="93">
        <f t="shared" si="347"/>
        <v>197</v>
      </c>
      <c r="L1991" s="93">
        <f t="shared" si="349"/>
        <v>0</v>
      </c>
      <c r="M1991" s="153"/>
      <c r="N1991" s="202"/>
      <c r="O1991" s="87" t="s">
        <v>10873</v>
      </c>
      <c r="P1991" s="87" t="s">
        <v>10255</v>
      </c>
      <c r="Q1991" s="87" t="s">
        <v>10255</v>
      </c>
      <c r="R1991" s="87"/>
      <c r="S1991" s="123" t="s">
        <v>10304</v>
      </c>
    </row>
    <row r="1992" spans="1:19" s="3" customFormat="1" ht="19.5">
      <c r="A1992" s="113">
        <v>1987</v>
      </c>
      <c r="B1992" s="110">
        <v>9789862113721</v>
      </c>
      <c r="C1992" s="111" t="s">
        <v>3624</v>
      </c>
      <c r="D1992" s="112" t="s">
        <v>50</v>
      </c>
      <c r="E1992" s="112" t="s">
        <v>3625</v>
      </c>
      <c r="F1992" s="113"/>
      <c r="G1992" s="113">
        <v>0</v>
      </c>
      <c r="H1992" s="113">
        <v>2</v>
      </c>
      <c r="I1992" s="113">
        <f t="shared" si="350"/>
        <v>0</v>
      </c>
      <c r="J1992" s="113">
        <v>640</v>
      </c>
      <c r="K1992" s="113">
        <v>0</v>
      </c>
      <c r="L1992" s="113">
        <f>G1992*K1992</f>
        <v>0</v>
      </c>
      <c r="M1992" s="142" t="s">
        <v>10693</v>
      </c>
      <c r="N1992" s="143"/>
      <c r="O1992" s="87" t="s">
        <v>10738</v>
      </c>
      <c r="P1992" s="87" t="s">
        <v>10255</v>
      </c>
      <c r="Q1992" s="87" t="s">
        <v>10255</v>
      </c>
      <c r="R1992" s="87" t="s">
        <v>10255</v>
      </c>
      <c r="S1992" s="123"/>
    </row>
    <row r="1993" spans="1:19" s="3" customFormat="1" ht="19.5">
      <c r="A1993" s="93">
        <v>1988</v>
      </c>
      <c r="B1993" s="90">
        <v>9789862113875</v>
      </c>
      <c r="C1993" s="104" t="s">
        <v>3626</v>
      </c>
      <c r="D1993" s="94" t="s">
        <v>50</v>
      </c>
      <c r="E1993" s="131" t="s">
        <v>3448</v>
      </c>
      <c r="F1993" s="129">
        <v>2013</v>
      </c>
      <c r="G1993" s="93">
        <v>0</v>
      </c>
      <c r="H1993" s="93">
        <v>1</v>
      </c>
      <c r="I1993" s="93">
        <f t="shared" si="350"/>
        <v>0</v>
      </c>
      <c r="J1993" s="93">
        <v>280</v>
      </c>
      <c r="K1993" s="93">
        <f t="shared" ref="K1993:K2032" si="351">ROUND(J1993*0.68,0)</f>
        <v>190</v>
      </c>
      <c r="L1993" s="93">
        <f t="shared" ref="L1993:L2032" si="352">G1993*K1993</f>
        <v>0</v>
      </c>
      <c r="M1993" s="153"/>
      <c r="N1993" s="202"/>
      <c r="O1993" s="87" t="s">
        <v>10873</v>
      </c>
      <c r="P1993" s="87" t="s">
        <v>10255</v>
      </c>
      <c r="Q1993" s="87" t="s">
        <v>10255</v>
      </c>
      <c r="R1993" s="87"/>
      <c r="S1993" s="123"/>
    </row>
    <row r="1994" spans="1:19" s="3" customFormat="1" ht="19.5">
      <c r="A1994" s="93">
        <v>1989</v>
      </c>
      <c r="B1994" s="90">
        <v>9789862112359</v>
      </c>
      <c r="C1994" s="104" t="s">
        <v>3627</v>
      </c>
      <c r="D1994" s="94" t="s">
        <v>50</v>
      </c>
      <c r="E1994" s="131" t="s">
        <v>3155</v>
      </c>
      <c r="F1994" s="129">
        <v>2011</v>
      </c>
      <c r="G1994" s="93">
        <v>0</v>
      </c>
      <c r="H1994" s="93">
        <v>1</v>
      </c>
      <c r="I1994" s="93">
        <f t="shared" si="350"/>
        <v>0</v>
      </c>
      <c r="J1994" s="93">
        <v>250</v>
      </c>
      <c r="K1994" s="93">
        <f t="shared" si="351"/>
        <v>170</v>
      </c>
      <c r="L1994" s="93">
        <f t="shared" si="352"/>
        <v>0</v>
      </c>
      <c r="M1994" s="153"/>
      <c r="N1994" s="202"/>
      <c r="O1994" s="87" t="s">
        <v>10874</v>
      </c>
      <c r="P1994" s="87"/>
      <c r="Q1994" s="87"/>
      <c r="R1994" s="87" t="s">
        <v>10255</v>
      </c>
      <c r="S1994" s="123"/>
    </row>
    <row r="1995" spans="1:19" s="3" customFormat="1" ht="19.5">
      <c r="A1995" s="93">
        <v>1990</v>
      </c>
      <c r="B1995" s="90">
        <v>9867188357</v>
      </c>
      <c r="C1995" s="104" t="s">
        <v>3628</v>
      </c>
      <c r="D1995" s="94" t="s">
        <v>50</v>
      </c>
      <c r="E1995" s="131" t="s">
        <v>1226</v>
      </c>
      <c r="F1995" s="129">
        <v>2006</v>
      </c>
      <c r="G1995" s="93">
        <v>0</v>
      </c>
      <c r="H1995" s="93">
        <v>1</v>
      </c>
      <c r="I1995" s="93">
        <f t="shared" si="350"/>
        <v>0</v>
      </c>
      <c r="J1995" s="93">
        <v>270</v>
      </c>
      <c r="K1995" s="93">
        <f t="shared" si="351"/>
        <v>184</v>
      </c>
      <c r="L1995" s="93">
        <f t="shared" si="352"/>
        <v>0</v>
      </c>
      <c r="M1995" s="153"/>
      <c r="N1995" s="202"/>
      <c r="O1995" s="87" t="s">
        <v>10738</v>
      </c>
      <c r="P1995" s="87" t="s">
        <v>10255</v>
      </c>
      <c r="Q1995" s="87"/>
      <c r="R1995" s="87"/>
      <c r="S1995" s="123" t="s">
        <v>10361</v>
      </c>
    </row>
    <row r="1996" spans="1:19" s="3" customFormat="1" ht="19.5">
      <c r="A1996" s="93">
        <v>1991</v>
      </c>
      <c r="B1996" s="90">
        <v>9789867188663</v>
      </c>
      <c r="C1996" s="104" t="s">
        <v>3629</v>
      </c>
      <c r="D1996" s="94" t="s">
        <v>50</v>
      </c>
      <c r="E1996" s="131" t="s">
        <v>197</v>
      </c>
      <c r="F1996" s="129">
        <v>2006</v>
      </c>
      <c r="G1996" s="93">
        <v>0</v>
      </c>
      <c r="H1996" s="93">
        <v>1</v>
      </c>
      <c r="I1996" s="93">
        <f t="shared" si="350"/>
        <v>0</v>
      </c>
      <c r="J1996" s="93">
        <v>210</v>
      </c>
      <c r="K1996" s="93">
        <f t="shared" si="351"/>
        <v>143</v>
      </c>
      <c r="L1996" s="93">
        <f t="shared" si="352"/>
        <v>0</v>
      </c>
      <c r="M1996" s="153"/>
      <c r="N1996" s="202"/>
      <c r="O1996" s="87" t="s">
        <v>10874</v>
      </c>
      <c r="P1996" s="87"/>
      <c r="Q1996" s="87"/>
      <c r="R1996" s="87" t="s">
        <v>10255</v>
      </c>
      <c r="S1996" s="123" t="s">
        <v>10519</v>
      </c>
    </row>
    <row r="1997" spans="1:19" s="3" customFormat="1" ht="19.5">
      <c r="A1997" s="93">
        <v>1992</v>
      </c>
      <c r="B1997" s="90">
        <v>9789862114247</v>
      </c>
      <c r="C1997" s="104" t="s">
        <v>3630</v>
      </c>
      <c r="D1997" s="94" t="s">
        <v>50</v>
      </c>
      <c r="E1997" s="131" t="s">
        <v>3631</v>
      </c>
      <c r="F1997" s="129">
        <v>2014</v>
      </c>
      <c r="G1997" s="93">
        <v>0</v>
      </c>
      <c r="H1997" s="93">
        <v>1</v>
      </c>
      <c r="I1997" s="93">
        <f t="shared" si="350"/>
        <v>0</v>
      </c>
      <c r="J1997" s="93">
        <v>280</v>
      </c>
      <c r="K1997" s="93">
        <f t="shared" si="351"/>
        <v>190</v>
      </c>
      <c r="L1997" s="93">
        <f t="shared" si="352"/>
        <v>0</v>
      </c>
      <c r="M1997" s="153"/>
      <c r="N1997" s="202"/>
      <c r="O1997" s="87" t="s">
        <v>10827</v>
      </c>
      <c r="P1997" s="87" t="s">
        <v>10255</v>
      </c>
      <c r="Q1997" s="87"/>
      <c r="R1997" s="87"/>
      <c r="S1997" s="123"/>
    </row>
    <row r="1998" spans="1:19" s="3" customFormat="1" ht="19.5">
      <c r="A1998" s="93">
        <v>1993</v>
      </c>
      <c r="B1998" s="90">
        <v>9789862113387</v>
      </c>
      <c r="C1998" s="104" t="s">
        <v>3632</v>
      </c>
      <c r="D1998" s="94" t="s">
        <v>50</v>
      </c>
      <c r="E1998" s="131" t="s">
        <v>3633</v>
      </c>
      <c r="F1998" s="129">
        <v>2013</v>
      </c>
      <c r="G1998" s="93">
        <v>0</v>
      </c>
      <c r="H1998" s="93">
        <v>1</v>
      </c>
      <c r="I1998" s="93">
        <f t="shared" si="350"/>
        <v>0</v>
      </c>
      <c r="J1998" s="93">
        <v>270</v>
      </c>
      <c r="K1998" s="93">
        <f t="shared" si="351"/>
        <v>184</v>
      </c>
      <c r="L1998" s="93">
        <f t="shared" si="352"/>
        <v>0</v>
      </c>
      <c r="M1998" s="153"/>
      <c r="N1998" s="202"/>
      <c r="O1998" s="87" t="s">
        <v>10873</v>
      </c>
      <c r="P1998" s="87" t="s">
        <v>10255</v>
      </c>
      <c r="Q1998" s="87" t="s">
        <v>10255</v>
      </c>
      <c r="R1998" s="87"/>
      <c r="S1998" s="123"/>
    </row>
    <row r="1999" spans="1:19" s="3" customFormat="1" ht="19.5">
      <c r="A1999" s="93">
        <v>1994</v>
      </c>
      <c r="B1999" s="90">
        <v>9789862113417</v>
      </c>
      <c r="C1999" s="104" t="s">
        <v>3634</v>
      </c>
      <c r="D1999" s="94" t="s">
        <v>50</v>
      </c>
      <c r="E1999" s="131" t="s">
        <v>9</v>
      </c>
      <c r="F1999" s="129">
        <v>2012</v>
      </c>
      <c r="G1999" s="93">
        <v>0</v>
      </c>
      <c r="H1999" s="93">
        <v>1</v>
      </c>
      <c r="I1999" s="93">
        <f t="shared" si="350"/>
        <v>0</v>
      </c>
      <c r="J1999" s="93">
        <v>220</v>
      </c>
      <c r="K1999" s="93">
        <f t="shared" si="351"/>
        <v>150</v>
      </c>
      <c r="L1999" s="93">
        <f t="shared" si="352"/>
        <v>0</v>
      </c>
      <c r="M1999" s="153"/>
      <c r="N1999" s="202"/>
      <c r="O1999" s="87" t="s">
        <v>10873</v>
      </c>
      <c r="P1999" s="87"/>
      <c r="Q1999" s="87" t="s">
        <v>10255</v>
      </c>
      <c r="R1999" s="87" t="s">
        <v>10255</v>
      </c>
      <c r="S1999" s="123"/>
    </row>
    <row r="2000" spans="1:19" s="3" customFormat="1" ht="19.5">
      <c r="A2000" s="93">
        <v>1995</v>
      </c>
      <c r="B2000" s="90">
        <v>9789862113172</v>
      </c>
      <c r="C2000" s="104" t="s">
        <v>3635</v>
      </c>
      <c r="D2000" s="94" t="s">
        <v>50</v>
      </c>
      <c r="E2000" s="131" t="s">
        <v>3636</v>
      </c>
      <c r="F2000" s="129">
        <v>2012</v>
      </c>
      <c r="G2000" s="93">
        <v>0</v>
      </c>
      <c r="H2000" s="93">
        <v>1</v>
      </c>
      <c r="I2000" s="93">
        <f t="shared" si="350"/>
        <v>0</v>
      </c>
      <c r="J2000" s="93">
        <v>290</v>
      </c>
      <c r="K2000" s="93">
        <f t="shared" si="351"/>
        <v>197</v>
      </c>
      <c r="L2000" s="93">
        <f t="shared" si="352"/>
        <v>0</v>
      </c>
      <c r="M2000" s="153"/>
      <c r="N2000" s="202"/>
      <c r="O2000" s="87" t="s">
        <v>10873</v>
      </c>
      <c r="P2000" s="87" t="s">
        <v>10255</v>
      </c>
      <c r="Q2000" s="87" t="s">
        <v>10255</v>
      </c>
      <c r="R2000" s="87"/>
      <c r="S2000" s="123" t="s">
        <v>10362</v>
      </c>
    </row>
    <row r="2001" spans="1:19" s="3" customFormat="1" ht="19.5">
      <c r="A2001" s="93">
        <v>1996</v>
      </c>
      <c r="B2001" s="90">
        <v>9789862112472</v>
      </c>
      <c r="C2001" s="104" t="s">
        <v>3637</v>
      </c>
      <c r="D2001" s="94" t="s">
        <v>50</v>
      </c>
      <c r="E2001" s="131" t="s">
        <v>3638</v>
      </c>
      <c r="F2001" s="129">
        <v>2011</v>
      </c>
      <c r="G2001" s="93">
        <v>0</v>
      </c>
      <c r="H2001" s="93">
        <v>1</v>
      </c>
      <c r="I2001" s="93">
        <f t="shared" si="350"/>
        <v>0</v>
      </c>
      <c r="J2001" s="93">
        <v>290</v>
      </c>
      <c r="K2001" s="93">
        <f t="shared" si="351"/>
        <v>197</v>
      </c>
      <c r="L2001" s="93">
        <f t="shared" si="352"/>
        <v>0</v>
      </c>
      <c r="M2001" s="153"/>
      <c r="N2001" s="202"/>
      <c r="O2001" s="87" t="s">
        <v>10874</v>
      </c>
      <c r="P2001" s="87"/>
      <c r="Q2001" s="87"/>
      <c r="R2001" s="87" t="s">
        <v>10255</v>
      </c>
      <c r="S2001" s="123" t="s">
        <v>10304</v>
      </c>
    </row>
    <row r="2002" spans="1:19" s="3" customFormat="1" ht="19.5">
      <c r="A2002" s="93">
        <v>1997</v>
      </c>
      <c r="B2002" s="90">
        <v>9789862112250</v>
      </c>
      <c r="C2002" s="104" t="s">
        <v>3639</v>
      </c>
      <c r="D2002" s="94" t="s">
        <v>50</v>
      </c>
      <c r="E2002" s="131" t="s">
        <v>3640</v>
      </c>
      <c r="F2002" s="129">
        <v>2011</v>
      </c>
      <c r="G2002" s="93">
        <v>0</v>
      </c>
      <c r="H2002" s="93">
        <v>1</v>
      </c>
      <c r="I2002" s="93">
        <f t="shared" si="350"/>
        <v>0</v>
      </c>
      <c r="J2002" s="93">
        <v>240</v>
      </c>
      <c r="K2002" s="93">
        <f t="shared" si="351"/>
        <v>163</v>
      </c>
      <c r="L2002" s="93">
        <f t="shared" si="352"/>
        <v>0</v>
      </c>
      <c r="M2002" s="153"/>
      <c r="N2002" s="202"/>
      <c r="O2002" s="87" t="s">
        <v>10734</v>
      </c>
      <c r="P2002" s="87"/>
      <c r="Q2002" s="87"/>
      <c r="R2002" s="87" t="s">
        <v>10255</v>
      </c>
      <c r="S2002" s="123" t="s">
        <v>10363</v>
      </c>
    </row>
    <row r="2003" spans="1:19" s="3" customFormat="1" ht="19.5">
      <c r="A2003" s="93">
        <v>1998</v>
      </c>
      <c r="B2003" s="90">
        <v>9789862114025</v>
      </c>
      <c r="C2003" s="104" t="s">
        <v>3641</v>
      </c>
      <c r="D2003" s="94" t="s">
        <v>50</v>
      </c>
      <c r="E2003" s="131" t="s">
        <v>3642</v>
      </c>
      <c r="F2003" s="129">
        <v>2013</v>
      </c>
      <c r="G2003" s="93">
        <v>0</v>
      </c>
      <c r="H2003" s="93">
        <v>1</v>
      </c>
      <c r="I2003" s="93">
        <f t="shared" si="350"/>
        <v>0</v>
      </c>
      <c r="J2003" s="93">
        <v>270</v>
      </c>
      <c r="K2003" s="93">
        <f t="shared" si="351"/>
        <v>184</v>
      </c>
      <c r="L2003" s="93">
        <f t="shared" si="352"/>
        <v>0</v>
      </c>
      <c r="M2003" s="153"/>
      <c r="N2003" s="202"/>
      <c r="O2003" s="87" t="s">
        <v>10734</v>
      </c>
      <c r="P2003" s="87"/>
      <c r="Q2003" s="87"/>
      <c r="R2003" s="87" t="s">
        <v>10255</v>
      </c>
      <c r="S2003" s="123" t="s">
        <v>10364</v>
      </c>
    </row>
    <row r="2004" spans="1:19" s="3" customFormat="1" ht="19.5">
      <c r="A2004" s="93">
        <v>1999</v>
      </c>
      <c r="B2004" s="90">
        <v>9789862113547</v>
      </c>
      <c r="C2004" s="104" t="s">
        <v>3643</v>
      </c>
      <c r="D2004" s="94" t="s">
        <v>50</v>
      </c>
      <c r="E2004" s="131"/>
      <c r="F2004" s="129">
        <v>2013</v>
      </c>
      <c r="G2004" s="93">
        <v>0</v>
      </c>
      <c r="H2004" s="93">
        <v>1</v>
      </c>
      <c r="I2004" s="93">
        <f t="shared" si="350"/>
        <v>0</v>
      </c>
      <c r="J2004" s="93">
        <v>270</v>
      </c>
      <c r="K2004" s="93">
        <f t="shared" si="351"/>
        <v>184</v>
      </c>
      <c r="L2004" s="93">
        <f t="shared" si="352"/>
        <v>0</v>
      </c>
      <c r="M2004" s="153"/>
      <c r="N2004" s="202"/>
      <c r="O2004" s="87" t="s">
        <v>10734</v>
      </c>
      <c r="P2004" s="87"/>
      <c r="Q2004" s="87" t="s">
        <v>10255</v>
      </c>
      <c r="R2004" s="87" t="s">
        <v>10255</v>
      </c>
      <c r="S2004" s="123" t="s">
        <v>10283</v>
      </c>
    </row>
    <row r="2005" spans="1:19" s="3" customFormat="1" ht="19.5">
      <c r="A2005" s="93">
        <v>2000</v>
      </c>
      <c r="B2005" s="90">
        <v>9789862111765</v>
      </c>
      <c r="C2005" s="104" t="s">
        <v>3644</v>
      </c>
      <c r="D2005" s="94" t="s">
        <v>50</v>
      </c>
      <c r="E2005" s="131" t="s">
        <v>3645</v>
      </c>
      <c r="F2005" s="129"/>
      <c r="G2005" s="93">
        <v>0</v>
      </c>
      <c r="H2005" s="93">
        <v>1</v>
      </c>
      <c r="I2005" s="93">
        <f t="shared" si="350"/>
        <v>0</v>
      </c>
      <c r="J2005" s="93">
        <v>320</v>
      </c>
      <c r="K2005" s="93">
        <f t="shared" si="351"/>
        <v>218</v>
      </c>
      <c r="L2005" s="93">
        <f t="shared" si="352"/>
        <v>0</v>
      </c>
      <c r="M2005" s="153"/>
      <c r="N2005" s="202"/>
      <c r="O2005" s="87" t="s">
        <v>10873</v>
      </c>
      <c r="P2005" s="87" t="s">
        <v>10255</v>
      </c>
      <c r="Q2005" s="87" t="s">
        <v>10255</v>
      </c>
      <c r="R2005" s="87" t="s">
        <v>10255</v>
      </c>
      <c r="S2005" s="123"/>
    </row>
    <row r="2006" spans="1:19" s="3" customFormat="1" ht="19.5">
      <c r="A2006" s="93">
        <v>2001</v>
      </c>
      <c r="B2006" s="90">
        <v>9789862113219</v>
      </c>
      <c r="C2006" s="104" t="s">
        <v>3646</v>
      </c>
      <c r="D2006" s="94" t="s">
        <v>50</v>
      </c>
      <c r="E2006" s="131" t="s">
        <v>3625</v>
      </c>
      <c r="F2006" s="129"/>
      <c r="G2006" s="93">
        <v>0</v>
      </c>
      <c r="H2006" s="93">
        <v>1</v>
      </c>
      <c r="I2006" s="93">
        <f t="shared" si="350"/>
        <v>0</v>
      </c>
      <c r="J2006" s="93">
        <v>320</v>
      </c>
      <c r="K2006" s="93">
        <f t="shared" si="351"/>
        <v>218</v>
      </c>
      <c r="L2006" s="93">
        <f t="shared" si="352"/>
        <v>0</v>
      </c>
      <c r="M2006" s="153"/>
      <c r="N2006" s="202"/>
      <c r="O2006" s="87" t="s">
        <v>10873</v>
      </c>
      <c r="P2006" s="87"/>
      <c r="Q2006" s="87" t="s">
        <v>10255</v>
      </c>
      <c r="R2006" s="87" t="s">
        <v>10255</v>
      </c>
      <c r="S2006" s="123"/>
    </row>
    <row r="2007" spans="1:19" s="3" customFormat="1" ht="19.5">
      <c r="A2007" s="93">
        <v>2002</v>
      </c>
      <c r="B2007" s="90">
        <v>9789862112489</v>
      </c>
      <c r="C2007" s="104" t="s">
        <v>3647</v>
      </c>
      <c r="D2007" s="94" t="s">
        <v>50</v>
      </c>
      <c r="E2007" s="131" t="s">
        <v>3625</v>
      </c>
      <c r="F2007" s="129"/>
      <c r="G2007" s="93">
        <v>0</v>
      </c>
      <c r="H2007" s="93">
        <v>1</v>
      </c>
      <c r="I2007" s="93">
        <f t="shared" si="350"/>
        <v>0</v>
      </c>
      <c r="J2007" s="93">
        <v>320</v>
      </c>
      <c r="K2007" s="93">
        <f t="shared" si="351"/>
        <v>218</v>
      </c>
      <c r="L2007" s="93">
        <f t="shared" si="352"/>
        <v>0</v>
      </c>
      <c r="M2007" s="153"/>
      <c r="N2007" s="202"/>
      <c r="O2007" s="87" t="s">
        <v>10873</v>
      </c>
      <c r="P2007" s="87" t="s">
        <v>10255</v>
      </c>
      <c r="Q2007" s="87"/>
      <c r="R2007" s="87"/>
      <c r="S2007" s="123"/>
    </row>
    <row r="2008" spans="1:19" s="3" customFormat="1" ht="19.5">
      <c r="A2008" s="93">
        <v>2003</v>
      </c>
      <c r="B2008" s="90">
        <v>9789867188991</v>
      </c>
      <c r="C2008" s="104" t="s">
        <v>3648</v>
      </c>
      <c r="D2008" s="94" t="s">
        <v>50</v>
      </c>
      <c r="E2008" s="131" t="s">
        <v>3649</v>
      </c>
      <c r="F2008" s="129"/>
      <c r="G2008" s="93">
        <v>0</v>
      </c>
      <c r="H2008" s="93">
        <v>1</v>
      </c>
      <c r="I2008" s="93">
        <f t="shared" si="350"/>
        <v>0</v>
      </c>
      <c r="J2008" s="93">
        <v>250</v>
      </c>
      <c r="K2008" s="93">
        <f t="shared" si="351"/>
        <v>170</v>
      </c>
      <c r="L2008" s="93">
        <f t="shared" si="352"/>
        <v>0</v>
      </c>
      <c r="M2008" s="153"/>
      <c r="N2008" s="202"/>
      <c r="O2008" s="87" t="s">
        <v>10874</v>
      </c>
      <c r="P2008" s="87"/>
      <c r="Q2008" s="87"/>
      <c r="R2008" s="87" t="s">
        <v>10255</v>
      </c>
      <c r="S2008" s="123" t="s">
        <v>10365</v>
      </c>
    </row>
    <row r="2009" spans="1:19" s="3" customFormat="1" ht="19.5">
      <c r="A2009" s="93">
        <v>2004</v>
      </c>
      <c r="B2009" s="90">
        <v>9789862111666</v>
      </c>
      <c r="C2009" s="104" t="s">
        <v>3650</v>
      </c>
      <c r="D2009" s="94" t="s">
        <v>50</v>
      </c>
      <c r="E2009" s="131" t="s">
        <v>3271</v>
      </c>
      <c r="F2009" s="129">
        <v>2010</v>
      </c>
      <c r="G2009" s="93">
        <v>0</v>
      </c>
      <c r="H2009" s="93">
        <v>1</v>
      </c>
      <c r="I2009" s="93">
        <f t="shared" si="350"/>
        <v>0</v>
      </c>
      <c r="J2009" s="93">
        <v>260</v>
      </c>
      <c r="K2009" s="93">
        <f t="shared" si="351"/>
        <v>177</v>
      </c>
      <c r="L2009" s="93">
        <f t="shared" si="352"/>
        <v>0</v>
      </c>
      <c r="M2009" s="153"/>
      <c r="N2009" s="202"/>
      <c r="O2009" s="87" t="s">
        <v>10734</v>
      </c>
      <c r="P2009" s="87"/>
      <c r="Q2009" s="87"/>
      <c r="R2009" s="87" t="s">
        <v>10255</v>
      </c>
      <c r="S2009" s="123" t="s">
        <v>10366</v>
      </c>
    </row>
    <row r="2010" spans="1:19" s="3" customFormat="1" ht="19.5">
      <c r="A2010" s="93">
        <v>2005</v>
      </c>
      <c r="B2010" s="90">
        <v>9789862112663</v>
      </c>
      <c r="C2010" s="104" t="s">
        <v>3651</v>
      </c>
      <c r="D2010" s="94" t="s">
        <v>50</v>
      </c>
      <c r="E2010" s="131" t="s">
        <v>3652</v>
      </c>
      <c r="F2010" s="129">
        <v>2014</v>
      </c>
      <c r="G2010" s="93">
        <v>0</v>
      </c>
      <c r="H2010" s="93">
        <v>1</v>
      </c>
      <c r="I2010" s="93">
        <f t="shared" si="350"/>
        <v>0</v>
      </c>
      <c r="J2010" s="93">
        <v>280</v>
      </c>
      <c r="K2010" s="93">
        <f t="shared" si="351"/>
        <v>190</v>
      </c>
      <c r="L2010" s="93">
        <f t="shared" si="352"/>
        <v>0</v>
      </c>
      <c r="M2010" s="153"/>
      <c r="N2010" s="202"/>
      <c r="O2010" s="87" t="s">
        <v>10873</v>
      </c>
      <c r="P2010" s="87" t="s">
        <v>10255</v>
      </c>
      <c r="Q2010" s="87" t="s">
        <v>10255</v>
      </c>
      <c r="R2010" s="87"/>
      <c r="S2010" s="123"/>
    </row>
    <row r="2011" spans="1:19" s="3" customFormat="1" ht="19.5">
      <c r="A2011" s="93">
        <v>2006</v>
      </c>
      <c r="B2011" s="90">
        <v>9789862111352</v>
      </c>
      <c r="C2011" s="104" t="s">
        <v>3653</v>
      </c>
      <c r="D2011" s="94" t="s">
        <v>50</v>
      </c>
      <c r="E2011" s="131" t="s">
        <v>3654</v>
      </c>
      <c r="F2011" s="129">
        <v>2010</v>
      </c>
      <c r="G2011" s="93">
        <v>0</v>
      </c>
      <c r="H2011" s="93">
        <v>1</v>
      </c>
      <c r="I2011" s="93">
        <f t="shared" si="350"/>
        <v>0</v>
      </c>
      <c r="J2011" s="93">
        <v>280</v>
      </c>
      <c r="K2011" s="93">
        <f t="shared" si="351"/>
        <v>190</v>
      </c>
      <c r="L2011" s="93">
        <f t="shared" si="352"/>
        <v>0</v>
      </c>
      <c r="M2011" s="153"/>
      <c r="N2011" s="202"/>
      <c r="O2011" s="87" t="s">
        <v>10734</v>
      </c>
      <c r="P2011" s="87"/>
      <c r="Q2011" s="87"/>
      <c r="R2011" s="87" t="s">
        <v>10255</v>
      </c>
      <c r="S2011" s="123" t="s">
        <v>10367</v>
      </c>
    </row>
    <row r="2012" spans="1:19" s="3" customFormat="1" ht="19.5">
      <c r="A2012" s="93">
        <v>2007</v>
      </c>
      <c r="B2012" s="90">
        <v>9789862113660</v>
      </c>
      <c r="C2012" s="104" t="s">
        <v>3655</v>
      </c>
      <c r="D2012" s="94" t="s">
        <v>50</v>
      </c>
      <c r="E2012" s="131" t="s">
        <v>3656</v>
      </c>
      <c r="F2012" s="129"/>
      <c r="G2012" s="93">
        <v>0</v>
      </c>
      <c r="H2012" s="93">
        <v>1</v>
      </c>
      <c r="I2012" s="93">
        <f t="shared" si="350"/>
        <v>0</v>
      </c>
      <c r="J2012" s="93">
        <v>300</v>
      </c>
      <c r="K2012" s="93">
        <f t="shared" si="351"/>
        <v>204</v>
      </c>
      <c r="L2012" s="93">
        <f t="shared" si="352"/>
        <v>0</v>
      </c>
      <c r="M2012" s="153"/>
      <c r="N2012" s="202"/>
      <c r="O2012" s="87" t="s">
        <v>10873</v>
      </c>
      <c r="P2012" s="87"/>
      <c r="Q2012" s="87" t="s">
        <v>10255</v>
      </c>
      <c r="R2012" s="87" t="s">
        <v>10255</v>
      </c>
      <c r="S2012" s="123"/>
    </row>
    <row r="2013" spans="1:19" s="3" customFormat="1" ht="19.5">
      <c r="A2013" s="93">
        <v>2008</v>
      </c>
      <c r="B2013" s="90">
        <v>9789862110904</v>
      </c>
      <c r="C2013" s="104" t="s">
        <v>3657</v>
      </c>
      <c r="D2013" s="94" t="s">
        <v>50</v>
      </c>
      <c r="E2013" s="131" t="s">
        <v>3658</v>
      </c>
      <c r="F2013" s="129">
        <v>2009</v>
      </c>
      <c r="G2013" s="93">
        <v>0</v>
      </c>
      <c r="H2013" s="93">
        <v>1</v>
      </c>
      <c r="I2013" s="93">
        <f t="shared" si="350"/>
        <v>0</v>
      </c>
      <c r="J2013" s="93">
        <v>260</v>
      </c>
      <c r="K2013" s="93">
        <f t="shared" si="351"/>
        <v>177</v>
      </c>
      <c r="L2013" s="93">
        <f t="shared" si="352"/>
        <v>0</v>
      </c>
      <c r="M2013" s="153"/>
      <c r="N2013" s="202"/>
      <c r="O2013" s="87" t="s">
        <v>10738</v>
      </c>
      <c r="P2013" s="87"/>
      <c r="Q2013" s="87" t="s">
        <v>10255</v>
      </c>
      <c r="R2013" s="87"/>
      <c r="S2013" s="123" t="s">
        <v>10336</v>
      </c>
    </row>
    <row r="2014" spans="1:19" s="3" customFormat="1" ht="19.5">
      <c r="A2014" s="93">
        <v>2009</v>
      </c>
      <c r="B2014" s="90">
        <v>9789862113257</v>
      </c>
      <c r="C2014" s="104" t="s">
        <v>3659</v>
      </c>
      <c r="D2014" s="94" t="s">
        <v>50</v>
      </c>
      <c r="E2014" s="131" t="s">
        <v>3660</v>
      </c>
      <c r="F2014" s="129"/>
      <c r="G2014" s="93">
        <v>0</v>
      </c>
      <c r="H2014" s="93">
        <v>1</v>
      </c>
      <c r="I2014" s="93">
        <f t="shared" si="350"/>
        <v>0</v>
      </c>
      <c r="J2014" s="93">
        <v>260</v>
      </c>
      <c r="K2014" s="93">
        <f t="shared" si="351"/>
        <v>177</v>
      </c>
      <c r="L2014" s="93">
        <f t="shared" si="352"/>
        <v>0</v>
      </c>
      <c r="M2014" s="153"/>
      <c r="N2014" s="202"/>
      <c r="O2014" s="87" t="s">
        <v>10882</v>
      </c>
      <c r="P2014" s="93" t="s">
        <v>10241</v>
      </c>
      <c r="Q2014" s="87"/>
      <c r="R2014" s="87"/>
      <c r="S2014" s="123"/>
    </row>
    <row r="2015" spans="1:19" s="3" customFormat="1" ht="19.5">
      <c r="A2015" s="93">
        <v>2010</v>
      </c>
      <c r="B2015" s="90">
        <v>9789862113394</v>
      </c>
      <c r="C2015" s="104" t="s">
        <v>3661</v>
      </c>
      <c r="D2015" s="94" t="s">
        <v>50</v>
      </c>
      <c r="E2015" s="131" t="s">
        <v>2099</v>
      </c>
      <c r="F2015" s="129">
        <v>2012</v>
      </c>
      <c r="G2015" s="93">
        <v>0</v>
      </c>
      <c r="H2015" s="93">
        <v>1</v>
      </c>
      <c r="I2015" s="93">
        <f t="shared" si="350"/>
        <v>0</v>
      </c>
      <c r="J2015" s="93">
        <v>230</v>
      </c>
      <c r="K2015" s="93">
        <f t="shared" si="351"/>
        <v>156</v>
      </c>
      <c r="L2015" s="93">
        <f t="shared" si="352"/>
        <v>0</v>
      </c>
      <c r="M2015" s="153"/>
      <c r="N2015" s="202"/>
      <c r="O2015" s="87" t="s">
        <v>10805</v>
      </c>
      <c r="P2015" s="87"/>
      <c r="Q2015" s="87" t="s">
        <v>10255</v>
      </c>
      <c r="R2015" s="87" t="s">
        <v>10255</v>
      </c>
      <c r="S2015" s="123" t="s">
        <v>10368</v>
      </c>
    </row>
    <row r="2016" spans="1:19" s="3" customFormat="1" ht="19.5">
      <c r="A2016" s="93">
        <v>2011</v>
      </c>
      <c r="B2016" s="90">
        <v>9789862111994</v>
      </c>
      <c r="C2016" s="104" t="s">
        <v>3662</v>
      </c>
      <c r="D2016" s="94" t="s">
        <v>50</v>
      </c>
      <c r="E2016" s="131" t="s">
        <v>3585</v>
      </c>
      <c r="F2016" s="129">
        <v>2011</v>
      </c>
      <c r="G2016" s="93">
        <v>0</v>
      </c>
      <c r="H2016" s="93">
        <v>1</v>
      </c>
      <c r="I2016" s="93">
        <f t="shared" si="350"/>
        <v>0</v>
      </c>
      <c r="J2016" s="93">
        <v>260</v>
      </c>
      <c r="K2016" s="93">
        <f t="shared" si="351"/>
        <v>177</v>
      </c>
      <c r="L2016" s="93">
        <f t="shared" si="352"/>
        <v>0</v>
      </c>
      <c r="M2016" s="153"/>
      <c r="N2016" s="202"/>
      <c r="O2016" s="87" t="s">
        <v>10734</v>
      </c>
      <c r="P2016" s="87"/>
      <c r="Q2016" s="87" t="s">
        <v>10255</v>
      </c>
      <c r="R2016" s="87" t="s">
        <v>10255</v>
      </c>
      <c r="S2016" s="123" t="s">
        <v>10290</v>
      </c>
    </row>
    <row r="2017" spans="1:19" s="3" customFormat="1" ht="19.5">
      <c r="A2017" s="93">
        <v>2012</v>
      </c>
      <c r="B2017" s="90">
        <v>9789862112595</v>
      </c>
      <c r="C2017" s="104" t="s">
        <v>3663</v>
      </c>
      <c r="D2017" s="94" t="s">
        <v>50</v>
      </c>
      <c r="E2017" s="131" t="s">
        <v>3664</v>
      </c>
      <c r="F2017" s="129">
        <v>2012</v>
      </c>
      <c r="G2017" s="93">
        <v>0</v>
      </c>
      <c r="H2017" s="93">
        <v>1</v>
      </c>
      <c r="I2017" s="93">
        <f t="shared" si="350"/>
        <v>0</v>
      </c>
      <c r="J2017" s="93">
        <v>249</v>
      </c>
      <c r="K2017" s="93">
        <f t="shared" si="351"/>
        <v>169</v>
      </c>
      <c r="L2017" s="93">
        <f t="shared" si="352"/>
        <v>0</v>
      </c>
      <c r="M2017" s="153"/>
      <c r="N2017" s="202"/>
      <c r="O2017" s="87" t="s">
        <v>10738</v>
      </c>
      <c r="P2017" s="87" t="s">
        <v>10255</v>
      </c>
      <c r="Q2017" s="87"/>
      <c r="R2017" s="87"/>
      <c r="S2017" s="123" t="s">
        <v>10286</v>
      </c>
    </row>
    <row r="2018" spans="1:19" s="3" customFormat="1" ht="28.5">
      <c r="A2018" s="93">
        <v>2013</v>
      </c>
      <c r="B2018" s="90">
        <v>9789862112892</v>
      </c>
      <c r="C2018" s="104" t="s">
        <v>3665</v>
      </c>
      <c r="D2018" s="94" t="s">
        <v>50</v>
      </c>
      <c r="E2018" s="131" t="s">
        <v>3666</v>
      </c>
      <c r="F2018" s="129">
        <v>2012</v>
      </c>
      <c r="G2018" s="93">
        <v>0</v>
      </c>
      <c r="H2018" s="93">
        <v>1</v>
      </c>
      <c r="I2018" s="93">
        <f t="shared" si="350"/>
        <v>0</v>
      </c>
      <c r="J2018" s="93">
        <v>280</v>
      </c>
      <c r="K2018" s="93">
        <f t="shared" si="351"/>
        <v>190</v>
      </c>
      <c r="L2018" s="93">
        <f t="shared" si="352"/>
        <v>0</v>
      </c>
      <c r="M2018" s="153"/>
      <c r="N2018" s="202"/>
      <c r="O2018" s="87" t="s">
        <v>10738</v>
      </c>
      <c r="P2018" s="87"/>
      <c r="Q2018" s="87" t="s">
        <v>10255</v>
      </c>
      <c r="R2018" s="87" t="s">
        <v>10255</v>
      </c>
      <c r="S2018" s="123" t="s">
        <v>10324</v>
      </c>
    </row>
    <row r="2019" spans="1:19" s="3" customFormat="1" ht="28.5">
      <c r="A2019" s="93">
        <v>2014</v>
      </c>
      <c r="B2019" s="90">
        <v>9789862112519</v>
      </c>
      <c r="C2019" s="104" t="s">
        <v>3667</v>
      </c>
      <c r="D2019" s="94" t="s">
        <v>50</v>
      </c>
      <c r="E2019" s="131" t="s">
        <v>3668</v>
      </c>
      <c r="F2019" s="129"/>
      <c r="G2019" s="93">
        <v>0</v>
      </c>
      <c r="H2019" s="93">
        <v>1</v>
      </c>
      <c r="I2019" s="93">
        <f t="shared" si="350"/>
        <v>0</v>
      </c>
      <c r="J2019" s="93">
        <v>300</v>
      </c>
      <c r="K2019" s="93">
        <f t="shared" si="351"/>
        <v>204</v>
      </c>
      <c r="L2019" s="93">
        <f t="shared" si="352"/>
        <v>0</v>
      </c>
      <c r="M2019" s="153"/>
      <c r="N2019" s="202"/>
      <c r="O2019" s="87" t="s">
        <v>10873</v>
      </c>
      <c r="P2019" s="87"/>
      <c r="Q2019" s="93" t="s">
        <v>10241</v>
      </c>
      <c r="R2019" s="93" t="s">
        <v>10241</v>
      </c>
      <c r="S2019" s="123" t="s">
        <v>10290</v>
      </c>
    </row>
    <row r="2020" spans="1:19" s="3" customFormat="1" ht="19.5">
      <c r="A2020" s="93">
        <v>2015</v>
      </c>
      <c r="B2020" s="90">
        <v>9789862113813</v>
      </c>
      <c r="C2020" s="104" t="s">
        <v>3669</v>
      </c>
      <c r="D2020" s="94" t="s">
        <v>50</v>
      </c>
      <c r="E2020" s="131" t="s">
        <v>3670</v>
      </c>
      <c r="F2020" s="129">
        <v>2014</v>
      </c>
      <c r="G2020" s="93">
        <v>0</v>
      </c>
      <c r="H2020" s="93">
        <v>1</v>
      </c>
      <c r="I2020" s="93">
        <f t="shared" si="350"/>
        <v>0</v>
      </c>
      <c r="J2020" s="93">
        <v>280</v>
      </c>
      <c r="K2020" s="93">
        <f t="shared" si="351"/>
        <v>190</v>
      </c>
      <c r="L2020" s="93">
        <f t="shared" si="352"/>
        <v>0</v>
      </c>
      <c r="M2020" s="153"/>
      <c r="N2020" s="202"/>
      <c r="O2020" s="87" t="s">
        <v>10738</v>
      </c>
      <c r="P2020" s="87"/>
      <c r="Q2020" s="87" t="s">
        <v>10255</v>
      </c>
      <c r="R2020" s="87" t="s">
        <v>10255</v>
      </c>
      <c r="S2020" s="123" t="s">
        <v>10338</v>
      </c>
    </row>
    <row r="2021" spans="1:19" s="3" customFormat="1" ht="19.5">
      <c r="A2021" s="93">
        <v>2016</v>
      </c>
      <c r="B2021" s="90">
        <v>9789862113806</v>
      </c>
      <c r="C2021" s="104" t="s">
        <v>3671</v>
      </c>
      <c r="D2021" s="94" t="s">
        <v>50</v>
      </c>
      <c r="E2021" s="131" t="s">
        <v>3670</v>
      </c>
      <c r="F2021" s="129">
        <v>2014</v>
      </c>
      <c r="G2021" s="93">
        <v>0</v>
      </c>
      <c r="H2021" s="93">
        <v>1</v>
      </c>
      <c r="I2021" s="93">
        <f t="shared" si="350"/>
        <v>0</v>
      </c>
      <c r="J2021" s="93">
        <v>280</v>
      </c>
      <c r="K2021" s="93">
        <f t="shared" si="351"/>
        <v>190</v>
      </c>
      <c r="L2021" s="93">
        <f t="shared" si="352"/>
        <v>0</v>
      </c>
      <c r="M2021" s="153"/>
      <c r="N2021" s="202"/>
      <c r="O2021" s="87" t="s">
        <v>10873</v>
      </c>
      <c r="P2021" s="87" t="s">
        <v>10255</v>
      </c>
      <c r="Q2021" s="87" t="s">
        <v>10255</v>
      </c>
      <c r="R2021" s="87"/>
      <c r="S2021" s="123"/>
    </row>
    <row r="2022" spans="1:19" s="3" customFormat="1" ht="19.5">
      <c r="A2022" s="93">
        <v>2017</v>
      </c>
      <c r="B2022" s="90">
        <v>9789862114162</v>
      </c>
      <c r="C2022" s="104" t="s">
        <v>3672</v>
      </c>
      <c r="D2022" s="94" t="s">
        <v>50</v>
      </c>
      <c r="E2022" s="131" t="s">
        <v>3670</v>
      </c>
      <c r="F2022" s="129">
        <v>2014</v>
      </c>
      <c r="G2022" s="93">
        <v>0</v>
      </c>
      <c r="H2022" s="93">
        <v>1</v>
      </c>
      <c r="I2022" s="93">
        <f t="shared" si="350"/>
        <v>0</v>
      </c>
      <c r="J2022" s="93">
        <v>280</v>
      </c>
      <c r="K2022" s="93">
        <f t="shared" si="351"/>
        <v>190</v>
      </c>
      <c r="L2022" s="93">
        <f t="shared" si="352"/>
        <v>0</v>
      </c>
      <c r="M2022" s="153"/>
      <c r="N2022" s="202"/>
      <c r="O2022" s="87" t="s">
        <v>10873</v>
      </c>
      <c r="P2022" s="87"/>
      <c r="Q2022" s="87" t="s">
        <v>10255</v>
      </c>
      <c r="R2022" s="87" t="s">
        <v>10255</v>
      </c>
      <c r="S2022" s="123"/>
    </row>
    <row r="2023" spans="1:19" s="3" customFormat="1" ht="28.5">
      <c r="A2023" s="93">
        <v>2018</v>
      </c>
      <c r="B2023" s="90">
        <v>9789862113530</v>
      </c>
      <c r="C2023" s="104" t="s">
        <v>3673</v>
      </c>
      <c r="D2023" s="94" t="s">
        <v>50</v>
      </c>
      <c r="E2023" s="131" t="s">
        <v>3674</v>
      </c>
      <c r="F2023" s="129">
        <v>2013</v>
      </c>
      <c r="G2023" s="93">
        <v>0</v>
      </c>
      <c r="H2023" s="93">
        <v>1</v>
      </c>
      <c r="I2023" s="93">
        <f t="shared" si="350"/>
        <v>0</v>
      </c>
      <c r="J2023" s="93">
        <v>240</v>
      </c>
      <c r="K2023" s="93">
        <f t="shared" si="351"/>
        <v>163</v>
      </c>
      <c r="L2023" s="93">
        <f t="shared" si="352"/>
        <v>0</v>
      </c>
      <c r="M2023" s="153"/>
      <c r="N2023" s="202"/>
      <c r="O2023" s="87" t="s">
        <v>10873</v>
      </c>
      <c r="P2023" s="87" t="s">
        <v>10255</v>
      </c>
      <c r="Q2023" s="87" t="s">
        <v>10255</v>
      </c>
      <c r="R2023" s="87"/>
      <c r="S2023" s="123"/>
    </row>
    <row r="2024" spans="1:19" s="3" customFormat="1" ht="19.5">
      <c r="A2024" s="93">
        <v>2019</v>
      </c>
      <c r="B2024" s="90">
        <v>9789862113820</v>
      </c>
      <c r="C2024" s="104" t="s">
        <v>3675</v>
      </c>
      <c r="D2024" s="94" t="s">
        <v>50</v>
      </c>
      <c r="E2024" s="131" t="s">
        <v>3676</v>
      </c>
      <c r="F2024" s="129">
        <v>2013</v>
      </c>
      <c r="G2024" s="93">
        <v>0</v>
      </c>
      <c r="H2024" s="93">
        <v>1</v>
      </c>
      <c r="I2024" s="93">
        <f t="shared" si="350"/>
        <v>0</v>
      </c>
      <c r="J2024" s="93">
        <v>280</v>
      </c>
      <c r="K2024" s="93">
        <f t="shared" si="351"/>
        <v>190</v>
      </c>
      <c r="L2024" s="93">
        <f t="shared" si="352"/>
        <v>0</v>
      </c>
      <c r="M2024" s="153"/>
      <c r="N2024" s="202"/>
      <c r="O2024" s="87" t="s">
        <v>10873</v>
      </c>
      <c r="P2024" s="87" t="s">
        <v>10255</v>
      </c>
      <c r="Q2024" s="87"/>
      <c r="R2024" s="87"/>
      <c r="S2024" s="123"/>
    </row>
    <row r="2025" spans="1:19" s="3" customFormat="1" ht="19.5">
      <c r="A2025" s="93">
        <v>2020</v>
      </c>
      <c r="B2025" s="90">
        <v>9789574903481</v>
      </c>
      <c r="C2025" s="104" t="s">
        <v>3677</v>
      </c>
      <c r="D2025" s="94" t="s">
        <v>50</v>
      </c>
      <c r="E2025" s="131" t="s">
        <v>3678</v>
      </c>
      <c r="F2025" s="129"/>
      <c r="G2025" s="93">
        <v>0</v>
      </c>
      <c r="H2025" s="93">
        <v>1</v>
      </c>
      <c r="I2025" s="93">
        <f t="shared" si="350"/>
        <v>0</v>
      </c>
      <c r="J2025" s="93">
        <v>320</v>
      </c>
      <c r="K2025" s="93">
        <f t="shared" si="351"/>
        <v>218</v>
      </c>
      <c r="L2025" s="93">
        <f t="shared" si="352"/>
        <v>0</v>
      </c>
      <c r="M2025" s="153"/>
      <c r="N2025" s="202"/>
      <c r="O2025" s="87" t="s">
        <v>10874</v>
      </c>
      <c r="P2025" s="87"/>
      <c r="Q2025" s="87"/>
      <c r="R2025" s="93" t="s">
        <v>10241</v>
      </c>
      <c r="S2025" s="123" t="s">
        <v>10300</v>
      </c>
    </row>
    <row r="2026" spans="1:19" s="3" customFormat="1" ht="19.5">
      <c r="A2026" s="93">
        <v>2021</v>
      </c>
      <c r="B2026" s="90">
        <v>9789862111512</v>
      </c>
      <c r="C2026" s="104" t="s">
        <v>3679</v>
      </c>
      <c r="D2026" s="94" t="s">
        <v>50</v>
      </c>
      <c r="E2026" s="131" t="s">
        <v>3680</v>
      </c>
      <c r="F2026" s="129">
        <v>2010</v>
      </c>
      <c r="G2026" s="93">
        <v>0</v>
      </c>
      <c r="H2026" s="93">
        <v>1</v>
      </c>
      <c r="I2026" s="93">
        <f t="shared" si="350"/>
        <v>0</v>
      </c>
      <c r="J2026" s="93">
        <v>250</v>
      </c>
      <c r="K2026" s="93">
        <f t="shared" si="351"/>
        <v>170</v>
      </c>
      <c r="L2026" s="93">
        <f t="shared" si="352"/>
        <v>0</v>
      </c>
      <c r="M2026" s="153"/>
      <c r="N2026" s="202"/>
      <c r="O2026" s="87" t="s">
        <v>10789</v>
      </c>
      <c r="P2026" s="87" t="s">
        <v>10255</v>
      </c>
      <c r="Q2026" s="87"/>
      <c r="R2026" s="87"/>
      <c r="S2026" s="123" t="s">
        <v>10347</v>
      </c>
    </row>
    <row r="2027" spans="1:19" s="3" customFormat="1" ht="19.5">
      <c r="A2027" s="93">
        <v>2022</v>
      </c>
      <c r="B2027" s="90">
        <v>9789862111796</v>
      </c>
      <c r="C2027" s="104" t="s">
        <v>3681</v>
      </c>
      <c r="D2027" s="94" t="s">
        <v>50</v>
      </c>
      <c r="E2027" s="131" t="s">
        <v>3682</v>
      </c>
      <c r="F2027" s="129">
        <v>2010</v>
      </c>
      <c r="G2027" s="93">
        <v>0</v>
      </c>
      <c r="H2027" s="93">
        <v>1</v>
      </c>
      <c r="I2027" s="93">
        <f t="shared" si="350"/>
        <v>0</v>
      </c>
      <c r="J2027" s="93">
        <v>230</v>
      </c>
      <c r="K2027" s="93">
        <f t="shared" si="351"/>
        <v>156</v>
      </c>
      <c r="L2027" s="93">
        <f t="shared" si="352"/>
        <v>0</v>
      </c>
      <c r="M2027" s="153"/>
      <c r="N2027" s="202"/>
      <c r="O2027" s="87" t="s">
        <v>10734</v>
      </c>
      <c r="P2027" s="87"/>
      <c r="Q2027" s="87" t="s">
        <v>10255</v>
      </c>
      <c r="R2027" s="87" t="s">
        <v>10255</v>
      </c>
      <c r="S2027" s="123" t="s">
        <v>10343</v>
      </c>
    </row>
    <row r="2028" spans="1:19" s="3" customFormat="1" ht="19.5">
      <c r="A2028" s="93">
        <v>2023</v>
      </c>
      <c r="B2028" s="90">
        <v>9789862111970</v>
      </c>
      <c r="C2028" s="104" t="s">
        <v>3683</v>
      </c>
      <c r="D2028" s="94" t="s">
        <v>50</v>
      </c>
      <c r="E2028" s="131" t="s">
        <v>3684</v>
      </c>
      <c r="F2028" s="129"/>
      <c r="G2028" s="93">
        <v>0</v>
      </c>
      <c r="H2028" s="93">
        <v>1</v>
      </c>
      <c r="I2028" s="93">
        <f t="shared" si="350"/>
        <v>0</v>
      </c>
      <c r="J2028" s="93">
        <v>270</v>
      </c>
      <c r="K2028" s="93">
        <f t="shared" si="351"/>
        <v>184</v>
      </c>
      <c r="L2028" s="93">
        <f t="shared" si="352"/>
        <v>0</v>
      </c>
      <c r="M2028" s="153"/>
      <c r="N2028" s="202"/>
      <c r="O2028" s="87" t="s">
        <v>10873</v>
      </c>
      <c r="P2028" s="87" t="s">
        <v>10255</v>
      </c>
      <c r="Q2028" s="87" t="s">
        <v>10255</v>
      </c>
      <c r="R2028" s="87"/>
      <c r="S2028" s="123" t="s">
        <v>10334</v>
      </c>
    </row>
    <row r="2029" spans="1:19" s="3" customFormat="1" ht="19.5">
      <c r="A2029" s="93">
        <v>2024</v>
      </c>
      <c r="B2029" s="90">
        <v>9789862112397</v>
      </c>
      <c r="C2029" s="104" t="s">
        <v>3685</v>
      </c>
      <c r="D2029" s="94" t="s">
        <v>50</v>
      </c>
      <c r="E2029" s="131" t="s">
        <v>3686</v>
      </c>
      <c r="F2029" s="129"/>
      <c r="G2029" s="93">
        <v>0</v>
      </c>
      <c r="H2029" s="93">
        <v>1</v>
      </c>
      <c r="I2029" s="93">
        <f t="shared" si="350"/>
        <v>0</v>
      </c>
      <c r="J2029" s="93">
        <v>250</v>
      </c>
      <c r="K2029" s="93">
        <f t="shared" si="351"/>
        <v>170</v>
      </c>
      <c r="L2029" s="93">
        <f t="shared" si="352"/>
        <v>0</v>
      </c>
      <c r="M2029" s="153"/>
      <c r="N2029" s="202"/>
      <c r="O2029" s="87" t="s">
        <v>10873</v>
      </c>
      <c r="P2029" s="87"/>
      <c r="Q2029" s="93" t="s">
        <v>10241</v>
      </c>
      <c r="R2029" s="87"/>
      <c r="S2029" s="123"/>
    </row>
    <row r="2030" spans="1:19" s="3" customFormat="1" ht="19.5">
      <c r="A2030" s="93">
        <v>2025</v>
      </c>
      <c r="B2030" s="90">
        <v>9789862113899</v>
      </c>
      <c r="C2030" s="104" t="s">
        <v>3687</v>
      </c>
      <c r="D2030" s="94" t="s">
        <v>50</v>
      </c>
      <c r="E2030" s="131" t="s">
        <v>3688</v>
      </c>
      <c r="F2030" s="129">
        <v>2013</v>
      </c>
      <c r="G2030" s="93">
        <v>0</v>
      </c>
      <c r="H2030" s="93">
        <v>1</v>
      </c>
      <c r="I2030" s="93">
        <f t="shared" si="350"/>
        <v>0</v>
      </c>
      <c r="J2030" s="93">
        <v>280</v>
      </c>
      <c r="K2030" s="93">
        <f t="shared" si="351"/>
        <v>190</v>
      </c>
      <c r="L2030" s="93">
        <f t="shared" si="352"/>
        <v>0</v>
      </c>
      <c r="M2030" s="153"/>
      <c r="N2030" s="202"/>
      <c r="O2030" s="87" t="s">
        <v>10738</v>
      </c>
      <c r="P2030" s="87" t="s">
        <v>10255</v>
      </c>
      <c r="Q2030" s="87" t="s">
        <v>10255</v>
      </c>
      <c r="R2030" s="87"/>
      <c r="S2030" s="123" t="s">
        <v>10299</v>
      </c>
    </row>
    <row r="2031" spans="1:19" s="3" customFormat="1" ht="19.5">
      <c r="A2031" s="93">
        <v>2026</v>
      </c>
      <c r="B2031" s="90">
        <v>9789862110171</v>
      </c>
      <c r="C2031" s="104" t="s">
        <v>3689</v>
      </c>
      <c r="D2031" s="94" t="s">
        <v>50</v>
      </c>
      <c r="E2031" s="131" t="s">
        <v>3690</v>
      </c>
      <c r="F2031" s="129">
        <v>2008</v>
      </c>
      <c r="G2031" s="93">
        <v>0</v>
      </c>
      <c r="H2031" s="93">
        <v>1</v>
      </c>
      <c r="I2031" s="93">
        <f t="shared" si="350"/>
        <v>0</v>
      </c>
      <c r="J2031" s="93">
        <v>210</v>
      </c>
      <c r="K2031" s="93">
        <f t="shared" si="351"/>
        <v>143</v>
      </c>
      <c r="L2031" s="93">
        <f t="shared" si="352"/>
        <v>0</v>
      </c>
      <c r="M2031" s="153"/>
      <c r="N2031" s="202"/>
      <c r="O2031" s="87" t="s">
        <v>10873</v>
      </c>
      <c r="P2031" s="87" t="s">
        <v>10255</v>
      </c>
      <c r="Q2031" s="87" t="s">
        <v>10255</v>
      </c>
      <c r="R2031" s="87" t="s">
        <v>10255</v>
      </c>
      <c r="S2031" s="123"/>
    </row>
    <row r="2032" spans="1:19" s="3" customFormat="1" ht="19.5">
      <c r="A2032" s="93">
        <v>2027</v>
      </c>
      <c r="B2032" s="90">
        <v>9789862112946</v>
      </c>
      <c r="C2032" s="104" t="s">
        <v>3691</v>
      </c>
      <c r="D2032" s="94" t="s">
        <v>50</v>
      </c>
      <c r="E2032" s="131" t="s">
        <v>3692</v>
      </c>
      <c r="F2032" s="129">
        <v>2013</v>
      </c>
      <c r="G2032" s="93">
        <v>0</v>
      </c>
      <c r="H2032" s="93">
        <v>1</v>
      </c>
      <c r="I2032" s="93">
        <f t="shared" si="350"/>
        <v>0</v>
      </c>
      <c r="J2032" s="93">
        <v>230</v>
      </c>
      <c r="K2032" s="93">
        <f t="shared" si="351"/>
        <v>156</v>
      </c>
      <c r="L2032" s="93">
        <f t="shared" si="352"/>
        <v>0</v>
      </c>
      <c r="M2032" s="153"/>
      <c r="N2032" s="202"/>
      <c r="O2032" s="87" t="s">
        <v>10873</v>
      </c>
      <c r="P2032" s="87"/>
      <c r="Q2032" s="87" t="s">
        <v>10255</v>
      </c>
      <c r="R2032" s="87" t="s">
        <v>10255</v>
      </c>
      <c r="S2032" s="123"/>
    </row>
    <row r="2033" spans="1:19" s="3" customFormat="1" ht="19.5">
      <c r="A2033" s="113">
        <v>2028</v>
      </c>
      <c r="B2033" s="110">
        <v>9789862112786</v>
      </c>
      <c r="C2033" s="111" t="s">
        <v>3693</v>
      </c>
      <c r="D2033" s="112" t="s">
        <v>50</v>
      </c>
      <c r="E2033" s="112" t="s">
        <v>3694</v>
      </c>
      <c r="F2033" s="113"/>
      <c r="G2033" s="113">
        <v>0</v>
      </c>
      <c r="H2033" s="113">
        <v>1</v>
      </c>
      <c r="I2033" s="113">
        <f t="shared" si="350"/>
        <v>0</v>
      </c>
      <c r="J2033" s="113">
        <v>390</v>
      </c>
      <c r="K2033" s="113">
        <v>0</v>
      </c>
      <c r="L2033" s="113">
        <f>G2033*K2033</f>
        <v>0</v>
      </c>
      <c r="M2033" s="142" t="s">
        <v>10693</v>
      </c>
      <c r="N2033" s="143"/>
      <c r="O2033" s="87"/>
      <c r="P2033" s="87" t="s">
        <v>10255</v>
      </c>
      <c r="Q2033" s="87" t="s">
        <v>10255</v>
      </c>
      <c r="R2033" s="87" t="s">
        <v>10255</v>
      </c>
      <c r="S2033" s="123"/>
    </row>
    <row r="2034" spans="1:19" s="3" customFormat="1" ht="19.5">
      <c r="A2034" s="93">
        <v>2029</v>
      </c>
      <c r="B2034" s="90">
        <v>9789862111420</v>
      </c>
      <c r="C2034" s="104" t="s">
        <v>3695</v>
      </c>
      <c r="D2034" s="94" t="s">
        <v>50</v>
      </c>
      <c r="E2034" s="131" t="s">
        <v>3696</v>
      </c>
      <c r="F2034" s="129">
        <v>2010</v>
      </c>
      <c r="G2034" s="93">
        <v>0</v>
      </c>
      <c r="H2034" s="93">
        <v>1</v>
      </c>
      <c r="I2034" s="93">
        <f t="shared" si="350"/>
        <v>0</v>
      </c>
      <c r="J2034" s="93">
        <v>270</v>
      </c>
      <c r="K2034" s="93">
        <f t="shared" ref="K2034:K2061" si="353">ROUND(J2034*0.68,0)</f>
        <v>184</v>
      </c>
      <c r="L2034" s="93">
        <f t="shared" ref="L2034:L2061" si="354">G2034*K2034</f>
        <v>0</v>
      </c>
      <c r="M2034" s="153"/>
      <c r="N2034" s="202"/>
      <c r="O2034" s="87" t="s">
        <v>10738</v>
      </c>
      <c r="P2034" s="87" t="s">
        <v>10255</v>
      </c>
      <c r="Q2034" s="87"/>
      <c r="R2034" s="87"/>
      <c r="S2034" s="123" t="s">
        <v>10333</v>
      </c>
    </row>
    <row r="2035" spans="1:19" s="3" customFormat="1" ht="19.5">
      <c r="A2035" s="93">
        <v>2030</v>
      </c>
      <c r="B2035" s="90">
        <v>9789862113127</v>
      </c>
      <c r="C2035" s="104" t="s">
        <v>3697</v>
      </c>
      <c r="D2035" s="94" t="s">
        <v>50</v>
      </c>
      <c r="E2035" s="131" t="s">
        <v>3698</v>
      </c>
      <c r="F2035" s="129">
        <v>2012</v>
      </c>
      <c r="G2035" s="93">
        <v>0</v>
      </c>
      <c r="H2035" s="93">
        <v>1</v>
      </c>
      <c r="I2035" s="93">
        <f t="shared" si="350"/>
        <v>0</v>
      </c>
      <c r="J2035" s="93">
        <v>260</v>
      </c>
      <c r="K2035" s="93">
        <f t="shared" si="353"/>
        <v>177</v>
      </c>
      <c r="L2035" s="93">
        <f t="shared" si="354"/>
        <v>0</v>
      </c>
      <c r="M2035" s="153"/>
      <c r="N2035" s="202"/>
      <c r="O2035" s="87" t="s">
        <v>10873</v>
      </c>
      <c r="P2035" s="87" t="s">
        <v>10255</v>
      </c>
      <c r="Q2035" s="87"/>
      <c r="R2035" s="87"/>
      <c r="S2035" s="123"/>
    </row>
    <row r="2036" spans="1:19" s="3" customFormat="1" ht="19.5">
      <c r="A2036" s="93">
        <v>2031</v>
      </c>
      <c r="B2036" s="90">
        <v>9789862112731</v>
      </c>
      <c r="C2036" s="104" t="s">
        <v>3699</v>
      </c>
      <c r="D2036" s="94" t="s">
        <v>50</v>
      </c>
      <c r="E2036" s="131" t="s">
        <v>3527</v>
      </c>
      <c r="F2036" s="129">
        <v>2012</v>
      </c>
      <c r="G2036" s="93">
        <v>0</v>
      </c>
      <c r="H2036" s="93">
        <v>1</v>
      </c>
      <c r="I2036" s="93">
        <f t="shared" si="350"/>
        <v>0</v>
      </c>
      <c r="J2036" s="93">
        <v>270</v>
      </c>
      <c r="K2036" s="93">
        <f t="shared" si="353"/>
        <v>184</v>
      </c>
      <c r="L2036" s="93">
        <f t="shared" si="354"/>
        <v>0</v>
      </c>
      <c r="M2036" s="153"/>
      <c r="N2036" s="202"/>
      <c r="O2036" s="87" t="s">
        <v>10873</v>
      </c>
      <c r="P2036" s="87" t="s">
        <v>10255</v>
      </c>
      <c r="Q2036" s="87" t="s">
        <v>10255</v>
      </c>
      <c r="R2036" s="87"/>
      <c r="S2036" s="123"/>
    </row>
    <row r="2037" spans="1:19" s="3" customFormat="1" ht="19.5">
      <c r="A2037" s="93">
        <v>2032</v>
      </c>
      <c r="B2037" s="90">
        <v>9789862114018</v>
      </c>
      <c r="C2037" s="104" t="s">
        <v>3700</v>
      </c>
      <c r="D2037" s="94" t="s">
        <v>50</v>
      </c>
      <c r="E2037" s="131" t="s">
        <v>3701</v>
      </c>
      <c r="F2037" s="129">
        <v>2013</v>
      </c>
      <c r="G2037" s="93">
        <v>0</v>
      </c>
      <c r="H2037" s="93">
        <v>1</v>
      </c>
      <c r="I2037" s="93">
        <f t="shared" si="350"/>
        <v>0</v>
      </c>
      <c r="J2037" s="93">
        <v>290</v>
      </c>
      <c r="K2037" s="93">
        <f t="shared" si="353"/>
        <v>197</v>
      </c>
      <c r="L2037" s="93">
        <f t="shared" si="354"/>
        <v>0</v>
      </c>
      <c r="M2037" s="153"/>
      <c r="N2037" s="202"/>
      <c r="O2037" s="87" t="s">
        <v>10738</v>
      </c>
      <c r="P2037" s="87"/>
      <c r="Q2037" s="87" t="s">
        <v>10255</v>
      </c>
      <c r="R2037" s="87" t="s">
        <v>10255</v>
      </c>
      <c r="S2037" s="123" t="s">
        <v>10345</v>
      </c>
    </row>
    <row r="2038" spans="1:19" s="3" customFormat="1" ht="19.5">
      <c r="A2038" s="93">
        <v>2033</v>
      </c>
      <c r="B2038" s="90">
        <v>9789862112342</v>
      </c>
      <c r="C2038" s="104" t="s">
        <v>3702</v>
      </c>
      <c r="D2038" s="94" t="s">
        <v>50</v>
      </c>
      <c r="E2038" s="131" t="s">
        <v>3703</v>
      </c>
      <c r="F2038" s="129">
        <v>2011</v>
      </c>
      <c r="G2038" s="93">
        <v>0</v>
      </c>
      <c r="H2038" s="93">
        <v>1</v>
      </c>
      <c r="I2038" s="93">
        <f t="shared" si="350"/>
        <v>0</v>
      </c>
      <c r="J2038" s="93">
        <v>270</v>
      </c>
      <c r="K2038" s="93">
        <f t="shared" si="353"/>
        <v>184</v>
      </c>
      <c r="L2038" s="93">
        <f t="shared" si="354"/>
        <v>0</v>
      </c>
      <c r="M2038" s="153"/>
      <c r="N2038" s="202"/>
      <c r="O2038" s="87" t="s">
        <v>10734</v>
      </c>
      <c r="P2038" s="87"/>
      <c r="Q2038" s="87"/>
      <c r="R2038" s="87" t="s">
        <v>10255</v>
      </c>
      <c r="S2038" s="123" t="s">
        <v>10304</v>
      </c>
    </row>
    <row r="2039" spans="1:19" s="3" customFormat="1" ht="19.5">
      <c r="A2039" s="93">
        <v>2034</v>
      </c>
      <c r="B2039" s="90">
        <v>9789862113141</v>
      </c>
      <c r="C2039" s="104" t="s">
        <v>3704</v>
      </c>
      <c r="D2039" s="94" t="s">
        <v>50</v>
      </c>
      <c r="E2039" s="131" t="s">
        <v>3705</v>
      </c>
      <c r="F2039" s="129">
        <v>2012</v>
      </c>
      <c r="G2039" s="93">
        <v>0</v>
      </c>
      <c r="H2039" s="93">
        <v>1</v>
      </c>
      <c r="I2039" s="93">
        <f t="shared" si="350"/>
        <v>0</v>
      </c>
      <c r="J2039" s="93">
        <v>280</v>
      </c>
      <c r="K2039" s="93">
        <f t="shared" si="353"/>
        <v>190</v>
      </c>
      <c r="L2039" s="93">
        <f t="shared" si="354"/>
        <v>0</v>
      </c>
      <c r="M2039" s="153"/>
      <c r="N2039" s="202"/>
      <c r="O2039" s="87" t="s">
        <v>10738</v>
      </c>
      <c r="P2039" s="87" t="s">
        <v>10255</v>
      </c>
      <c r="Q2039" s="87" t="s">
        <v>10255</v>
      </c>
      <c r="R2039" s="87"/>
      <c r="S2039" s="123" t="s">
        <v>10369</v>
      </c>
    </row>
    <row r="2040" spans="1:19" s="3" customFormat="1" ht="19.5">
      <c r="A2040" s="93">
        <v>2035</v>
      </c>
      <c r="B2040" s="90">
        <v>9789862111536</v>
      </c>
      <c r="C2040" s="104" t="s">
        <v>3706</v>
      </c>
      <c r="D2040" s="94" t="s">
        <v>50</v>
      </c>
      <c r="E2040" s="131" t="s">
        <v>3423</v>
      </c>
      <c r="F2040" s="129">
        <v>2010</v>
      </c>
      <c r="G2040" s="93">
        <v>0</v>
      </c>
      <c r="H2040" s="93">
        <v>1</v>
      </c>
      <c r="I2040" s="93">
        <f t="shared" si="350"/>
        <v>0</v>
      </c>
      <c r="J2040" s="93">
        <v>250</v>
      </c>
      <c r="K2040" s="93">
        <f t="shared" si="353"/>
        <v>170</v>
      </c>
      <c r="L2040" s="93">
        <f t="shared" si="354"/>
        <v>0</v>
      </c>
      <c r="M2040" s="153"/>
      <c r="N2040" s="202"/>
      <c r="O2040" s="87" t="s">
        <v>10738</v>
      </c>
      <c r="P2040" s="87" t="s">
        <v>10255</v>
      </c>
      <c r="Q2040" s="87"/>
      <c r="R2040" s="87"/>
      <c r="S2040" s="123" t="s">
        <v>10334</v>
      </c>
    </row>
    <row r="2041" spans="1:19" s="3" customFormat="1" ht="19.5">
      <c r="A2041" s="93">
        <v>2036</v>
      </c>
      <c r="B2041" s="90">
        <v>9789862112267</v>
      </c>
      <c r="C2041" s="104" t="s">
        <v>3707</v>
      </c>
      <c r="D2041" s="94" t="s">
        <v>50</v>
      </c>
      <c r="E2041" s="131" t="s">
        <v>453</v>
      </c>
      <c r="F2041" s="129">
        <v>2011</v>
      </c>
      <c r="G2041" s="93">
        <v>0</v>
      </c>
      <c r="H2041" s="93">
        <v>1</v>
      </c>
      <c r="I2041" s="93">
        <f t="shared" si="350"/>
        <v>0</v>
      </c>
      <c r="J2041" s="93">
        <v>240</v>
      </c>
      <c r="K2041" s="93">
        <f t="shared" si="353"/>
        <v>163</v>
      </c>
      <c r="L2041" s="93">
        <f t="shared" si="354"/>
        <v>0</v>
      </c>
      <c r="M2041" s="153"/>
      <c r="N2041" s="202"/>
      <c r="O2041" s="87" t="s">
        <v>10762</v>
      </c>
      <c r="P2041" s="87"/>
      <c r="Q2041" s="87"/>
      <c r="R2041" s="87" t="s">
        <v>10255</v>
      </c>
      <c r="S2041" s="123" t="s">
        <v>10332</v>
      </c>
    </row>
    <row r="2042" spans="1:19" s="3" customFormat="1" ht="19.5">
      <c r="A2042" s="93">
        <v>2037</v>
      </c>
      <c r="B2042" s="90">
        <v>9789862112014</v>
      </c>
      <c r="C2042" s="104" t="s">
        <v>3708</v>
      </c>
      <c r="D2042" s="94" t="s">
        <v>50</v>
      </c>
      <c r="E2042" s="131" t="s">
        <v>3271</v>
      </c>
      <c r="F2042" s="129">
        <v>2011</v>
      </c>
      <c r="G2042" s="93">
        <v>0</v>
      </c>
      <c r="H2042" s="93">
        <v>1</v>
      </c>
      <c r="I2042" s="93">
        <f t="shared" si="350"/>
        <v>0</v>
      </c>
      <c r="J2042" s="93">
        <v>280</v>
      </c>
      <c r="K2042" s="93">
        <f t="shared" si="353"/>
        <v>190</v>
      </c>
      <c r="L2042" s="93">
        <f t="shared" si="354"/>
        <v>0</v>
      </c>
      <c r="M2042" s="153"/>
      <c r="N2042" s="202"/>
      <c r="O2042" s="87" t="s">
        <v>10734</v>
      </c>
      <c r="P2042" s="87"/>
      <c r="Q2042" s="87"/>
      <c r="R2042" s="87" t="s">
        <v>10255</v>
      </c>
      <c r="S2042" s="123" t="s">
        <v>10370</v>
      </c>
    </row>
    <row r="2043" spans="1:19" s="3" customFormat="1" ht="19.5">
      <c r="A2043" s="93">
        <v>2038</v>
      </c>
      <c r="B2043" s="90">
        <v>9789862112885</v>
      </c>
      <c r="C2043" s="104" t="s">
        <v>3709</v>
      </c>
      <c r="D2043" s="94" t="s">
        <v>50</v>
      </c>
      <c r="E2043" s="131" t="s">
        <v>3710</v>
      </c>
      <c r="F2043" s="129">
        <v>2012</v>
      </c>
      <c r="G2043" s="93">
        <v>0</v>
      </c>
      <c r="H2043" s="93">
        <v>1</v>
      </c>
      <c r="I2043" s="93">
        <f t="shared" si="350"/>
        <v>0</v>
      </c>
      <c r="J2043" s="93">
        <v>250</v>
      </c>
      <c r="K2043" s="93">
        <f t="shared" si="353"/>
        <v>170</v>
      </c>
      <c r="L2043" s="93">
        <f t="shared" si="354"/>
        <v>0</v>
      </c>
      <c r="M2043" s="153"/>
      <c r="N2043" s="202"/>
      <c r="O2043" s="87" t="s">
        <v>10873</v>
      </c>
      <c r="P2043" s="87"/>
      <c r="Q2043" s="87" t="s">
        <v>10255</v>
      </c>
      <c r="R2043" s="87" t="s">
        <v>10255</v>
      </c>
      <c r="S2043" s="123"/>
    </row>
    <row r="2044" spans="1:19" s="3" customFormat="1" ht="19.5">
      <c r="A2044" s="93">
        <v>2039</v>
      </c>
      <c r="B2044" s="90">
        <v>9867742311</v>
      </c>
      <c r="C2044" s="104" t="s">
        <v>3711</v>
      </c>
      <c r="D2044" s="94" t="s">
        <v>50</v>
      </c>
      <c r="E2044" s="131" t="s">
        <v>3712</v>
      </c>
      <c r="F2044" s="129"/>
      <c r="G2044" s="93">
        <v>0</v>
      </c>
      <c r="H2044" s="93">
        <v>1</v>
      </c>
      <c r="I2044" s="93">
        <f t="shared" si="350"/>
        <v>0</v>
      </c>
      <c r="J2044" s="93">
        <v>190</v>
      </c>
      <c r="K2044" s="93">
        <f t="shared" si="353"/>
        <v>129</v>
      </c>
      <c r="L2044" s="93">
        <f t="shared" si="354"/>
        <v>0</v>
      </c>
      <c r="M2044" s="153"/>
      <c r="N2044" s="202"/>
      <c r="O2044" s="87" t="s">
        <v>10874</v>
      </c>
      <c r="P2044" s="87"/>
      <c r="Q2044" s="87"/>
      <c r="R2044" s="93" t="s">
        <v>10241</v>
      </c>
      <c r="S2044" s="123" t="s">
        <v>10828</v>
      </c>
    </row>
    <row r="2045" spans="1:19" s="3" customFormat="1" ht="19.5">
      <c r="A2045" s="93">
        <v>2040</v>
      </c>
      <c r="B2045" s="90">
        <v>9789862113738</v>
      </c>
      <c r="C2045" s="104" t="s">
        <v>3713</v>
      </c>
      <c r="D2045" s="94" t="s">
        <v>50</v>
      </c>
      <c r="E2045" s="131" t="s">
        <v>3497</v>
      </c>
      <c r="F2045" s="129"/>
      <c r="G2045" s="93">
        <v>0</v>
      </c>
      <c r="H2045" s="93">
        <v>1</v>
      </c>
      <c r="I2045" s="93">
        <f t="shared" si="350"/>
        <v>0</v>
      </c>
      <c r="J2045" s="93">
        <v>300</v>
      </c>
      <c r="K2045" s="93">
        <f t="shared" si="353"/>
        <v>204</v>
      </c>
      <c r="L2045" s="93">
        <f t="shared" si="354"/>
        <v>0</v>
      </c>
      <c r="M2045" s="153"/>
      <c r="N2045" s="202"/>
      <c r="O2045" s="87" t="s">
        <v>10873</v>
      </c>
      <c r="P2045" s="87" t="s">
        <v>10255</v>
      </c>
      <c r="Q2045" s="87" t="s">
        <v>10255</v>
      </c>
      <c r="R2045" s="87"/>
      <c r="S2045" s="123"/>
    </row>
    <row r="2046" spans="1:19" s="3" customFormat="1" ht="19.5">
      <c r="A2046" s="93">
        <v>2041</v>
      </c>
      <c r="B2046" s="90">
        <v>9789862113042</v>
      </c>
      <c r="C2046" s="104" t="s">
        <v>3714</v>
      </c>
      <c r="D2046" s="94" t="s">
        <v>50</v>
      </c>
      <c r="E2046" s="131" t="s">
        <v>3715</v>
      </c>
      <c r="F2046" s="129">
        <v>2012</v>
      </c>
      <c r="G2046" s="93">
        <v>0</v>
      </c>
      <c r="H2046" s="93">
        <v>1</v>
      </c>
      <c r="I2046" s="93">
        <f t="shared" si="350"/>
        <v>0</v>
      </c>
      <c r="J2046" s="93">
        <v>280</v>
      </c>
      <c r="K2046" s="93">
        <f t="shared" si="353"/>
        <v>190</v>
      </c>
      <c r="L2046" s="93">
        <f t="shared" si="354"/>
        <v>0</v>
      </c>
      <c r="M2046" s="153"/>
      <c r="N2046" s="202"/>
      <c r="O2046" s="87" t="s">
        <v>10873</v>
      </c>
      <c r="P2046" s="87"/>
      <c r="Q2046" s="87" t="s">
        <v>10255</v>
      </c>
      <c r="R2046" s="87" t="s">
        <v>10255</v>
      </c>
      <c r="S2046" s="123" t="s">
        <v>10346</v>
      </c>
    </row>
    <row r="2047" spans="1:19" s="3" customFormat="1" ht="19.5">
      <c r="A2047" s="93">
        <v>2042</v>
      </c>
      <c r="B2047" s="90">
        <v>9789862114186</v>
      </c>
      <c r="C2047" s="104" t="s">
        <v>3716</v>
      </c>
      <c r="D2047" s="94" t="s">
        <v>50</v>
      </c>
      <c r="E2047" s="131" t="s">
        <v>3717</v>
      </c>
      <c r="F2047" s="129">
        <v>2014</v>
      </c>
      <c r="G2047" s="93">
        <v>0</v>
      </c>
      <c r="H2047" s="93">
        <v>1</v>
      </c>
      <c r="I2047" s="93">
        <f t="shared" si="350"/>
        <v>0</v>
      </c>
      <c r="J2047" s="93">
        <v>270</v>
      </c>
      <c r="K2047" s="93">
        <f t="shared" si="353"/>
        <v>184</v>
      </c>
      <c r="L2047" s="93">
        <f t="shared" si="354"/>
        <v>0</v>
      </c>
      <c r="M2047" s="153"/>
      <c r="N2047" s="202"/>
      <c r="O2047" s="87" t="s">
        <v>10873</v>
      </c>
      <c r="P2047" s="87" t="s">
        <v>10255</v>
      </c>
      <c r="Q2047" s="87"/>
      <c r="R2047" s="87"/>
      <c r="S2047" s="123"/>
    </row>
    <row r="2048" spans="1:19" s="3" customFormat="1" ht="19.5">
      <c r="A2048" s="93">
        <v>2043</v>
      </c>
      <c r="B2048" s="90">
        <v>9789862113585</v>
      </c>
      <c r="C2048" s="104" t="s">
        <v>3718</v>
      </c>
      <c r="D2048" s="94" t="s">
        <v>50</v>
      </c>
      <c r="E2048" s="131"/>
      <c r="F2048" s="129">
        <v>2013</v>
      </c>
      <c r="G2048" s="93">
        <v>0</v>
      </c>
      <c r="H2048" s="93">
        <v>1</v>
      </c>
      <c r="I2048" s="93">
        <f t="shared" si="350"/>
        <v>0</v>
      </c>
      <c r="J2048" s="93">
        <v>260</v>
      </c>
      <c r="K2048" s="93">
        <f t="shared" si="353"/>
        <v>177</v>
      </c>
      <c r="L2048" s="93">
        <f t="shared" si="354"/>
        <v>0</v>
      </c>
      <c r="M2048" s="153"/>
      <c r="N2048" s="202"/>
      <c r="O2048" s="87" t="s">
        <v>10873</v>
      </c>
      <c r="P2048" s="87"/>
      <c r="Q2048" s="87" t="s">
        <v>10255</v>
      </c>
      <c r="R2048" s="87" t="s">
        <v>10255</v>
      </c>
      <c r="S2048" s="123"/>
    </row>
    <row r="2049" spans="1:19" s="3" customFormat="1" ht="19.5">
      <c r="A2049" s="93">
        <v>2044</v>
      </c>
      <c r="B2049" s="90">
        <v>9789862114117</v>
      </c>
      <c r="C2049" s="104" t="s">
        <v>3719</v>
      </c>
      <c r="D2049" s="94" t="s">
        <v>50</v>
      </c>
      <c r="E2049" s="131"/>
      <c r="F2049" s="129">
        <v>2014</v>
      </c>
      <c r="G2049" s="93">
        <v>0</v>
      </c>
      <c r="H2049" s="93">
        <v>1</v>
      </c>
      <c r="I2049" s="93">
        <f t="shared" si="350"/>
        <v>0</v>
      </c>
      <c r="J2049" s="93">
        <v>280</v>
      </c>
      <c r="K2049" s="93">
        <f t="shared" si="353"/>
        <v>190</v>
      </c>
      <c r="L2049" s="93">
        <f t="shared" si="354"/>
        <v>0</v>
      </c>
      <c r="M2049" s="153"/>
      <c r="N2049" s="202"/>
      <c r="O2049" s="87" t="s">
        <v>10873</v>
      </c>
      <c r="P2049" s="87" t="s">
        <v>10255</v>
      </c>
      <c r="Q2049" s="87" t="s">
        <v>10255</v>
      </c>
      <c r="R2049" s="87"/>
      <c r="S2049" s="123"/>
    </row>
    <row r="2050" spans="1:19" s="3" customFormat="1" ht="19.5">
      <c r="A2050" s="93">
        <v>2045</v>
      </c>
      <c r="B2050" s="90">
        <v>9789862114124</v>
      </c>
      <c r="C2050" s="104" t="s">
        <v>3720</v>
      </c>
      <c r="D2050" s="94" t="s">
        <v>50</v>
      </c>
      <c r="E2050" s="131" t="s">
        <v>3448</v>
      </c>
      <c r="F2050" s="129">
        <v>2014</v>
      </c>
      <c r="G2050" s="93">
        <v>0</v>
      </c>
      <c r="H2050" s="93">
        <v>1</v>
      </c>
      <c r="I2050" s="93">
        <f t="shared" si="350"/>
        <v>0</v>
      </c>
      <c r="J2050" s="93">
        <v>280</v>
      </c>
      <c r="K2050" s="93">
        <f t="shared" si="353"/>
        <v>190</v>
      </c>
      <c r="L2050" s="93">
        <f t="shared" si="354"/>
        <v>0</v>
      </c>
      <c r="M2050" s="153"/>
      <c r="N2050" s="202"/>
      <c r="O2050" s="87" t="s">
        <v>10873</v>
      </c>
      <c r="P2050" s="87" t="s">
        <v>10255</v>
      </c>
      <c r="Q2050" s="87" t="s">
        <v>10255</v>
      </c>
      <c r="R2050" s="87"/>
      <c r="S2050" s="123"/>
    </row>
    <row r="2051" spans="1:19" s="3" customFormat="1" ht="19.5">
      <c r="A2051" s="93">
        <v>2046</v>
      </c>
      <c r="B2051" s="90">
        <v>9789862111161</v>
      </c>
      <c r="C2051" s="104" t="s">
        <v>3721</v>
      </c>
      <c r="D2051" s="94" t="s">
        <v>50</v>
      </c>
      <c r="E2051" s="131" t="s">
        <v>3497</v>
      </c>
      <c r="F2051" s="129">
        <v>2009</v>
      </c>
      <c r="G2051" s="93">
        <v>0</v>
      </c>
      <c r="H2051" s="93">
        <v>1</v>
      </c>
      <c r="I2051" s="93">
        <f t="shared" si="350"/>
        <v>0</v>
      </c>
      <c r="J2051" s="93">
        <v>270</v>
      </c>
      <c r="K2051" s="93">
        <f t="shared" si="353"/>
        <v>184</v>
      </c>
      <c r="L2051" s="93">
        <f t="shared" si="354"/>
        <v>0</v>
      </c>
      <c r="M2051" s="153"/>
      <c r="N2051" s="202"/>
      <c r="O2051" s="87" t="s">
        <v>10738</v>
      </c>
      <c r="P2051" s="87" t="s">
        <v>10255</v>
      </c>
      <c r="Q2051" s="87" t="s">
        <v>10255</v>
      </c>
      <c r="R2051" s="87"/>
      <c r="S2051" s="123" t="s">
        <v>10320</v>
      </c>
    </row>
    <row r="2052" spans="1:19" s="3" customFormat="1" ht="19.5">
      <c r="A2052" s="93">
        <v>2047</v>
      </c>
      <c r="B2052" s="90">
        <v>9789862111802</v>
      </c>
      <c r="C2052" s="104" t="s">
        <v>3722</v>
      </c>
      <c r="D2052" s="94" t="s">
        <v>50</v>
      </c>
      <c r="E2052" s="131" t="s">
        <v>3723</v>
      </c>
      <c r="F2052" s="129">
        <v>2010</v>
      </c>
      <c r="G2052" s="93">
        <v>0</v>
      </c>
      <c r="H2052" s="93">
        <v>1</v>
      </c>
      <c r="I2052" s="93">
        <f t="shared" si="350"/>
        <v>0</v>
      </c>
      <c r="J2052" s="93">
        <v>270</v>
      </c>
      <c r="K2052" s="93">
        <f t="shared" si="353"/>
        <v>184</v>
      </c>
      <c r="L2052" s="93">
        <f t="shared" si="354"/>
        <v>0</v>
      </c>
      <c r="M2052" s="153"/>
      <c r="N2052" s="202"/>
      <c r="O2052" s="87" t="s">
        <v>10738</v>
      </c>
      <c r="P2052" s="87" t="s">
        <v>10255</v>
      </c>
      <c r="Q2052" s="87" t="s">
        <v>10255</v>
      </c>
      <c r="R2052" s="87"/>
      <c r="S2052" s="123" t="s">
        <v>10343</v>
      </c>
    </row>
    <row r="2053" spans="1:19" s="3" customFormat="1" ht="19.5">
      <c r="A2053" s="93">
        <v>2048</v>
      </c>
      <c r="B2053" s="90">
        <v>9789862113271</v>
      </c>
      <c r="C2053" s="104" t="s">
        <v>3724</v>
      </c>
      <c r="D2053" s="94" t="s">
        <v>50</v>
      </c>
      <c r="E2053" s="131" t="s">
        <v>3725</v>
      </c>
      <c r="F2053" s="129">
        <v>2012</v>
      </c>
      <c r="G2053" s="93">
        <v>0</v>
      </c>
      <c r="H2053" s="93">
        <v>1</v>
      </c>
      <c r="I2053" s="93">
        <f t="shared" si="350"/>
        <v>0</v>
      </c>
      <c r="J2053" s="93">
        <v>250</v>
      </c>
      <c r="K2053" s="93">
        <f t="shared" si="353"/>
        <v>170</v>
      </c>
      <c r="L2053" s="93">
        <f t="shared" si="354"/>
        <v>0</v>
      </c>
      <c r="M2053" s="153"/>
      <c r="N2053" s="202"/>
      <c r="O2053" s="87" t="s">
        <v>10874</v>
      </c>
      <c r="P2053" s="87"/>
      <c r="Q2053" s="87"/>
      <c r="R2053" s="87" t="s">
        <v>10255</v>
      </c>
      <c r="S2053" s="123"/>
    </row>
    <row r="2054" spans="1:19" s="3" customFormat="1" ht="19.5">
      <c r="A2054" s="93">
        <v>2049</v>
      </c>
      <c r="B2054" s="90">
        <v>9789862114049</v>
      </c>
      <c r="C2054" s="104" t="s">
        <v>3726</v>
      </c>
      <c r="D2054" s="94" t="s">
        <v>50</v>
      </c>
      <c r="E2054" s="131" t="s">
        <v>3727</v>
      </c>
      <c r="F2054" s="129">
        <v>2013</v>
      </c>
      <c r="G2054" s="93">
        <v>0</v>
      </c>
      <c r="H2054" s="93">
        <v>1</v>
      </c>
      <c r="I2054" s="93">
        <f t="shared" ref="I2054:I2117" si="355">G2054*H2054</f>
        <v>0</v>
      </c>
      <c r="J2054" s="93">
        <v>270</v>
      </c>
      <c r="K2054" s="93">
        <f t="shared" si="353"/>
        <v>184</v>
      </c>
      <c r="L2054" s="93">
        <f t="shared" si="354"/>
        <v>0</v>
      </c>
      <c r="M2054" s="153"/>
      <c r="N2054" s="202"/>
      <c r="O2054" s="87" t="s">
        <v>10873</v>
      </c>
      <c r="P2054" s="87" t="s">
        <v>10255</v>
      </c>
      <c r="Q2054" s="87"/>
      <c r="R2054" s="87"/>
      <c r="S2054" s="123"/>
    </row>
    <row r="2055" spans="1:19" s="3" customFormat="1" ht="19.5">
      <c r="A2055" s="93">
        <v>2050</v>
      </c>
      <c r="B2055" s="90">
        <v>9789862110683</v>
      </c>
      <c r="C2055" s="104" t="s">
        <v>3728</v>
      </c>
      <c r="D2055" s="94" t="s">
        <v>50</v>
      </c>
      <c r="E2055" s="131" t="s">
        <v>3505</v>
      </c>
      <c r="F2055" s="129"/>
      <c r="G2055" s="93">
        <v>0</v>
      </c>
      <c r="H2055" s="93">
        <v>1</v>
      </c>
      <c r="I2055" s="93">
        <f t="shared" si="355"/>
        <v>0</v>
      </c>
      <c r="J2055" s="93">
        <v>270</v>
      </c>
      <c r="K2055" s="93">
        <f t="shared" si="353"/>
        <v>184</v>
      </c>
      <c r="L2055" s="93">
        <f t="shared" si="354"/>
        <v>0</v>
      </c>
      <c r="M2055" s="153"/>
      <c r="N2055" s="202"/>
      <c r="O2055" s="87" t="s">
        <v>10873</v>
      </c>
      <c r="P2055" s="93" t="s">
        <v>10241</v>
      </c>
      <c r="Q2055" s="87"/>
      <c r="R2055" s="87"/>
      <c r="S2055" s="123"/>
    </row>
    <row r="2056" spans="1:19" s="3" customFormat="1" ht="19.5">
      <c r="A2056" s="93">
        <v>2051</v>
      </c>
      <c r="B2056" s="90">
        <v>9789862112670</v>
      </c>
      <c r="C2056" s="104" t="s">
        <v>3729</v>
      </c>
      <c r="D2056" s="94" t="s">
        <v>50</v>
      </c>
      <c r="E2056" s="131" t="s">
        <v>3730</v>
      </c>
      <c r="F2056" s="129"/>
      <c r="G2056" s="93">
        <v>0</v>
      </c>
      <c r="H2056" s="93">
        <v>1</v>
      </c>
      <c r="I2056" s="93">
        <f t="shared" si="355"/>
        <v>0</v>
      </c>
      <c r="J2056" s="93">
        <v>320</v>
      </c>
      <c r="K2056" s="93">
        <f t="shared" si="353"/>
        <v>218</v>
      </c>
      <c r="L2056" s="93">
        <f t="shared" si="354"/>
        <v>0</v>
      </c>
      <c r="M2056" s="153"/>
      <c r="N2056" s="202"/>
      <c r="O2056" s="87" t="s">
        <v>10873</v>
      </c>
      <c r="P2056" s="87" t="s">
        <v>10255</v>
      </c>
      <c r="Q2056" s="87" t="s">
        <v>10255</v>
      </c>
      <c r="R2056" s="87"/>
      <c r="S2056" s="123"/>
    </row>
    <row r="2057" spans="1:19" s="3" customFormat="1" ht="19.5">
      <c r="A2057" s="93">
        <v>2052</v>
      </c>
      <c r="B2057" s="90">
        <v>9789862113349</v>
      </c>
      <c r="C2057" s="104" t="s">
        <v>3731</v>
      </c>
      <c r="D2057" s="94" t="s">
        <v>50</v>
      </c>
      <c r="E2057" s="131" t="s">
        <v>3732</v>
      </c>
      <c r="F2057" s="129"/>
      <c r="G2057" s="93">
        <v>0</v>
      </c>
      <c r="H2057" s="93">
        <v>1</v>
      </c>
      <c r="I2057" s="93">
        <f t="shared" si="355"/>
        <v>0</v>
      </c>
      <c r="J2057" s="93">
        <v>250</v>
      </c>
      <c r="K2057" s="93">
        <f t="shared" si="353"/>
        <v>170</v>
      </c>
      <c r="L2057" s="93">
        <f t="shared" si="354"/>
        <v>0</v>
      </c>
      <c r="M2057" s="153"/>
      <c r="N2057" s="202"/>
      <c r="O2057" s="87" t="s">
        <v>10874</v>
      </c>
      <c r="P2057" s="87"/>
      <c r="Q2057" s="87"/>
      <c r="R2057" s="87" t="s">
        <v>10255</v>
      </c>
      <c r="S2057" s="123" t="s">
        <v>10371</v>
      </c>
    </row>
    <row r="2058" spans="1:19" s="3" customFormat="1" ht="19.5">
      <c r="A2058" s="93">
        <v>2053</v>
      </c>
      <c r="B2058" s="90">
        <v>9789862113998</v>
      </c>
      <c r="C2058" s="104" t="s">
        <v>3733</v>
      </c>
      <c r="D2058" s="94" t="s">
        <v>50</v>
      </c>
      <c r="E2058" s="131" t="s">
        <v>3734</v>
      </c>
      <c r="F2058" s="129">
        <v>2013</v>
      </c>
      <c r="G2058" s="93">
        <v>0</v>
      </c>
      <c r="H2058" s="93">
        <v>1</v>
      </c>
      <c r="I2058" s="93">
        <f t="shared" si="355"/>
        <v>0</v>
      </c>
      <c r="J2058" s="93">
        <v>280</v>
      </c>
      <c r="K2058" s="93">
        <f t="shared" si="353"/>
        <v>190</v>
      </c>
      <c r="L2058" s="93">
        <f t="shared" si="354"/>
        <v>0</v>
      </c>
      <c r="M2058" s="153"/>
      <c r="N2058" s="202"/>
      <c r="O2058" s="87" t="s">
        <v>10734</v>
      </c>
      <c r="P2058" s="87"/>
      <c r="Q2058" s="87"/>
      <c r="R2058" s="87" t="s">
        <v>10255</v>
      </c>
      <c r="S2058" s="123"/>
    </row>
    <row r="2059" spans="1:19" s="3" customFormat="1" ht="19.5">
      <c r="A2059" s="93">
        <v>2054</v>
      </c>
      <c r="B2059" s="90">
        <v>9789862111468</v>
      </c>
      <c r="C2059" s="104" t="s">
        <v>3735</v>
      </c>
      <c r="D2059" s="94" t="s">
        <v>50</v>
      </c>
      <c r="E2059" s="131" t="s">
        <v>3736</v>
      </c>
      <c r="F2059" s="129">
        <v>2010</v>
      </c>
      <c r="G2059" s="93">
        <v>0</v>
      </c>
      <c r="H2059" s="93">
        <v>1</v>
      </c>
      <c r="I2059" s="93">
        <f t="shared" si="355"/>
        <v>0</v>
      </c>
      <c r="J2059" s="93">
        <v>270</v>
      </c>
      <c r="K2059" s="93">
        <f t="shared" si="353"/>
        <v>184</v>
      </c>
      <c r="L2059" s="93">
        <f t="shared" si="354"/>
        <v>0</v>
      </c>
      <c r="M2059" s="153"/>
      <c r="N2059" s="202"/>
      <c r="O2059" s="87" t="s">
        <v>10738</v>
      </c>
      <c r="P2059" s="87" t="s">
        <v>10255</v>
      </c>
      <c r="Q2059" s="87"/>
      <c r="R2059" s="87"/>
      <c r="S2059" s="123" t="s">
        <v>10335</v>
      </c>
    </row>
    <row r="2060" spans="1:19" s="3" customFormat="1" ht="19.5">
      <c r="A2060" s="93">
        <v>2055</v>
      </c>
      <c r="B2060" s="90">
        <v>9789862113295</v>
      </c>
      <c r="C2060" s="104" t="s">
        <v>3737</v>
      </c>
      <c r="D2060" s="94" t="s">
        <v>50</v>
      </c>
      <c r="E2060" s="131" t="s">
        <v>3738</v>
      </c>
      <c r="F2060" s="129">
        <v>2012</v>
      </c>
      <c r="G2060" s="93">
        <v>0</v>
      </c>
      <c r="H2060" s="93">
        <v>1</v>
      </c>
      <c r="I2060" s="93">
        <f t="shared" si="355"/>
        <v>0</v>
      </c>
      <c r="J2060" s="93">
        <v>290</v>
      </c>
      <c r="K2060" s="93">
        <f t="shared" si="353"/>
        <v>197</v>
      </c>
      <c r="L2060" s="93">
        <f t="shared" si="354"/>
        <v>0</v>
      </c>
      <c r="M2060" s="153"/>
      <c r="N2060" s="202"/>
      <c r="O2060" s="87" t="s">
        <v>10738</v>
      </c>
      <c r="P2060" s="87" t="s">
        <v>10255</v>
      </c>
      <c r="Q2060" s="87" t="s">
        <v>10255</v>
      </c>
      <c r="R2060" s="87"/>
      <c r="S2060" s="123" t="s">
        <v>10372</v>
      </c>
    </row>
    <row r="2061" spans="1:19" s="3" customFormat="1" ht="19.5">
      <c r="A2061" s="93">
        <v>2056</v>
      </c>
      <c r="B2061" s="90">
        <v>9789862113363</v>
      </c>
      <c r="C2061" s="104" t="s">
        <v>3739</v>
      </c>
      <c r="D2061" s="94" t="s">
        <v>50</v>
      </c>
      <c r="E2061" s="131" t="s">
        <v>3740</v>
      </c>
      <c r="F2061" s="129">
        <v>2012</v>
      </c>
      <c r="G2061" s="93">
        <v>0</v>
      </c>
      <c r="H2061" s="93">
        <v>1</v>
      </c>
      <c r="I2061" s="93">
        <f t="shared" si="355"/>
        <v>0</v>
      </c>
      <c r="J2061" s="93">
        <v>290</v>
      </c>
      <c r="K2061" s="93">
        <f t="shared" si="353"/>
        <v>197</v>
      </c>
      <c r="L2061" s="93">
        <f t="shared" si="354"/>
        <v>0</v>
      </c>
      <c r="M2061" s="153"/>
      <c r="N2061" s="202"/>
      <c r="O2061" s="87" t="s">
        <v>10738</v>
      </c>
      <c r="P2061" s="87" t="s">
        <v>10255</v>
      </c>
      <c r="Q2061" s="87"/>
      <c r="R2061" s="87"/>
      <c r="S2061" s="123" t="s">
        <v>10373</v>
      </c>
    </row>
    <row r="2062" spans="1:19" s="3" customFormat="1" ht="19.5">
      <c r="A2062" s="113">
        <v>2057</v>
      </c>
      <c r="B2062" s="110">
        <v>9789862113868</v>
      </c>
      <c r="C2062" s="111" t="s">
        <v>3741</v>
      </c>
      <c r="D2062" s="112" t="s">
        <v>50</v>
      </c>
      <c r="E2062" s="112" t="s">
        <v>3742</v>
      </c>
      <c r="F2062" s="113">
        <v>2013</v>
      </c>
      <c r="G2062" s="113">
        <v>0</v>
      </c>
      <c r="H2062" s="113">
        <v>2</v>
      </c>
      <c r="I2062" s="113">
        <f t="shared" si="355"/>
        <v>0</v>
      </c>
      <c r="J2062" s="113">
        <v>550</v>
      </c>
      <c r="K2062" s="113">
        <v>0</v>
      </c>
      <c r="L2062" s="113">
        <f>G2062*K2062</f>
        <v>0</v>
      </c>
      <c r="M2062" s="142" t="s">
        <v>10693</v>
      </c>
      <c r="N2062" s="143"/>
      <c r="O2062" s="87" t="s">
        <v>10737</v>
      </c>
      <c r="P2062" s="87"/>
      <c r="Q2062" s="87"/>
      <c r="R2062" s="87" t="s">
        <v>10255</v>
      </c>
      <c r="S2062" s="123"/>
    </row>
    <row r="2063" spans="1:19" s="3" customFormat="1" ht="19.5">
      <c r="A2063" s="93">
        <v>2058</v>
      </c>
      <c r="B2063" s="90">
        <v>9789862112007</v>
      </c>
      <c r="C2063" s="104" t="s">
        <v>3743</v>
      </c>
      <c r="D2063" s="94" t="s">
        <v>50</v>
      </c>
      <c r="E2063" s="131" t="s">
        <v>3744</v>
      </c>
      <c r="F2063" s="129">
        <v>2011</v>
      </c>
      <c r="G2063" s="93">
        <v>0</v>
      </c>
      <c r="H2063" s="93">
        <v>1</v>
      </c>
      <c r="I2063" s="93">
        <f t="shared" si="355"/>
        <v>0</v>
      </c>
      <c r="J2063" s="93">
        <v>270</v>
      </c>
      <c r="K2063" s="93">
        <f t="shared" ref="K2063:K2084" si="356">ROUND(J2063*0.68,0)</f>
        <v>184</v>
      </c>
      <c r="L2063" s="93">
        <f t="shared" ref="L2063:L2084" si="357">G2063*K2063</f>
        <v>0</v>
      </c>
      <c r="M2063" s="153"/>
      <c r="N2063" s="202"/>
      <c r="O2063" s="87" t="s">
        <v>10738</v>
      </c>
      <c r="P2063" s="87" t="s">
        <v>10255</v>
      </c>
      <c r="Q2063" s="87" t="s">
        <v>10255</v>
      </c>
      <c r="R2063" s="87"/>
      <c r="S2063" s="123" t="s">
        <v>10350</v>
      </c>
    </row>
    <row r="2064" spans="1:19" s="3" customFormat="1" ht="19.5">
      <c r="A2064" s="93">
        <v>2059</v>
      </c>
      <c r="B2064" s="90">
        <v>9789862113066</v>
      </c>
      <c r="C2064" s="104" t="s">
        <v>3745</v>
      </c>
      <c r="D2064" s="94" t="s">
        <v>50</v>
      </c>
      <c r="E2064" s="131" t="s">
        <v>3746</v>
      </c>
      <c r="F2064" s="129">
        <v>2012</v>
      </c>
      <c r="G2064" s="93">
        <v>0</v>
      </c>
      <c r="H2064" s="93">
        <v>1</v>
      </c>
      <c r="I2064" s="93">
        <f t="shared" si="355"/>
        <v>0</v>
      </c>
      <c r="J2064" s="93">
        <v>270</v>
      </c>
      <c r="K2064" s="93">
        <f t="shared" si="356"/>
        <v>184</v>
      </c>
      <c r="L2064" s="93">
        <f t="shared" si="357"/>
        <v>0</v>
      </c>
      <c r="M2064" s="153"/>
      <c r="N2064" s="202"/>
      <c r="O2064" s="87" t="s">
        <v>10873</v>
      </c>
      <c r="P2064" s="87" t="s">
        <v>10255</v>
      </c>
      <c r="Q2064" s="87"/>
      <c r="R2064" s="87"/>
      <c r="S2064" s="123"/>
    </row>
    <row r="2065" spans="1:19" s="3" customFormat="1" ht="19.5">
      <c r="A2065" s="93">
        <v>2060</v>
      </c>
      <c r="B2065" s="90">
        <v>9789862112953</v>
      </c>
      <c r="C2065" s="104" t="s">
        <v>3747</v>
      </c>
      <c r="D2065" s="94" t="s">
        <v>50</v>
      </c>
      <c r="E2065" s="131" t="s">
        <v>972</v>
      </c>
      <c r="F2065" s="129">
        <v>2012</v>
      </c>
      <c r="G2065" s="93">
        <v>0</v>
      </c>
      <c r="H2065" s="93">
        <v>1</v>
      </c>
      <c r="I2065" s="93">
        <f t="shared" si="355"/>
        <v>0</v>
      </c>
      <c r="J2065" s="93">
        <v>240</v>
      </c>
      <c r="K2065" s="93">
        <f t="shared" si="356"/>
        <v>163</v>
      </c>
      <c r="L2065" s="93">
        <f t="shared" si="357"/>
        <v>0</v>
      </c>
      <c r="M2065" s="153"/>
      <c r="N2065" s="202"/>
      <c r="O2065" s="87" t="s">
        <v>10762</v>
      </c>
      <c r="P2065" s="87"/>
      <c r="Q2065" s="87" t="s">
        <v>10255</v>
      </c>
      <c r="R2065" s="87" t="s">
        <v>10255</v>
      </c>
      <c r="S2065" s="123" t="s">
        <v>10374</v>
      </c>
    </row>
    <row r="2066" spans="1:19" s="3" customFormat="1" ht="19.5">
      <c r="A2066" s="93">
        <v>2061</v>
      </c>
      <c r="B2066" s="90">
        <v>9789862113844</v>
      </c>
      <c r="C2066" s="104" t="s">
        <v>3748</v>
      </c>
      <c r="D2066" s="94" t="s">
        <v>50</v>
      </c>
      <c r="E2066" s="131" t="s">
        <v>3746</v>
      </c>
      <c r="F2066" s="129">
        <v>2014</v>
      </c>
      <c r="G2066" s="93">
        <v>0</v>
      </c>
      <c r="H2066" s="93">
        <v>1</v>
      </c>
      <c r="I2066" s="93">
        <f t="shared" si="355"/>
        <v>0</v>
      </c>
      <c r="J2066" s="93">
        <v>270</v>
      </c>
      <c r="K2066" s="93">
        <f t="shared" si="356"/>
        <v>184</v>
      </c>
      <c r="L2066" s="93">
        <f t="shared" si="357"/>
        <v>0</v>
      </c>
      <c r="M2066" s="153"/>
      <c r="N2066" s="202"/>
      <c r="O2066" s="87" t="s">
        <v>10873</v>
      </c>
      <c r="P2066" s="87" t="s">
        <v>10255</v>
      </c>
      <c r="Q2066" s="87"/>
      <c r="R2066" s="87"/>
      <c r="S2066" s="123"/>
    </row>
    <row r="2067" spans="1:19" s="3" customFormat="1" ht="19.5">
      <c r="A2067" s="93">
        <v>2062</v>
      </c>
      <c r="B2067" s="90">
        <v>9789862113929</v>
      </c>
      <c r="C2067" s="104" t="s">
        <v>3749</v>
      </c>
      <c r="D2067" s="94" t="s">
        <v>50</v>
      </c>
      <c r="E2067" s="131" t="s">
        <v>199</v>
      </c>
      <c r="F2067" s="129">
        <v>2013</v>
      </c>
      <c r="G2067" s="93">
        <v>0</v>
      </c>
      <c r="H2067" s="93">
        <v>1</v>
      </c>
      <c r="I2067" s="93">
        <f t="shared" si="355"/>
        <v>0</v>
      </c>
      <c r="J2067" s="93">
        <v>290</v>
      </c>
      <c r="K2067" s="93">
        <f t="shared" si="356"/>
        <v>197</v>
      </c>
      <c r="L2067" s="93">
        <f t="shared" si="357"/>
        <v>0</v>
      </c>
      <c r="M2067" s="153"/>
      <c r="N2067" s="202"/>
      <c r="O2067" s="87" t="s">
        <v>10873</v>
      </c>
      <c r="P2067" s="87"/>
      <c r="Q2067" s="87" t="s">
        <v>10255</v>
      </c>
      <c r="R2067" s="87" t="s">
        <v>10255</v>
      </c>
      <c r="S2067" s="123"/>
    </row>
    <row r="2068" spans="1:19" s="3" customFormat="1" ht="19.5">
      <c r="A2068" s="93">
        <v>2063</v>
      </c>
      <c r="B2068" s="90">
        <v>9789862113943</v>
      </c>
      <c r="C2068" s="104" t="s">
        <v>3750</v>
      </c>
      <c r="D2068" s="94" t="s">
        <v>50</v>
      </c>
      <c r="E2068" s="131" t="s">
        <v>3751</v>
      </c>
      <c r="F2068" s="129">
        <v>2013</v>
      </c>
      <c r="G2068" s="93">
        <v>0</v>
      </c>
      <c r="H2068" s="93">
        <v>1</v>
      </c>
      <c r="I2068" s="93">
        <f t="shared" si="355"/>
        <v>0</v>
      </c>
      <c r="J2068" s="93">
        <v>280</v>
      </c>
      <c r="K2068" s="93">
        <f t="shared" si="356"/>
        <v>190</v>
      </c>
      <c r="L2068" s="93">
        <f t="shared" si="357"/>
        <v>0</v>
      </c>
      <c r="M2068" s="153"/>
      <c r="N2068" s="202"/>
      <c r="O2068" s="87" t="s">
        <v>10873</v>
      </c>
      <c r="P2068" s="87" t="s">
        <v>10255</v>
      </c>
      <c r="Q2068" s="87"/>
      <c r="R2068" s="87"/>
      <c r="S2068" s="123"/>
    </row>
    <row r="2069" spans="1:19" s="3" customFormat="1" ht="19.5">
      <c r="A2069" s="93">
        <v>2064</v>
      </c>
      <c r="B2069" s="90">
        <v>9789862111925</v>
      </c>
      <c r="C2069" s="104" t="s">
        <v>3752</v>
      </c>
      <c r="D2069" s="94" t="s">
        <v>50</v>
      </c>
      <c r="E2069" s="131" t="s">
        <v>3753</v>
      </c>
      <c r="F2069" s="129">
        <v>2011</v>
      </c>
      <c r="G2069" s="93">
        <v>0</v>
      </c>
      <c r="H2069" s="93">
        <v>1</v>
      </c>
      <c r="I2069" s="93">
        <f t="shared" si="355"/>
        <v>0</v>
      </c>
      <c r="J2069" s="93">
        <v>250</v>
      </c>
      <c r="K2069" s="93">
        <f t="shared" si="356"/>
        <v>170</v>
      </c>
      <c r="L2069" s="93">
        <f t="shared" si="357"/>
        <v>0</v>
      </c>
      <c r="M2069" s="153"/>
      <c r="N2069" s="202"/>
      <c r="O2069" s="87" t="s">
        <v>10805</v>
      </c>
      <c r="P2069" s="87"/>
      <c r="Q2069" s="87" t="s">
        <v>10255</v>
      </c>
      <c r="R2069" s="87" t="s">
        <v>10255</v>
      </c>
      <c r="S2069" s="123" t="s">
        <v>10370</v>
      </c>
    </row>
    <row r="2070" spans="1:19" s="3" customFormat="1" ht="19.5">
      <c r="A2070" s="93">
        <v>2065</v>
      </c>
      <c r="B2070" s="90">
        <v>9789862113059</v>
      </c>
      <c r="C2070" s="104" t="s">
        <v>3754</v>
      </c>
      <c r="D2070" s="94" t="s">
        <v>50</v>
      </c>
      <c r="E2070" s="131" t="s">
        <v>3755</v>
      </c>
      <c r="F2070" s="129">
        <v>2013</v>
      </c>
      <c r="G2070" s="93">
        <v>0</v>
      </c>
      <c r="H2070" s="93">
        <v>1</v>
      </c>
      <c r="I2070" s="93">
        <f t="shared" si="355"/>
        <v>0</v>
      </c>
      <c r="J2070" s="93">
        <v>240</v>
      </c>
      <c r="K2070" s="93">
        <f t="shared" si="356"/>
        <v>163</v>
      </c>
      <c r="L2070" s="93">
        <f t="shared" si="357"/>
        <v>0</v>
      </c>
      <c r="M2070" s="153"/>
      <c r="N2070" s="202"/>
      <c r="O2070" s="87" t="s">
        <v>10805</v>
      </c>
      <c r="P2070" s="87"/>
      <c r="Q2070" s="87" t="s">
        <v>10255</v>
      </c>
      <c r="R2070" s="87" t="s">
        <v>10255</v>
      </c>
      <c r="S2070" s="123"/>
    </row>
    <row r="2071" spans="1:19" s="3" customFormat="1" ht="19.5">
      <c r="A2071" s="93">
        <v>2066</v>
      </c>
      <c r="B2071" s="90">
        <v>9789862110874</v>
      </c>
      <c r="C2071" s="104" t="s">
        <v>3756</v>
      </c>
      <c r="D2071" s="94" t="s">
        <v>50</v>
      </c>
      <c r="E2071" s="131" t="s">
        <v>3757</v>
      </c>
      <c r="F2071" s="129">
        <v>2009</v>
      </c>
      <c r="G2071" s="93">
        <v>0</v>
      </c>
      <c r="H2071" s="93">
        <v>1</v>
      </c>
      <c r="I2071" s="93">
        <f t="shared" si="355"/>
        <v>0</v>
      </c>
      <c r="J2071" s="93">
        <v>200</v>
      </c>
      <c r="K2071" s="93">
        <f t="shared" si="356"/>
        <v>136</v>
      </c>
      <c r="L2071" s="93">
        <f t="shared" si="357"/>
        <v>0</v>
      </c>
      <c r="M2071" s="153"/>
      <c r="N2071" s="202"/>
      <c r="O2071" s="87" t="s">
        <v>10873</v>
      </c>
      <c r="P2071" s="87"/>
      <c r="Q2071" s="87" t="s">
        <v>10255</v>
      </c>
      <c r="R2071" s="87" t="s">
        <v>10255</v>
      </c>
      <c r="S2071" s="123"/>
    </row>
    <row r="2072" spans="1:19" s="3" customFormat="1" ht="19.5">
      <c r="A2072" s="93">
        <v>2067</v>
      </c>
      <c r="B2072" s="90">
        <v>9789862110379</v>
      </c>
      <c r="C2072" s="104" t="s">
        <v>3758</v>
      </c>
      <c r="D2072" s="94" t="s">
        <v>50</v>
      </c>
      <c r="E2072" s="131" t="s">
        <v>3759</v>
      </c>
      <c r="F2072" s="129">
        <v>2009</v>
      </c>
      <c r="G2072" s="93">
        <v>0</v>
      </c>
      <c r="H2072" s="93">
        <v>1</v>
      </c>
      <c r="I2072" s="93">
        <f t="shared" si="355"/>
        <v>0</v>
      </c>
      <c r="J2072" s="93">
        <v>240</v>
      </c>
      <c r="K2072" s="93">
        <f t="shared" si="356"/>
        <v>163</v>
      </c>
      <c r="L2072" s="93">
        <f t="shared" si="357"/>
        <v>0</v>
      </c>
      <c r="M2072" s="153"/>
      <c r="N2072" s="202"/>
      <c r="O2072" s="87" t="s">
        <v>10760</v>
      </c>
      <c r="P2072" s="87"/>
      <c r="Q2072" s="87" t="s">
        <v>10255</v>
      </c>
      <c r="R2072" s="87" t="s">
        <v>10255</v>
      </c>
      <c r="S2072" s="123"/>
    </row>
    <row r="2073" spans="1:19" s="3" customFormat="1" ht="19.5">
      <c r="A2073" s="93">
        <v>2068</v>
      </c>
      <c r="B2073" s="90">
        <v>9789862112779</v>
      </c>
      <c r="C2073" s="104" t="s">
        <v>3760</v>
      </c>
      <c r="D2073" s="94" t="s">
        <v>50</v>
      </c>
      <c r="E2073" s="131" t="s">
        <v>3727</v>
      </c>
      <c r="F2073" s="129">
        <v>2012</v>
      </c>
      <c r="G2073" s="93">
        <v>0</v>
      </c>
      <c r="H2073" s="93">
        <v>1</v>
      </c>
      <c r="I2073" s="93">
        <f t="shared" si="355"/>
        <v>0</v>
      </c>
      <c r="J2073" s="93">
        <v>260</v>
      </c>
      <c r="K2073" s="93">
        <f t="shared" si="356"/>
        <v>177</v>
      </c>
      <c r="L2073" s="93">
        <f t="shared" si="357"/>
        <v>0</v>
      </c>
      <c r="M2073" s="153"/>
      <c r="N2073" s="202"/>
      <c r="O2073" s="87" t="s">
        <v>10738</v>
      </c>
      <c r="P2073" s="87" t="s">
        <v>10255</v>
      </c>
      <c r="Q2073" s="87" t="s">
        <v>10255</v>
      </c>
      <c r="R2073" s="87"/>
      <c r="S2073" s="123" t="s">
        <v>10286</v>
      </c>
    </row>
    <row r="2074" spans="1:19" s="3" customFormat="1" ht="19.5">
      <c r="A2074" s="93">
        <v>2069</v>
      </c>
      <c r="B2074" s="90">
        <v>9789862113714</v>
      </c>
      <c r="C2074" s="104" t="s">
        <v>3761</v>
      </c>
      <c r="D2074" s="94" t="s">
        <v>50</v>
      </c>
      <c r="E2074" s="131" t="s">
        <v>3762</v>
      </c>
      <c r="F2074" s="129">
        <v>2013</v>
      </c>
      <c r="G2074" s="93">
        <v>0</v>
      </c>
      <c r="H2074" s="93">
        <v>1</v>
      </c>
      <c r="I2074" s="93">
        <f t="shared" si="355"/>
        <v>0</v>
      </c>
      <c r="J2074" s="93">
        <v>280</v>
      </c>
      <c r="K2074" s="93">
        <f t="shared" si="356"/>
        <v>190</v>
      </c>
      <c r="L2074" s="93">
        <f t="shared" si="357"/>
        <v>0</v>
      </c>
      <c r="M2074" s="153"/>
      <c r="N2074" s="202"/>
      <c r="O2074" s="87" t="s">
        <v>10738</v>
      </c>
      <c r="P2074" s="87" t="s">
        <v>10255</v>
      </c>
      <c r="Q2074" s="87"/>
      <c r="R2074" s="87"/>
      <c r="S2074" s="123" t="s">
        <v>10340</v>
      </c>
    </row>
    <row r="2075" spans="1:19" s="3" customFormat="1" ht="19.5">
      <c r="A2075" s="93">
        <v>2070</v>
      </c>
      <c r="B2075" s="90">
        <v>9789862113189</v>
      </c>
      <c r="C2075" s="104" t="s">
        <v>3763</v>
      </c>
      <c r="D2075" s="94" t="s">
        <v>50</v>
      </c>
      <c r="E2075" s="131" t="s">
        <v>1275</v>
      </c>
      <c r="F2075" s="129"/>
      <c r="G2075" s="93">
        <v>0</v>
      </c>
      <c r="H2075" s="93">
        <v>1</v>
      </c>
      <c r="I2075" s="93">
        <f t="shared" si="355"/>
        <v>0</v>
      </c>
      <c r="J2075" s="93">
        <v>320</v>
      </c>
      <c r="K2075" s="93">
        <f t="shared" si="356"/>
        <v>218</v>
      </c>
      <c r="L2075" s="93">
        <f t="shared" si="357"/>
        <v>0</v>
      </c>
      <c r="M2075" s="153"/>
      <c r="N2075" s="202"/>
      <c r="O2075" s="87" t="s">
        <v>10738</v>
      </c>
      <c r="P2075" s="87" t="s">
        <v>10255</v>
      </c>
      <c r="Q2075" s="87"/>
      <c r="R2075" s="87"/>
      <c r="S2075" s="123"/>
    </row>
    <row r="2076" spans="1:19" s="3" customFormat="1" ht="19.5">
      <c r="A2076" s="93">
        <v>2071</v>
      </c>
      <c r="B2076" s="90">
        <v>9789862113028</v>
      </c>
      <c r="C2076" s="104" t="s">
        <v>3764</v>
      </c>
      <c r="D2076" s="94" t="s">
        <v>50</v>
      </c>
      <c r="E2076" s="131" t="s">
        <v>3765</v>
      </c>
      <c r="F2076" s="129">
        <v>2012</v>
      </c>
      <c r="G2076" s="93">
        <v>0</v>
      </c>
      <c r="H2076" s="93">
        <v>1</v>
      </c>
      <c r="I2076" s="93">
        <f t="shared" si="355"/>
        <v>0</v>
      </c>
      <c r="J2076" s="93">
        <v>280</v>
      </c>
      <c r="K2076" s="93">
        <f t="shared" si="356"/>
        <v>190</v>
      </c>
      <c r="L2076" s="93">
        <f t="shared" si="357"/>
        <v>0</v>
      </c>
      <c r="M2076" s="153"/>
      <c r="N2076" s="202"/>
      <c r="O2076" s="87" t="s">
        <v>10738</v>
      </c>
      <c r="P2076" s="87" t="s">
        <v>10255</v>
      </c>
      <c r="Q2076" s="87"/>
      <c r="R2076" s="87"/>
      <c r="S2076" s="123"/>
    </row>
    <row r="2077" spans="1:19" s="3" customFormat="1" ht="19.5">
      <c r="A2077" s="93">
        <v>2072</v>
      </c>
      <c r="B2077" s="90">
        <v>9789862113790</v>
      </c>
      <c r="C2077" s="104" t="s">
        <v>3766</v>
      </c>
      <c r="D2077" s="94" t="s">
        <v>50</v>
      </c>
      <c r="E2077" s="131" t="s">
        <v>3767</v>
      </c>
      <c r="F2077" s="129">
        <v>2013</v>
      </c>
      <c r="G2077" s="93">
        <v>0</v>
      </c>
      <c r="H2077" s="93">
        <v>1</v>
      </c>
      <c r="I2077" s="93">
        <f t="shared" si="355"/>
        <v>0</v>
      </c>
      <c r="J2077" s="93">
        <v>290</v>
      </c>
      <c r="K2077" s="93">
        <f t="shared" si="356"/>
        <v>197</v>
      </c>
      <c r="L2077" s="93">
        <f t="shared" si="357"/>
        <v>0</v>
      </c>
      <c r="M2077" s="153"/>
      <c r="N2077" s="202"/>
      <c r="O2077" s="87" t="s">
        <v>10873</v>
      </c>
      <c r="P2077" s="87" t="s">
        <v>10255</v>
      </c>
      <c r="Q2077" s="87" t="s">
        <v>10255</v>
      </c>
      <c r="R2077" s="87"/>
      <c r="S2077" s="123"/>
    </row>
    <row r="2078" spans="1:19" s="3" customFormat="1" ht="19.5">
      <c r="A2078" s="93">
        <v>2073</v>
      </c>
      <c r="B2078" s="90">
        <v>9789862114292</v>
      </c>
      <c r="C2078" s="104" t="s">
        <v>3768</v>
      </c>
      <c r="D2078" s="94" t="s">
        <v>50</v>
      </c>
      <c r="E2078" s="131" t="s">
        <v>3769</v>
      </c>
      <c r="F2078" s="129">
        <v>2014</v>
      </c>
      <c r="G2078" s="93">
        <v>0</v>
      </c>
      <c r="H2078" s="93">
        <v>1</v>
      </c>
      <c r="I2078" s="93">
        <f t="shared" si="355"/>
        <v>0</v>
      </c>
      <c r="J2078" s="93">
        <v>280</v>
      </c>
      <c r="K2078" s="93">
        <f t="shared" si="356"/>
        <v>190</v>
      </c>
      <c r="L2078" s="93">
        <f t="shared" si="357"/>
        <v>0</v>
      </c>
      <c r="M2078" s="153"/>
      <c r="N2078" s="202"/>
      <c r="O2078" s="87" t="s">
        <v>10873</v>
      </c>
      <c r="P2078" s="87" t="s">
        <v>10255</v>
      </c>
      <c r="Q2078" s="87"/>
      <c r="R2078" s="87"/>
      <c r="S2078" s="123"/>
    </row>
    <row r="2079" spans="1:19" s="3" customFormat="1" ht="19.5">
      <c r="A2079" s="93">
        <v>2074</v>
      </c>
      <c r="B2079" s="90">
        <v>9789862113905</v>
      </c>
      <c r="C2079" s="104" t="s">
        <v>3770</v>
      </c>
      <c r="D2079" s="94" t="s">
        <v>50</v>
      </c>
      <c r="E2079" s="131" t="s">
        <v>3771</v>
      </c>
      <c r="F2079" s="129">
        <v>2013</v>
      </c>
      <c r="G2079" s="93">
        <v>0</v>
      </c>
      <c r="H2079" s="93">
        <v>1</v>
      </c>
      <c r="I2079" s="93">
        <f t="shared" si="355"/>
        <v>0</v>
      </c>
      <c r="J2079" s="93">
        <v>280</v>
      </c>
      <c r="K2079" s="93">
        <f t="shared" si="356"/>
        <v>190</v>
      </c>
      <c r="L2079" s="93">
        <f t="shared" si="357"/>
        <v>0</v>
      </c>
      <c r="M2079" s="153"/>
      <c r="N2079" s="202"/>
      <c r="O2079" s="87" t="s">
        <v>10734</v>
      </c>
      <c r="P2079" s="87"/>
      <c r="Q2079" s="87"/>
      <c r="R2079" s="87" t="s">
        <v>10255</v>
      </c>
      <c r="S2079" s="123" t="s">
        <v>10297</v>
      </c>
    </row>
    <row r="2080" spans="1:19" s="3" customFormat="1" ht="19.5">
      <c r="A2080" s="93">
        <v>2075</v>
      </c>
      <c r="B2080" s="90">
        <v>9789862111437</v>
      </c>
      <c r="C2080" s="104" t="s">
        <v>3772</v>
      </c>
      <c r="D2080" s="94" t="s">
        <v>50</v>
      </c>
      <c r="E2080" s="131" t="s">
        <v>365</v>
      </c>
      <c r="F2080" s="129">
        <v>2010</v>
      </c>
      <c r="G2080" s="93">
        <v>0</v>
      </c>
      <c r="H2080" s="93">
        <v>1</v>
      </c>
      <c r="I2080" s="93">
        <f t="shared" si="355"/>
        <v>0</v>
      </c>
      <c r="J2080" s="93">
        <v>210</v>
      </c>
      <c r="K2080" s="93">
        <f t="shared" si="356"/>
        <v>143</v>
      </c>
      <c r="L2080" s="93">
        <f t="shared" si="357"/>
        <v>0</v>
      </c>
      <c r="M2080" s="153"/>
      <c r="N2080" s="202"/>
      <c r="O2080" s="87" t="s">
        <v>10873</v>
      </c>
      <c r="P2080" s="87"/>
      <c r="Q2080" s="87" t="s">
        <v>10255</v>
      </c>
      <c r="R2080" s="87" t="s">
        <v>10255</v>
      </c>
      <c r="S2080" s="123"/>
    </row>
    <row r="2081" spans="1:19" s="3" customFormat="1" ht="19.5">
      <c r="A2081" s="93">
        <v>2076</v>
      </c>
      <c r="B2081" s="90">
        <v>9867188594</v>
      </c>
      <c r="C2081" s="104" t="s">
        <v>3773</v>
      </c>
      <c r="D2081" s="94" t="s">
        <v>50</v>
      </c>
      <c r="E2081" s="131" t="s">
        <v>365</v>
      </c>
      <c r="F2081" s="129">
        <v>2006</v>
      </c>
      <c r="G2081" s="93">
        <v>0</v>
      </c>
      <c r="H2081" s="93">
        <v>1</v>
      </c>
      <c r="I2081" s="93">
        <f t="shared" si="355"/>
        <v>0</v>
      </c>
      <c r="J2081" s="93">
        <v>240</v>
      </c>
      <c r="K2081" s="93">
        <f t="shared" si="356"/>
        <v>163</v>
      </c>
      <c r="L2081" s="93">
        <f t="shared" si="357"/>
        <v>0</v>
      </c>
      <c r="M2081" s="153"/>
      <c r="N2081" s="202"/>
      <c r="O2081" s="87" t="s">
        <v>10734</v>
      </c>
      <c r="P2081" s="87"/>
      <c r="Q2081" s="87" t="s">
        <v>10255</v>
      </c>
      <c r="R2081" s="87"/>
      <c r="S2081" s="123"/>
    </row>
    <row r="2082" spans="1:19" s="3" customFormat="1" ht="19.5">
      <c r="A2082" s="93">
        <v>2077</v>
      </c>
      <c r="B2082" s="90">
        <v>9789862113882</v>
      </c>
      <c r="C2082" s="104" t="s">
        <v>3774</v>
      </c>
      <c r="D2082" s="94" t="s">
        <v>50</v>
      </c>
      <c r="E2082" s="131" t="s">
        <v>211</v>
      </c>
      <c r="F2082" s="129">
        <v>2013</v>
      </c>
      <c r="G2082" s="93">
        <v>0</v>
      </c>
      <c r="H2082" s="93">
        <v>1</v>
      </c>
      <c r="I2082" s="93">
        <f t="shared" si="355"/>
        <v>0</v>
      </c>
      <c r="J2082" s="93">
        <v>280</v>
      </c>
      <c r="K2082" s="93">
        <f t="shared" si="356"/>
        <v>190</v>
      </c>
      <c r="L2082" s="93">
        <f t="shared" si="357"/>
        <v>0</v>
      </c>
      <c r="M2082" s="153"/>
      <c r="N2082" s="202"/>
      <c r="O2082" s="87" t="s">
        <v>10738</v>
      </c>
      <c r="P2082" s="87" t="s">
        <v>10255</v>
      </c>
      <c r="Q2082" s="87"/>
      <c r="R2082" s="87"/>
      <c r="S2082" s="123"/>
    </row>
    <row r="2083" spans="1:19" s="3" customFormat="1" ht="19.5">
      <c r="A2083" s="93">
        <v>2078</v>
      </c>
      <c r="B2083" s="90">
        <v>9789862113196</v>
      </c>
      <c r="C2083" s="104" t="s">
        <v>3775</v>
      </c>
      <c r="D2083" s="94" t="s">
        <v>50</v>
      </c>
      <c r="E2083" s="131" t="s">
        <v>2300</v>
      </c>
      <c r="F2083" s="129">
        <v>2012</v>
      </c>
      <c r="G2083" s="93">
        <v>0</v>
      </c>
      <c r="H2083" s="93">
        <v>1</v>
      </c>
      <c r="I2083" s="93">
        <f t="shared" si="355"/>
        <v>0</v>
      </c>
      <c r="J2083" s="93">
        <v>240</v>
      </c>
      <c r="K2083" s="93">
        <f t="shared" si="356"/>
        <v>163</v>
      </c>
      <c r="L2083" s="93">
        <f t="shared" si="357"/>
        <v>0</v>
      </c>
      <c r="M2083" s="153"/>
      <c r="N2083" s="202"/>
      <c r="O2083" s="87" t="s">
        <v>10873</v>
      </c>
      <c r="P2083" s="87" t="s">
        <v>10255</v>
      </c>
      <c r="Q2083" s="87" t="s">
        <v>10255</v>
      </c>
      <c r="R2083" s="87"/>
      <c r="S2083" s="123"/>
    </row>
    <row r="2084" spans="1:19" s="3" customFormat="1" ht="19.5">
      <c r="A2084" s="93">
        <v>2079</v>
      </c>
      <c r="B2084" s="90">
        <v>9789862111413</v>
      </c>
      <c r="C2084" s="104" t="s">
        <v>3776</v>
      </c>
      <c r="D2084" s="94" t="s">
        <v>50</v>
      </c>
      <c r="E2084" s="131" t="s">
        <v>3777</v>
      </c>
      <c r="F2084" s="129">
        <v>2010</v>
      </c>
      <c r="G2084" s="93">
        <v>0</v>
      </c>
      <c r="H2084" s="93">
        <v>1</v>
      </c>
      <c r="I2084" s="93">
        <f t="shared" si="355"/>
        <v>0</v>
      </c>
      <c r="J2084" s="93">
        <v>270</v>
      </c>
      <c r="K2084" s="93">
        <f t="shared" si="356"/>
        <v>184</v>
      </c>
      <c r="L2084" s="93">
        <f t="shared" si="357"/>
        <v>0</v>
      </c>
      <c r="M2084" s="153"/>
      <c r="N2084" s="202"/>
      <c r="O2084" s="87" t="s">
        <v>10760</v>
      </c>
      <c r="P2084" s="87" t="s">
        <v>10255</v>
      </c>
      <c r="Q2084" s="87"/>
      <c r="R2084" s="87"/>
      <c r="S2084" s="123" t="s">
        <v>10334</v>
      </c>
    </row>
    <row r="2085" spans="1:19" s="3" customFormat="1" ht="19.5">
      <c r="A2085" s="113">
        <v>2080</v>
      </c>
      <c r="B2085" s="110">
        <v>9789862114001</v>
      </c>
      <c r="C2085" s="111" t="s">
        <v>3778</v>
      </c>
      <c r="D2085" s="112" t="s">
        <v>50</v>
      </c>
      <c r="E2085" s="112" t="s">
        <v>3779</v>
      </c>
      <c r="F2085" s="113">
        <v>2013</v>
      </c>
      <c r="G2085" s="113">
        <v>0</v>
      </c>
      <c r="H2085" s="113">
        <v>2</v>
      </c>
      <c r="I2085" s="113">
        <f t="shared" si="355"/>
        <v>0</v>
      </c>
      <c r="J2085" s="113">
        <v>540</v>
      </c>
      <c r="K2085" s="113">
        <v>0</v>
      </c>
      <c r="L2085" s="113">
        <f>G2085*K2085</f>
        <v>0</v>
      </c>
      <c r="M2085" s="142" t="s">
        <v>10693</v>
      </c>
      <c r="N2085" s="143"/>
      <c r="O2085" s="87" t="s">
        <v>10738</v>
      </c>
      <c r="P2085" s="87" t="s">
        <v>10255</v>
      </c>
      <c r="Q2085" s="87"/>
      <c r="R2085" s="87"/>
      <c r="S2085" s="123"/>
    </row>
    <row r="2086" spans="1:19" s="3" customFormat="1" ht="19.5">
      <c r="A2086" s="93">
        <v>2081</v>
      </c>
      <c r="B2086" s="90">
        <v>9789862113677</v>
      </c>
      <c r="C2086" s="104" t="s">
        <v>3780</v>
      </c>
      <c r="D2086" s="94" t="s">
        <v>50</v>
      </c>
      <c r="E2086" s="131" t="s">
        <v>3781</v>
      </c>
      <c r="F2086" s="129">
        <v>2013</v>
      </c>
      <c r="G2086" s="93">
        <v>0</v>
      </c>
      <c r="H2086" s="93">
        <v>1</v>
      </c>
      <c r="I2086" s="93">
        <f t="shared" si="355"/>
        <v>0</v>
      </c>
      <c r="J2086" s="93">
        <v>270</v>
      </c>
      <c r="K2086" s="93">
        <f>ROUND(J2086*0.68,0)</f>
        <v>184</v>
      </c>
      <c r="L2086" s="93">
        <f t="shared" ref="L2086:L2088" si="358">G2086*K2086</f>
        <v>0</v>
      </c>
      <c r="M2086" s="153"/>
      <c r="N2086" s="202"/>
      <c r="O2086" s="87" t="s">
        <v>10738</v>
      </c>
      <c r="P2086" s="87" t="s">
        <v>10255</v>
      </c>
      <c r="Q2086" s="87"/>
      <c r="R2086" s="87"/>
      <c r="S2086" s="123" t="s">
        <v>10283</v>
      </c>
    </row>
    <row r="2087" spans="1:19" s="3" customFormat="1" ht="19.5">
      <c r="A2087" s="93">
        <v>2082</v>
      </c>
      <c r="B2087" s="90">
        <v>9789862110089</v>
      </c>
      <c r="C2087" s="104" t="s">
        <v>3782</v>
      </c>
      <c r="D2087" s="94" t="s">
        <v>50</v>
      </c>
      <c r="E2087" s="131" t="s">
        <v>3783</v>
      </c>
      <c r="F2087" s="129">
        <v>2007</v>
      </c>
      <c r="G2087" s="93">
        <v>0</v>
      </c>
      <c r="H2087" s="93">
        <v>1</v>
      </c>
      <c r="I2087" s="93">
        <f t="shared" si="355"/>
        <v>0</v>
      </c>
      <c r="J2087" s="93">
        <v>270</v>
      </c>
      <c r="K2087" s="93">
        <f>ROUND(J2087*0.68,0)</f>
        <v>184</v>
      </c>
      <c r="L2087" s="93">
        <f t="shared" si="358"/>
        <v>0</v>
      </c>
      <c r="M2087" s="153"/>
      <c r="N2087" s="202"/>
      <c r="O2087" s="87" t="s">
        <v>10738</v>
      </c>
      <c r="P2087" s="87" t="s">
        <v>10255</v>
      </c>
      <c r="Q2087" s="87" t="s">
        <v>10255</v>
      </c>
      <c r="R2087" s="87"/>
      <c r="S2087" s="123" t="s">
        <v>10375</v>
      </c>
    </row>
    <row r="2088" spans="1:19" s="3" customFormat="1" ht="19.5">
      <c r="A2088" s="93">
        <v>2083</v>
      </c>
      <c r="B2088" s="90">
        <v>9789862111376</v>
      </c>
      <c r="C2088" s="104" t="s">
        <v>3784</v>
      </c>
      <c r="D2088" s="94" t="s">
        <v>50</v>
      </c>
      <c r="E2088" s="131" t="s">
        <v>3785</v>
      </c>
      <c r="F2088" s="129">
        <v>2010</v>
      </c>
      <c r="G2088" s="93">
        <v>0</v>
      </c>
      <c r="H2088" s="93">
        <v>1</v>
      </c>
      <c r="I2088" s="93">
        <f t="shared" si="355"/>
        <v>0</v>
      </c>
      <c r="J2088" s="93">
        <v>250</v>
      </c>
      <c r="K2088" s="93">
        <f>ROUND(J2088*0.68,0)</f>
        <v>170</v>
      </c>
      <c r="L2088" s="93">
        <f t="shared" si="358"/>
        <v>0</v>
      </c>
      <c r="M2088" s="153"/>
      <c r="N2088" s="202"/>
      <c r="O2088" s="87" t="s">
        <v>10734</v>
      </c>
      <c r="P2088" s="87"/>
      <c r="Q2088" s="87" t="s">
        <v>10255</v>
      </c>
      <c r="R2088" s="87" t="s">
        <v>10255</v>
      </c>
      <c r="S2088" s="123" t="s">
        <v>10333</v>
      </c>
    </row>
    <row r="2089" spans="1:19" s="3" customFormat="1" ht="19.5">
      <c r="A2089" s="113">
        <v>2084</v>
      </c>
      <c r="B2089" s="110">
        <v>9789862113783</v>
      </c>
      <c r="C2089" s="111" t="s">
        <v>3786</v>
      </c>
      <c r="D2089" s="112" t="s">
        <v>50</v>
      </c>
      <c r="E2089" s="112" t="s">
        <v>3497</v>
      </c>
      <c r="F2089" s="113">
        <v>2013</v>
      </c>
      <c r="G2089" s="113">
        <v>0</v>
      </c>
      <c r="H2089" s="113">
        <v>3</v>
      </c>
      <c r="I2089" s="113">
        <f t="shared" si="355"/>
        <v>0</v>
      </c>
      <c r="J2089" s="113">
        <v>880</v>
      </c>
      <c r="K2089" s="113">
        <v>0</v>
      </c>
      <c r="L2089" s="113">
        <f>G2089*K2089</f>
        <v>0</v>
      </c>
      <c r="M2089" s="142" t="s">
        <v>10693</v>
      </c>
      <c r="N2089" s="143"/>
      <c r="O2089" s="87" t="s">
        <v>10738</v>
      </c>
      <c r="P2089" s="87" t="s">
        <v>10255</v>
      </c>
      <c r="Q2089" s="87"/>
      <c r="R2089" s="87"/>
      <c r="S2089" s="123"/>
    </row>
    <row r="2090" spans="1:19" s="3" customFormat="1" ht="19.5">
      <c r="A2090" s="93">
        <v>2085</v>
      </c>
      <c r="B2090" s="90">
        <v>9789862112625</v>
      </c>
      <c r="C2090" s="104" t="s">
        <v>3787</v>
      </c>
      <c r="D2090" s="94" t="s">
        <v>50</v>
      </c>
      <c r="E2090" s="131" t="s">
        <v>3788</v>
      </c>
      <c r="F2090" s="129">
        <v>2011</v>
      </c>
      <c r="G2090" s="93">
        <v>0</v>
      </c>
      <c r="H2090" s="93">
        <v>1</v>
      </c>
      <c r="I2090" s="93">
        <f t="shared" si="355"/>
        <v>0</v>
      </c>
      <c r="J2090" s="93">
        <v>250</v>
      </c>
      <c r="K2090" s="93">
        <f t="shared" ref="K2090:K2099" si="359">ROUND(J2090*0.68,0)</f>
        <v>170</v>
      </c>
      <c r="L2090" s="93">
        <f t="shared" ref="L2090:L2099" si="360">G2090*K2090</f>
        <v>0</v>
      </c>
      <c r="M2090" s="153"/>
      <c r="N2090" s="202"/>
      <c r="O2090" s="87" t="s">
        <v>10762</v>
      </c>
      <c r="P2090" s="87"/>
      <c r="Q2090" s="87" t="s">
        <v>10255</v>
      </c>
      <c r="R2090" s="87" t="s">
        <v>10255</v>
      </c>
      <c r="S2090" s="123" t="s">
        <v>10302</v>
      </c>
    </row>
    <row r="2091" spans="1:19" s="3" customFormat="1" ht="19.5">
      <c r="A2091" s="93">
        <v>2086</v>
      </c>
      <c r="B2091" s="90">
        <v>9789862111659</v>
      </c>
      <c r="C2091" s="104" t="s">
        <v>3789</v>
      </c>
      <c r="D2091" s="94" t="s">
        <v>50</v>
      </c>
      <c r="E2091" s="131" t="s">
        <v>3790</v>
      </c>
      <c r="F2091" s="129">
        <v>2010</v>
      </c>
      <c r="G2091" s="93">
        <v>0</v>
      </c>
      <c r="H2091" s="93">
        <v>1</v>
      </c>
      <c r="I2091" s="93">
        <f t="shared" si="355"/>
        <v>0</v>
      </c>
      <c r="J2091" s="93">
        <v>280</v>
      </c>
      <c r="K2091" s="93">
        <f t="shared" si="359"/>
        <v>190</v>
      </c>
      <c r="L2091" s="93">
        <f t="shared" si="360"/>
        <v>0</v>
      </c>
      <c r="M2091" s="153"/>
      <c r="N2091" s="202"/>
      <c r="O2091" s="87" t="s">
        <v>10738</v>
      </c>
      <c r="P2091" s="87" t="s">
        <v>10255</v>
      </c>
      <c r="Q2091" s="87" t="s">
        <v>10255</v>
      </c>
      <c r="R2091" s="87"/>
      <c r="S2091" s="123" t="s">
        <v>10335</v>
      </c>
    </row>
    <row r="2092" spans="1:19" s="3" customFormat="1" ht="19.5">
      <c r="A2092" s="93">
        <v>2087</v>
      </c>
      <c r="B2092" s="90">
        <v>9789862113226</v>
      </c>
      <c r="C2092" s="104" t="s">
        <v>3791</v>
      </c>
      <c r="D2092" s="94" t="s">
        <v>50</v>
      </c>
      <c r="E2092" s="131" t="s">
        <v>3792</v>
      </c>
      <c r="F2092" s="129">
        <v>2012</v>
      </c>
      <c r="G2092" s="93">
        <v>0</v>
      </c>
      <c r="H2092" s="93">
        <v>1</v>
      </c>
      <c r="I2092" s="93">
        <f t="shared" si="355"/>
        <v>0</v>
      </c>
      <c r="J2092" s="93">
        <v>260</v>
      </c>
      <c r="K2092" s="93">
        <f t="shared" si="359"/>
        <v>177</v>
      </c>
      <c r="L2092" s="93">
        <f t="shared" si="360"/>
        <v>0</v>
      </c>
      <c r="M2092" s="153"/>
      <c r="N2092" s="202"/>
      <c r="O2092" s="87" t="s">
        <v>10873</v>
      </c>
      <c r="P2092" s="87" t="s">
        <v>10255</v>
      </c>
      <c r="Q2092" s="87"/>
      <c r="R2092" s="87"/>
      <c r="S2092" s="123"/>
    </row>
    <row r="2093" spans="1:19" s="3" customFormat="1" ht="19.5">
      <c r="A2093" s="93">
        <v>2088</v>
      </c>
      <c r="B2093" s="90">
        <v>9789862113646</v>
      </c>
      <c r="C2093" s="104" t="s">
        <v>3793</v>
      </c>
      <c r="D2093" s="94" t="s">
        <v>50</v>
      </c>
      <c r="E2093" s="131" t="s">
        <v>3792</v>
      </c>
      <c r="F2093" s="129">
        <v>2013</v>
      </c>
      <c r="G2093" s="93">
        <v>0</v>
      </c>
      <c r="H2093" s="93">
        <v>1</v>
      </c>
      <c r="I2093" s="93">
        <f t="shared" si="355"/>
        <v>0</v>
      </c>
      <c r="J2093" s="93">
        <v>260</v>
      </c>
      <c r="K2093" s="93">
        <f t="shared" si="359"/>
        <v>177</v>
      </c>
      <c r="L2093" s="93">
        <f t="shared" si="360"/>
        <v>0</v>
      </c>
      <c r="M2093" s="153"/>
      <c r="N2093" s="202"/>
      <c r="O2093" s="87" t="s">
        <v>10873</v>
      </c>
      <c r="P2093" s="87" t="s">
        <v>10255</v>
      </c>
      <c r="Q2093" s="87"/>
      <c r="R2093" s="87"/>
      <c r="S2093" s="123"/>
    </row>
    <row r="2094" spans="1:19" s="3" customFormat="1" ht="19.5">
      <c r="A2094" s="93">
        <v>2089</v>
      </c>
      <c r="B2094" s="90">
        <v>9789862113462</v>
      </c>
      <c r="C2094" s="104" t="s">
        <v>3794</v>
      </c>
      <c r="D2094" s="94" t="s">
        <v>50</v>
      </c>
      <c r="E2094" s="131" t="s">
        <v>3795</v>
      </c>
      <c r="F2094" s="129">
        <v>2013</v>
      </c>
      <c r="G2094" s="93">
        <v>0</v>
      </c>
      <c r="H2094" s="93">
        <v>1</v>
      </c>
      <c r="I2094" s="93">
        <f t="shared" si="355"/>
        <v>0</v>
      </c>
      <c r="J2094" s="93">
        <v>280</v>
      </c>
      <c r="K2094" s="93">
        <f t="shared" si="359"/>
        <v>190</v>
      </c>
      <c r="L2094" s="93">
        <f t="shared" si="360"/>
        <v>0</v>
      </c>
      <c r="M2094" s="153"/>
      <c r="N2094" s="202"/>
      <c r="O2094" s="87" t="s">
        <v>10734</v>
      </c>
      <c r="P2094" s="87"/>
      <c r="Q2094" s="87" t="s">
        <v>10255</v>
      </c>
      <c r="R2094" s="87" t="s">
        <v>10255</v>
      </c>
      <c r="S2094" s="123" t="s">
        <v>10340</v>
      </c>
    </row>
    <row r="2095" spans="1:19" s="3" customFormat="1" ht="19.5">
      <c r="A2095" s="93">
        <v>2090</v>
      </c>
      <c r="B2095" s="90">
        <v>9574901181</v>
      </c>
      <c r="C2095" s="104" t="s">
        <v>3796</v>
      </c>
      <c r="D2095" s="94" t="s">
        <v>14</v>
      </c>
      <c r="E2095" s="131" t="s">
        <v>3797</v>
      </c>
      <c r="F2095" s="129">
        <v>2003</v>
      </c>
      <c r="G2095" s="93">
        <v>0</v>
      </c>
      <c r="H2095" s="93">
        <v>1</v>
      </c>
      <c r="I2095" s="93">
        <f t="shared" si="355"/>
        <v>0</v>
      </c>
      <c r="J2095" s="93">
        <v>180</v>
      </c>
      <c r="K2095" s="93">
        <f t="shared" si="359"/>
        <v>122</v>
      </c>
      <c r="L2095" s="93">
        <f t="shared" si="360"/>
        <v>0</v>
      </c>
      <c r="M2095" s="153"/>
      <c r="N2095" s="202"/>
      <c r="O2095" s="87" t="s">
        <v>10739</v>
      </c>
      <c r="P2095" s="87"/>
      <c r="Q2095" s="87"/>
      <c r="R2095" s="87" t="s">
        <v>10255</v>
      </c>
      <c r="S2095" s="123"/>
    </row>
    <row r="2096" spans="1:19" s="3" customFormat="1" ht="19.5">
      <c r="A2096" s="93">
        <v>2091</v>
      </c>
      <c r="B2096" s="90">
        <v>9789862111871</v>
      </c>
      <c r="C2096" s="104" t="s">
        <v>3798</v>
      </c>
      <c r="D2096" s="94" t="s">
        <v>14</v>
      </c>
      <c r="E2096" s="131" t="s">
        <v>3799</v>
      </c>
      <c r="F2096" s="129">
        <v>2010</v>
      </c>
      <c r="G2096" s="93">
        <v>0</v>
      </c>
      <c r="H2096" s="93">
        <v>1</v>
      </c>
      <c r="I2096" s="93">
        <f t="shared" si="355"/>
        <v>0</v>
      </c>
      <c r="J2096" s="93">
        <v>250</v>
      </c>
      <c r="K2096" s="93">
        <f t="shared" si="359"/>
        <v>170</v>
      </c>
      <c r="L2096" s="93">
        <f t="shared" si="360"/>
        <v>0</v>
      </c>
      <c r="M2096" s="153"/>
      <c r="N2096" s="202"/>
      <c r="O2096" s="87" t="s">
        <v>10734</v>
      </c>
      <c r="P2096" s="87"/>
      <c r="Q2096" s="87"/>
      <c r="R2096" s="87" t="s">
        <v>10255</v>
      </c>
      <c r="S2096" s="123"/>
    </row>
    <row r="2097" spans="1:19" s="3" customFormat="1" ht="19.5">
      <c r="A2097" s="93">
        <v>2092</v>
      </c>
      <c r="B2097" s="90">
        <v>9789862110669</v>
      </c>
      <c r="C2097" s="104" t="s">
        <v>3800</v>
      </c>
      <c r="D2097" s="94" t="s">
        <v>14</v>
      </c>
      <c r="E2097" s="131" t="s">
        <v>3585</v>
      </c>
      <c r="F2097" s="129">
        <v>2008</v>
      </c>
      <c r="G2097" s="93">
        <v>0</v>
      </c>
      <c r="H2097" s="93">
        <v>1</v>
      </c>
      <c r="I2097" s="93">
        <f t="shared" si="355"/>
        <v>0</v>
      </c>
      <c r="J2097" s="93">
        <v>230</v>
      </c>
      <c r="K2097" s="93">
        <f t="shared" si="359"/>
        <v>156</v>
      </c>
      <c r="L2097" s="93">
        <f t="shared" si="360"/>
        <v>0</v>
      </c>
      <c r="M2097" s="153"/>
      <c r="N2097" s="202"/>
      <c r="O2097" s="87" t="s">
        <v>10873</v>
      </c>
      <c r="P2097" s="87"/>
      <c r="Q2097" s="87" t="s">
        <v>10255</v>
      </c>
      <c r="R2097" s="87" t="s">
        <v>10255</v>
      </c>
      <c r="S2097" s="123"/>
    </row>
    <row r="2098" spans="1:19" s="3" customFormat="1" ht="19.5">
      <c r="A2098" s="93">
        <v>2093</v>
      </c>
      <c r="B2098" s="90">
        <v>9789867188915</v>
      </c>
      <c r="C2098" s="104" t="s">
        <v>3801</v>
      </c>
      <c r="D2098" s="94" t="s">
        <v>14</v>
      </c>
      <c r="E2098" s="131" t="s">
        <v>3802</v>
      </c>
      <c r="F2098" s="129">
        <v>2007</v>
      </c>
      <c r="G2098" s="93">
        <v>0</v>
      </c>
      <c r="H2098" s="93">
        <v>1</v>
      </c>
      <c r="I2098" s="93">
        <f t="shared" si="355"/>
        <v>0</v>
      </c>
      <c r="J2098" s="93">
        <v>280</v>
      </c>
      <c r="K2098" s="93">
        <f t="shared" si="359"/>
        <v>190</v>
      </c>
      <c r="L2098" s="93">
        <f t="shared" si="360"/>
        <v>0</v>
      </c>
      <c r="M2098" s="153"/>
      <c r="N2098" s="202"/>
      <c r="O2098" s="87" t="s">
        <v>10738</v>
      </c>
      <c r="P2098" s="87"/>
      <c r="Q2098" s="87" t="s">
        <v>10255</v>
      </c>
      <c r="R2098" s="87" t="s">
        <v>10255</v>
      </c>
      <c r="S2098" s="123" t="s">
        <v>10376</v>
      </c>
    </row>
    <row r="2099" spans="1:19" s="3" customFormat="1" ht="19.5">
      <c r="A2099" s="93">
        <v>2094</v>
      </c>
      <c r="B2099" s="90">
        <v>9789862111598</v>
      </c>
      <c r="C2099" s="104" t="s">
        <v>3803</v>
      </c>
      <c r="D2099" s="94" t="s">
        <v>14</v>
      </c>
      <c r="E2099" s="131" t="s">
        <v>3804</v>
      </c>
      <c r="F2099" s="129">
        <v>2010</v>
      </c>
      <c r="G2099" s="93">
        <v>0</v>
      </c>
      <c r="H2099" s="93">
        <v>1</v>
      </c>
      <c r="I2099" s="93">
        <f t="shared" si="355"/>
        <v>0</v>
      </c>
      <c r="J2099" s="93">
        <v>240</v>
      </c>
      <c r="K2099" s="93">
        <f t="shared" si="359"/>
        <v>163</v>
      </c>
      <c r="L2099" s="93">
        <f t="shared" si="360"/>
        <v>0</v>
      </c>
      <c r="M2099" s="153"/>
      <c r="N2099" s="202"/>
      <c r="O2099" s="87" t="s">
        <v>10873</v>
      </c>
      <c r="P2099" s="87"/>
      <c r="Q2099" s="87" t="s">
        <v>10255</v>
      </c>
      <c r="R2099" s="87" t="s">
        <v>10255</v>
      </c>
      <c r="S2099" s="123"/>
    </row>
    <row r="2100" spans="1:19" s="3" customFormat="1" ht="19.5">
      <c r="A2100" s="113">
        <v>2095</v>
      </c>
      <c r="B2100" s="110">
        <v>9789862113332</v>
      </c>
      <c r="C2100" s="111" t="s">
        <v>3805</v>
      </c>
      <c r="D2100" s="112" t="s">
        <v>14</v>
      </c>
      <c r="E2100" s="112" t="s">
        <v>2300</v>
      </c>
      <c r="F2100" s="113">
        <v>2012</v>
      </c>
      <c r="G2100" s="113">
        <v>0</v>
      </c>
      <c r="H2100" s="113">
        <v>5</v>
      </c>
      <c r="I2100" s="113">
        <f t="shared" si="355"/>
        <v>0</v>
      </c>
      <c r="J2100" s="113">
        <v>1120</v>
      </c>
      <c r="K2100" s="113">
        <v>0</v>
      </c>
      <c r="L2100" s="113">
        <f>G2100*K2100</f>
        <v>0</v>
      </c>
      <c r="M2100" s="142" t="s">
        <v>10693</v>
      </c>
      <c r="N2100" s="143"/>
      <c r="O2100" s="87" t="s">
        <v>10734</v>
      </c>
      <c r="P2100" s="87" t="s">
        <v>10255</v>
      </c>
      <c r="Q2100" s="87"/>
      <c r="R2100" s="87"/>
      <c r="S2100" s="123"/>
    </row>
    <row r="2101" spans="1:19" s="1" customFormat="1">
      <c r="A2101" s="93">
        <v>2096</v>
      </c>
      <c r="B2101" s="90">
        <v>9789862113035</v>
      </c>
      <c r="C2101" s="104" t="s">
        <v>3806</v>
      </c>
      <c r="D2101" s="94" t="s">
        <v>14</v>
      </c>
      <c r="E2101" s="131" t="s">
        <v>3807</v>
      </c>
      <c r="F2101" s="129">
        <v>2012</v>
      </c>
      <c r="G2101" s="93">
        <v>0</v>
      </c>
      <c r="H2101" s="93">
        <v>1</v>
      </c>
      <c r="I2101" s="93">
        <f t="shared" si="355"/>
        <v>0</v>
      </c>
      <c r="J2101" s="93">
        <v>270</v>
      </c>
      <c r="K2101" s="93">
        <f t="shared" ref="K2101:K2109" si="361">ROUND(J2101*0.68,0)</f>
        <v>184</v>
      </c>
      <c r="L2101" s="93">
        <f t="shared" ref="L2101:L2109" si="362">G2101*K2101</f>
        <v>0</v>
      </c>
      <c r="M2101" s="153"/>
      <c r="N2101" s="202"/>
      <c r="O2101" s="87" t="s">
        <v>10734</v>
      </c>
      <c r="P2101" s="87"/>
      <c r="Q2101" s="87"/>
      <c r="R2101" s="87" t="s">
        <v>10255</v>
      </c>
      <c r="S2101" s="123" t="s">
        <v>10300</v>
      </c>
    </row>
    <row r="2102" spans="1:19" s="1" customFormat="1">
      <c r="A2102" s="93">
        <v>2097</v>
      </c>
      <c r="B2102" s="90">
        <v>9789867188298</v>
      </c>
      <c r="C2102" s="104" t="s">
        <v>3808</v>
      </c>
      <c r="D2102" s="94" t="s">
        <v>14</v>
      </c>
      <c r="E2102" s="131" t="s">
        <v>453</v>
      </c>
      <c r="F2102" s="129"/>
      <c r="G2102" s="93">
        <v>0</v>
      </c>
      <c r="H2102" s="93">
        <v>1</v>
      </c>
      <c r="I2102" s="93">
        <f t="shared" si="355"/>
        <v>0</v>
      </c>
      <c r="J2102" s="93">
        <v>240</v>
      </c>
      <c r="K2102" s="93">
        <f t="shared" si="361"/>
        <v>163</v>
      </c>
      <c r="L2102" s="93">
        <f t="shared" si="362"/>
        <v>0</v>
      </c>
      <c r="M2102" s="153"/>
      <c r="N2102" s="202"/>
      <c r="O2102" s="87" t="s">
        <v>10873</v>
      </c>
      <c r="P2102" s="87"/>
      <c r="Q2102" s="93" t="s">
        <v>10241</v>
      </c>
      <c r="R2102" s="93" t="s">
        <v>10241</v>
      </c>
      <c r="S2102" s="123"/>
    </row>
    <row r="2103" spans="1:19" s="1" customFormat="1">
      <c r="A2103" s="93">
        <v>2098</v>
      </c>
      <c r="B2103" s="90">
        <v>9789862111826</v>
      </c>
      <c r="C2103" s="104" t="s">
        <v>3809</v>
      </c>
      <c r="D2103" s="94" t="s">
        <v>14</v>
      </c>
      <c r="E2103" s="131" t="s">
        <v>3810</v>
      </c>
      <c r="F2103" s="129">
        <v>2010</v>
      </c>
      <c r="G2103" s="93">
        <v>0</v>
      </c>
      <c r="H2103" s="93">
        <v>1</v>
      </c>
      <c r="I2103" s="93">
        <f t="shared" si="355"/>
        <v>0</v>
      </c>
      <c r="J2103" s="93">
        <v>280</v>
      </c>
      <c r="K2103" s="93">
        <f t="shared" si="361"/>
        <v>190</v>
      </c>
      <c r="L2103" s="93">
        <f t="shared" si="362"/>
        <v>0</v>
      </c>
      <c r="M2103" s="153"/>
      <c r="N2103" s="202"/>
      <c r="O2103" s="87" t="s">
        <v>10738</v>
      </c>
      <c r="P2103" s="87" t="s">
        <v>10255</v>
      </c>
      <c r="Q2103" s="87" t="s">
        <v>10255</v>
      </c>
      <c r="R2103" s="87"/>
      <c r="S2103" s="123" t="s">
        <v>10334</v>
      </c>
    </row>
    <row r="2104" spans="1:19" s="1" customFormat="1">
      <c r="A2104" s="93">
        <v>2099</v>
      </c>
      <c r="B2104" s="90">
        <v>9789862111338</v>
      </c>
      <c r="C2104" s="104" t="s">
        <v>3811</v>
      </c>
      <c r="D2104" s="94" t="s">
        <v>14</v>
      </c>
      <c r="E2104" s="131" t="s">
        <v>231</v>
      </c>
      <c r="F2104" s="129">
        <v>2010</v>
      </c>
      <c r="G2104" s="93">
        <v>0</v>
      </c>
      <c r="H2104" s="93">
        <v>1</v>
      </c>
      <c r="I2104" s="93">
        <f t="shared" si="355"/>
        <v>0</v>
      </c>
      <c r="J2104" s="93">
        <v>280</v>
      </c>
      <c r="K2104" s="93">
        <f t="shared" si="361"/>
        <v>190</v>
      </c>
      <c r="L2104" s="93">
        <f t="shared" si="362"/>
        <v>0</v>
      </c>
      <c r="M2104" s="153"/>
      <c r="N2104" s="202"/>
      <c r="O2104" s="87" t="s">
        <v>10738</v>
      </c>
      <c r="P2104" s="87" t="s">
        <v>10255</v>
      </c>
      <c r="Q2104" s="87" t="s">
        <v>10255</v>
      </c>
      <c r="R2104" s="87"/>
      <c r="S2104" s="123" t="s">
        <v>10334</v>
      </c>
    </row>
    <row r="2105" spans="1:19" s="1" customFormat="1">
      <c r="A2105" s="93">
        <v>2100</v>
      </c>
      <c r="B2105" s="90">
        <v>9789862111628</v>
      </c>
      <c r="C2105" s="104" t="s">
        <v>3812</v>
      </c>
      <c r="D2105" s="94" t="s">
        <v>14</v>
      </c>
      <c r="E2105" s="131" t="s">
        <v>3813</v>
      </c>
      <c r="F2105" s="129">
        <v>2010</v>
      </c>
      <c r="G2105" s="93">
        <v>0</v>
      </c>
      <c r="H2105" s="93">
        <v>1</v>
      </c>
      <c r="I2105" s="93">
        <f t="shared" si="355"/>
        <v>0</v>
      </c>
      <c r="J2105" s="93">
        <v>270</v>
      </c>
      <c r="K2105" s="93">
        <f t="shared" si="361"/>
        <v>184</v>
      </c>
      <c r="L2105" s="93">
        <f t="shared" si="362"/>
        <v>0</v>
      </c>
      <c r="M2105" s="153"/>
      <c r="N2105" s="202"/>
      <c r="O2105" s="87" t="s">
        <v>10738</v>
      </c>
      <c r="P2105" s="87" t="s">
        <v>10255</v>
      </c>
      <c r="Q2105" s="87" t="s">
        <v>10255</v>
      </c>
      <c r="R2105" s="87"/>
      <c r="S2105" s="123" t="s">
        <v>10377</v>
      </c>
    </row>
    <row r="2106" spans="1:19" s="1" customFormat="1">
      <c r="A2106" s="93">
        <v>2101</v>
      </c>
      <c r="B2106" s="90">
        <v>9789862110065</v>
      </c>
      <c r="C2106" s="104" t="s">
        <v>3814</v>
      </c>
      <c r="D2106" s="94" t="s">
        <v>14</v>
      </c>
      <c r="E2106" s="131" t="s">
        <v>3815</v>
      </c>
      <c r="F2106" s="129"/>
      <c r="G2106" s="93">
        <v>0</v>
      </c>
      <c r="H2106" s="93">
        <v>1</v>
      </c>
      <c r="I2106" s="93">
        <f t="shared" si="355"/>
        <v>0</v>
      </c>
      <c r="J2106" s="93">
        <v>280</v>
      </c>
      <c r="K2106" s="93">
        <f t="shared" si="361"/>
        <v>190</v>
      </c>
      <c r="L2106" s="93">
        <f t="shared" si="362"/>
        <v>0</v>
      </c>
      <c r="M2106" s="153"/>
      <c r="N2106" s="202"/>
      <c r="O2106" s="87" t="s">
        <v>10873</v>
      </c>
      <c r="P2106" s="87"/>
      <c r="Q2106" s="87" t="s">
        <v>10255</v>
      </c>
      <c r="R2106" s="87" t="s">
        <v>10255</v>
      </c>
      <c r="S2106" s="123" t="s">
        <v>10378</v>
      </c>
    </row>
    <row r="2107" spans="1:19" s="1" customFormat="1">
      <c r="A2107" s="93">
        <v>2102</v>
      </c>
      <c r="B2107" s="90">
        <v>9789867188533</v>
      </c>
      <c r="C2107" s="104" t="s">
        <v>3816</v>
      </c>
      <c r="D2107" s="94" t="s">
        <v>14</v>
      </c>
      <c r="E2107" s="131" t="s">
        <v>365</v>
      </c>
      <c r="F2107" s="129">
        <v>2006</v>
      </c>
      <c r="G2107" s="93">
        <v>0</v>
      </c>
      <c r="H2107" s="93">
        <v>1</v>
      </c>
      <c r="I2107" s="93">
        <f t="shared" si="355"/>
        <v>0</v>
      </c>
      <c r="J2107" s="93">
        <v>240</v>
      </c>
      <c r="K2107" s="93">
        <f t="shared" si="361"/>
        <v>163</v>
      </c>
      <c r="L2107" s="93">
        <f t="shared" si="362"/>
        <v>0</v>
      </c>
      <c r="M2107" s="153"/>
      <c r="N2107" s="202"/>
      <c r="O2107" s="87" t="s">
        <v>10734</v>
      </c>
      <c r="P2107" s="87" t="s">
        <v>10255</v>
      </c>
      <c r="Q2107" s="87" t="s">
        <v>10255</v>
      </c>
      <c r="R2107" s="87"/>
      <c r="S2107" s="123" t="s">
        <v>10379</v>
      </c>
    </row>
    <row r="2108" spans="1:19" s="1" customFormat="1">
      <c r="A2108" s="93">
        <v>2103</v>
      </c>
      <c r="B2108" s="90">
        <v>9789867188205</v>
      </c>
      <c r="C2108" s="104" t="s">
        <v>3817</v>
      </c>
      <c r="D2108" s="94" t="s">
        <v>14</v>
      </c>
      <c r="E2108" s="131" t="s">
        <v>3818</v>
      </c>
      <c r="F2108" s="129">
        <v>2006</v>
      </c>
      <c r="G2108" s="93">
        <v>0</v>
      </c>
      <c r="H2108" s="93">
        <v>1</v>
      </c>
      <c r="I2108" s="93">
        <f t="shared" si="355"/>
        <v>0</v>
      </c>
      <c r="J2108" s="93">
        <v>220</v>
      </c>
      <c r="K2108" s="93">
        <f t="shared" si="361"/>
        <v>150</v>
      </c>
      <c r="L2108" s="93">
        <f t="shared" si="362"/>
        <v>0</v>
      </c>
      <c r="M2108" s="153"/>
      <c r="N2108" s="202"/>
      <c r="O2108" s="87" t="s">
        <v>10734</v>
      </c>
      <c r="P2108" s="87"/>
      <c r="Q2108" s="87" t="s">
        <v>10255</v>
      </c>
      <c r="R2108" s="87" t="s">
        <v>10255</v>
      </c>
      <c r="S2108" s="123" t="s">
        <v>10380</v>
      </c>
    </row>
    <row r="2109" spans="1:19" s="1" customFormat="1">
      <c r="A2109" s="93">
        <v>2104</v>
      </c>
      <c r="B2109" s="90">
        <v>9789862110317</v>
      </c>
      <c r="C2109" s="104" t="s">
        <v>3819</v>
      </c>
      <c r="D2109" s="94" t="s">
        <v>14</v>
      </c>
      <c r="E2109" s="131" t="s">
        <v>453</v>
      </c>
      <c r="F2109" s="129">
        <v>2008</v>
      </c>
      <c r="G2109" s="93">
        <v>0</v>
      </c>
      <c r="H2109" s="93">
        <v>1</v>
      </c>
      <c r="I2109" s="93">
        <f t="shared" si="355"/>
        <v>0</v>
      </c>
      <c r="J2109" s="93">
        <v>260</v>
      </c>
      <c r="K2109" s="93">
        <f t="shared" si="361"/>
        <v>177</v>
      </c>
      <c r="L2109" s="93">
        <f t="shared" si="362"/>
        <v>0</v>
      </c>
      <c r="M2109" s="153"/>
      <c r="N2109" s="202"/>
      <c r="O2109" s="87" t="s">
        <v>10873</v>
      </c>
      <c r="P2109" s="87" t="s">
        <v>10255</v>
      </c>
      <c r="Q2109" s="87" t="s">
        <v>10255</v>
      </c>
      <c r="R2109" s="87"/>
      <c r="S2109" s="123"/>
    </row>
    <row r="2110" spans="1:19" s="2" customFormat="1">
      <c r="A2110" s="113">
        <v>2105</v>
      </c>
      <c r="B2110" s="110">
        <v>9789862113851</v>
      </c>
      <c r="C2110" s="111" t="s">
        <v>3820</v>
      </c>
      <c r="D2110" s="112" t="s">
        <v>14</v>
      </c>
      <c r="E2110" s="112" t="s">
        <v>3821</v>
      </c>
      <c r="F2110" s="113">
        <v>2013</v>
      </c>
      <c r="G2110" s="113">
        <v>0</v>
      </c>
      <c r="H2110" s="113">
        <v>3</v>
      </c>
      <c r="I2110" s="113">
        <f t="shared" si="355"/>
        <v>0</v>
      </c>
      <c r="J2110" s="113">
        <v>730</v>
      </c>
      <c r="K2110" s="113">
        <v>0</v>
      </c>
      <c r="L2110" s="113">
        <f>G2110*K2110</f>
        <v>0</v>
      </c>
      <c r="M2110" s="142" t="s">
        <v>10693</v>
      </c>
      <c r="N2110" s="143"/>
      <c r="O2110" s="87" t="s">
        <v>10734</v>
      </c>
      <c r="P2110" s="87"/>
      <c r="Q2110" s="87" t="s">
        <v>10255</v>
      </c>
      <c r="R2110" s="87" t="s">
        <v>10255</v>
      </c>
      <c r="S2110" s="123"/>
    </row>
    <row r="2111" spans="1:19" s="1" customFormat="1">
      <c r="A2111" s="93">
        <v>2106</v>
      </c>
      <c r="B2111" s="90">
        <v>9789862114414</v>
      </c>
      <c r="C2111" s="104" t="s">
        <v>3822</v>
      </c>
      <c r="D2111" s="94" t="s">
        <v>14</v>
      </c>
      <c r="E2111" s="131" t="s">
        <v>3823</v>
      </c>
      <c r="F2111" s="129">
        <v>2014</v>
      </c>
      <c r="G2111" s="93">
        <v>0</v>
      </c>
      <c r="H2111" s="93">
        <v>1</v>
      </c>
      <c r="I2111" s="93">
        <f t="shared" si="355"/>
        <v>0</v>
      </c>
      <c r="J2111" s="93">
        <v>280</v>
      </c>
      <c r="K2111" s="93">
        <f t="shared" ref="K2111:K2136" si="363">ROUND(J2111*0.68,0)</f>
        <v>190</v>
      </c>
      <c r="L2111" s="93">
        <f t="shared" ref="L2111:L2136" si="364">G2111*K2111</f>
        <v>0</v>
      </c>
      <c r="M2111" s="153"/>
      <c r="N2111" s="202"/>
      <c r="O2111" s="87" t="s">
        <v>10738</v>
      </c>
      <c r="P2111" s="87" t="s">
        <v>10255</v>
      </c>
      <c r="Q2111" s="87"/>
      <c r="R2111" s="87"/>
      <c r="S2111" s="123" t="s">
        <v>10381</v>
      </c>
    </row>
    <row r="2112" spans="1:19" s="1" customFormat="1">
      <c r="A2112" s="93">
        <v>2107</v>
      </c>
      <c r="B2112" s="90">
        <v>9789862115596</v>
      </c>
      <c r="C2112" s="104" t="s">
        <v>3824</v>
      </c>
      <c r="D2112" s="94" t="s">
        <v>14</v>
      </c>
      <c r="E2112" s="131" t="s">
        <v>3825</v>
      </c>
      <c r="F2112" s="129">
        <v>2015</v>
      </c>
      <c r="G2112" s="93">
        <v>0</v>
      </c>
      <c r="H2112" s="93">
        <v>1</v>
      </c>
      <c r="I2112" s="93">
        <f t="shared" si="355"/>
        <v>0</v>
      </c>
      <c r="J2112" s="93">
        <v>280</v>
      </c>
      <c r="K2112" s="93">
        <f t="shared" si="363"/>
        <v>190</v>
      </c>
      <c r="L2112" s="93">
        <f t="shared" si="364"/>
        <v>0</v>
      </c>
      <c r="M2112" s="153"/>
      <c r="N2112" s="202"/>
      <c r="O2112" s="87" t="s">
        <v>10873</v>
      </c>
      <c r="P2112" s="87" t="s">
        <v>10255</v>
      </c>
      <c r="Q2112" s="87" t="s">
        <v>10255</v>
      </c>
      <c r="R2112" s="87"/>
      <c r="S2112" s="123"/>
    </row>
    <row r="2113" spans="1:19" s="1" customFormat="1">
      <c r="A2113" s="93">
        <v>2108</v>
      </c>
      <c r="B2113" s="90">
        <v>9789867188076</v>
      </c>
      <c r="C2113" s="104" t="s">
        <v>3826</v>
      </c>
      <c r="D2113" s="94" t="s">
        <v>14</v>
      </c>
      <c r="E2113" s="131" t="s">
        <v>3827</v>
      </c>
      <c r="F2113" s="129"/>
      <c r="G2113" s="93">
        <v>0</v>
      </c>
      <c r="H2113" s="93">
        <v>1</v>
      </c>
      <c r="I2113" s="93">
        <f t="shared" si="355"/>
        <v>0</v>
      </c>
      <c r="J2113" s="93">
        <v>210</v>
      </c>
      <c r="K2113" s="93">
        <f t="shared" si="363"/>
        <v>143</v>
      </c>
      <c r="L2113" s="93">
        <f t="shared" si="364"/>
        <v>0</v>
      </c>
      <c r="M2113" s="153"/>
      <c r="N2113" s="202"/>
      <c r="O2113" s="87" t="s">
        <v>10873</v>
      </c>
      <c r="P2113" s="87"/>
      <c r="Q2113" s="93" t="s">
        <v>10241</v>
      </c>
      <c r="R2113" s="93" t="s">
        <v>10241</v>
      </c>
      <c r="S2113" s="123" t="s">
        <v>10497</v>
      </c>
    </row>
    <row r="2114" spans="1:19" s="1" customFormat="1">
      <c r="A2114" s="93">
        <v>2109</v>
      </c>
      <c r="B2114" s="90">
        <v>9789862112137</v>
      </c>
      <c r="C2114" s="104" t="s">
        <v>3828</v>
      </c>
      <c r="D2114" s="94" t="s">
        <v>14</v>
      </c>
      <c r="E2114" s="131" t="s">
        <v>1671</v>
      </c>
      <c r="F2114" s="129">
        <v>2011</v>
      </c>
      <c r="G2114" s="93">
        <v>0</v>
      </c>
      <c r="H2114" s="93">
        <v>1</v>
      </c>
      <c r="I2114" s="93">
        <f t="shared" si="355"/>
        <v>0</v>
      </c>
      <c r="J2114" s="93">
        <v>280</v>
      </c>
      <c r="K2114" s="93">
        <f t="shared" si="363"/>
        <v>190</v>
      </c>
      <c r="L2114" s="93">
        <f t="shared" si="364"/>
        <v>0</v>
      </c>
      <c r="M2114" s="153"/>
      <c r="N2114" s="202"/>
      <c r="O2114" s="87" t="s">
        <v>10738</v>
      </c>
      <c r="P2114" s="87"/>
      <c r="Q2114" s="87" t="s">
        <v>10255</v>
      </c>
      <c r="R2114" s="87" t="s">
        <v>10255</v>
      </c>
      <c r="S2114" s="123"/>
    </row>
    <row r="2115" spans="1:19" s="1" customFormat="1">
      <c r="A2115" s="93">
        <v>2110</v>
      </c>
      <c r="B2115" s="90">
        <v>9789862112168</v>
      </c>
      <c r="C2115" s="104" t="s">
        <v>3829</v>
      </c>
      <c r="D2115" s="94" t="s">
        <v>14</v>
      </c>
      <c r="E2115" s="131" t="s">
        <v>3830</v>
      </c>
      <c r="F2115" s="129">
        <v>2011</v>
      </c>
      <c r="G2115" s="93">
        <v>0</v>
      </c>
      <c r="H2115" s="93">
        <v>1</v>
      </c>
      <c r="I2115" s="93">
        <f t="shared" si="355"/>
        <v>0</v>
      </c>
      <c r="J2115" s="93">
        <v>270</v>
      </c>
      <c r="K2115" s="93">
        <f t="shared" si="363"/>
        <v>184</v>
      </c>
      <c r="L2115" s="93">
        <f t="shared" si="364"/>
        <v>0</v>
      </c>
      <c r="M2115" s="153"/>
      <c r="N2115" s="202"/>
      <c r="O2115" s="87" t="s">
        <v>10734</v>
      </c>
      <c r="P2115" s="87"/>
      <c r="Q2115" s="87" t="s">
        <v>10255</v>
      </c>
      <c r="R2115" s="87" t="s">
        <v>10255</v>
      </c>
      <c r="S2115" s="123" t="s">
        <v>10350</v>
      </c>
    </row>
    <row r="2116" spans="1:19" s="2" customFormat="1">
      <c r="A2116" s="93">
        <v>2111</v>
      </c>
      <c r="B2116" s="90">
        <v>9789862113950</v>
      </c>
      <c r="C2116" s="104" t="s">
        <v>3831</v>
      </c>
      <c r="D2116" s="94" t="s">
        <v>14</v>
      </c>
      <c r="E2116" s="131" t="s">
        <v>165</v>
      </c>
      <c r="F2116" s="129">
        <v>2013</v>
      </c>
      <c r="G2116" s="93">
        <v>0</v>
      </c>
      <c r="H2116" s="93">
        <v>1</v>
      </c>
      <c r="I2116" s="93">
        <f t="shared" si="355"/>
        <v>0</v>
      </c>
      <c r="J2116" s="93">
        <v>290</v>
      </c>
      <c r="K2116" s="93">
        <f t="shared" si="363"/>
        <v>197</v>
      </c>
      <c r="L2116" s="93">
        <f t="shared" si="364"/>
        <v>0</v>
      </c>
      <c r="M2116" s="153"/>
      <c r="N2116" s="202"/>
      <c r="O2116" s="87" t="s">
        <v>10738</v>
      </c>
      <c r="P2116" s="87" t="s">
        <v>10255</v>
      </c>
      <c r="Q2116" s="87" t="s">
        <v>10255</v>
      </c>
      <c r="R2116" s="87" t="s">
        <v>10255</v>
      </c>
      <c r="S2116" s="123" t="s">
        <v>10382</v>
      </c>
    </row>
    <row r="2117" spans="1:19" s="1" customFormat="1">
      <c r="A2117" s="93">
        <v>2112</v>
      </c>
      <c r="B2117" s="90">
        <v>9789867188373</v>
      </c>
      <c r="C2117" s="104" t="s">
        <v>3832</v>
      </c>
      <c r="D2117" s="94" t="s">
        <v>14</v>
      </c>
      <c r="E2117" s="131" t="s">
        <v>3833</v>
      </c>
      <c r="F2117" s="129">
        <v>2006</v>
      </c>
      <c r="G2117" s="93">
        <v>0</v>
      </c>
      <c r="H2117" s="93">
        <v>1</v>
      </c>
      <c r="I2117" s="93">
        <f t="shared" si="355"/>
        <v>0</v>
      </c>
      <c r="J2117" s="93">
        <v>250</v>
      </c>
      <c r="K2117" s="93">
        <f t="shared" si="363"/>
        <v>170</v>
      </c>
      <c r="L2117" s="93">
        <f t="shared" si="364"/>
        <v>0</v>
      </c>
      <c r="M2117" s="153"/>
      <c r="N2117" s="202"/>
      <c r="O2117" s="87" t="s">
        <v>10738</v>
      </c>
      <c r="P2117" s="87" t="s">
        <v>10255</v>
      </c>
      <c r="Q2117" s="87" t="s">
        <v>10255</v>
      </c>
      <c r="R2117" s="87"/>
      <c r="S2117" s="123" t="s">
        <v>10383</v>
      </c>
    </row>
    <row r="2118" spans="1:19" s="1" customFormat="1">
      <c r="A2118" s="93">
        <v>2113</v>
      </c>
      <c r="B2118" s="90">
        <v>9789862110188</v>
      </c>
      <c r="C2118" s="104" t="s">
        <v>3834</v>
      </c>
      <c r="D2118" s="94" t="s">
        <v>14</v>
      </c>
      <c r="E2118" s="131" t="s">
        <v>3835</v>
      </c>
      <c r="F2118" s="129">
        <v>2007</v>
      </c>
      <c r="G2118" s="93">
        <v>0</v>
      </c>
      <c r="H2118" s="93">
        <v>1</v>
      </c>
      <c r="I2118" s="93">
        <f t="shared" ref="I2118:I2181" si="365">G2118*H2118</f>
        <v>0</v>
      </c>
      <c r="J2118" s="93">
        <v>240</v>
      </c>
      <c r="K2118" s="93">
        <f t="shared" si="363"/>
        <v>163</v>
      </c>
      <c r="L2118" s="93">
        <f t="shared" si="364"/>
        <v>0</v>
      </c>
      <c r="M2118" s="153"/>
      <c r="N2118" s="202"/>
      <c r="O2118" s="87" t="s">
        <v>10873</v>
      </c>
      <c r="P2118" s="87"/>
      <c r="Q2118" s="87" t="s">
        <v>10255</v>
      </c>
      <c r="R2118" s="87" t="s">
        <v>10255</v>
      </c>
      <c r="S2118" s="123" t="s">
        <v>10384</v>
      </c>
    </row>
    <row r="2119" spans="1:19" s="1" customFormat="1">
      <c r="A2119" s="93">
        <v>2114</v>
      </c>
      <c r="B2119" s="90">
        <v>9789862111062</v>
      </c>
      <c r="C2119" s="104" t="s">
        <v>3836</v>
      </c>
      <c r="D2119" s="94" t="s">
        <v>14</v>
      </c>
      <c r="E2119" s="131" t="s">
        <v>1335</v>
      </c>
      <c r="F2119" s="129">
        <v>2009</v>
      </c>
      <c r="G2119" s="93">
        <v>0</v>
      </c>
      <c r="H2119" s="93">
        <v>1</v>
      </c>
      <c r="I2119" s="93">
        <f t="shared" si="365"/>
        <v>0</v>
      </c>
      <c r="J2119" s="93">
        <v>240</v>
      </c>
      <c r="K2119" s="93">
        <f t="shared" si="363"/>
        <v>163</v>
      </c>
      <c r="L2119" s="93">
        <f t="shared" si="364"/>
        <v>0</v>
      </c>
      <c r="M2119" s="153"/>
      <c r="N2119" s="202"/>
      <c r="O2119" s="87" t="s">
        <v>10874</v>
      </c>
      <c r="P2119" s="87"/>
      <c r="Q2119" s="87"/>
      <c r="R2119" s="87" t="s">
        <v>10255</v>
      </c>
      <c r="S2119" s="123" t="s">
        <v>10349</v>
      </c>
    </row>
    <row r="2120" spans="1:19" s="1" customFormat="1">
      <c r="A2120" s="93">
        <v>2115</v>
      </c>
      <c r="B2120" s="90">
        <v>9789862111079</v>
      </c>
      <c r="C2120" s="104" t="s">
        <v>3837</v>
      </c>
      <c r="D2120" s="94" t="s">
        <v>14</v>
      </c>
      <c r="E2120" s="131" t="s">
        <v>1335</v>
      </c>
      <c r="F2120" s="129">
        <v>2009</v>
      </c>
      <c r="G2120" s="93">
        <v>0</v>
      </c>
      <c r="H2120" s="93">
        <v>1</v>
      </c>
      <c r="I2120" s="93">
        <f t="shared" si="365"/>
        <v>0</v>
      </c>
      <c r="J2120" s="93">
        <v>240</v>
      </c>
      <c r="K2120" s="93">
        <f t="shared" si="363"/>
        <v>163</v>
      </c>
      <c r="L2120" s="93">
        <f t="shared" si="364"/>
        <v>0</v>
      </c>
      <c r="M2120" s="153"/>
      <c r="N2120" s="202"/>
      <c r="O2120" s="87" t="s">
        <v>10874</v>
      </c>
      <c r="P2120" s="87"/>
      <c r="Q2120" s="87"/>
      <c r="R2120" s="87" t="s">
        <v>10255</v>
      </c>
      <c r="S2120" s="123" t="s">
        <v>10348</v>
      </c>
    </row>
    <row r="2121" spans="1:19" s="1" customFormat="1">
      <c r="A2121" s="93">
        <v>2116</v>
      </c>
      <c r="B2121" s="90">
        <v>9789862112151</v>
      </c>
      <c r="C2121" s="104" t="s">
        <v>3838</v>
      </c>
      <c r="D2121" s="94" t="s">
        <v>14</v>
      </c>
      <c r="E2121" s="131" t="s">
        <v>3839</v>
      </c>
      <c r="F2121" s="129">
        <v>2011</v>
      </c>
      <c r="G2121" s="93">
        <v>0</v>
      </c>
      <c r="H2121" s="93">
        <v>1</v>
      </c>
      <c r="I2121" s="93">
        <f t="shared" si="365"/>
        <v>0</v>
      </c>
      <c r="J2121" s="93">
        <v>270</v>
      </c>
      <c r="K2121" s="93">
        <f t="shared" si="363"/>
        <v>184</v>
      </c>
      <c r="L2121" s="93">
        <f t="shared" si="364"/>
        <v>0</v>
      </c>
      <c r="M2121" s="153"/>
      <c r="N2121" s="202"/>
      <c r="O2121" s="87" t="s">
        <v>10873</v>
      </c>
      <c r="P2121" s="87"/>
      <c r="Q2121" s="87" t="s">
        <v>10255</v>
      </c>
      <c r="R2121" s="87" t="s">
        <v>10255</v>
      </c>
      <c r="S2121" s="123" t="s">
        <v>10350</v>
      </c>
    </row>
    <row r="2122" spans="1:19" s="1" customFormat="1">
      <c r="A2122" s="93">
        <v>2117</v>
      </c>
      <c r="B2122" s="90">
        <v>9574901947</v>
      </c>
      <c r="C2122" s="104" t="s">
        <v>3840</v>
      </c>
      <c r="D2122" s="94" t="s">
        <v>14</v>
      </c>
      <c r="E2122" s="131" t="s">
        <v>3841</v>
      </c>
      <c r="F2122" s="129">
        <v>2003</v>
      </c>
      <c r="G2122" s="93">
        <v>0</v>
      </c>
      <c r="H2122" s="93">
        <v>1</v>
      </c>
      <c r="I2122" s="93">
        <f t="shared" si="365"/>
        <v>0</v>
      </c>
      <c r="J2122" s="93">
        <v>220</v>
      </c>
      <c r="K2122" s="93">
        <f t="shared" si="363"/>
        <v>150</v>
      </c>
      <c r="L2122" s="93">
        <f t="shared" si="364"/>
        <v>0</v>
      </c>
      <c r="M2122" s="153"/>
      <c r="N2122" s="202"/>
      <c r="O2122" s="87" t="s">
        <v>10734</v>
      </c>
      <c r="P2122" s="87"/>
      <c r="Q2122" s="87" t="s">
        <v>10255</v>
      </c>
      <c r="R2122" s="87"/>
      <c r="S2122" s="123"/>
    </row>
    <row r="2123" spans="1:19" s="1" customFormat="1">
      <c r="A2123" s="93">
        <v>2118</v>
      </c>
      <c r="B2123" s="90">
        <v>9789862111192</v>
      </c>
      <c r="C2123" s="104" t="s">
        <v>3842</v>
      </c>
      <c r="D2123" s="94" t="s">
        <v>14</v>
      </c>
      <c r="E2123" s="131" t="s">
        <v>3541</v>
      </c>
      <c r="F2123" s="129">
        <v>2009</v>
      </c>
      <c r="G2123" s="93">
        <v>0</v>
      </c>
      <c r="H2123" s="93">
        <v>1</v>
      </c>
      <c r="I2123" s="93">
        <f t="shared" si="365"/>
        <v>0</v>
      </c>
      <c r="J2123" s="93">
        <v>250</v>
      </c>
      <c r="K2123" s="93">
        <f t="shared" si="363"/>
        <v>170</v>
      </c>
      <c r="L2123" s="93">
        <f t="shared" si="364"/>
        <v>0</v>
      </c>
      <c r="M2123" s="153"/>
      <c r="N2123" s="202"/>
      <c r="O2123" s="87" t="s">
        <v>10762</v>
      </c>
      <c r="P2123" s="87" t="s">
        <v>10255</v>
      </c>
      <c r="Q2123" s="87"/>
      <c r="R2123" s="87"/>
      <c r="S2123" s="123"/>
    </row>
    <row r="2124" spans="1:19" s="1" customFormat="1">
      <c r="A2124" s="93">
        <v>2119</v>
      </c>
      <c r="B2124" s="90">
        <v>9789862116449</v>
      </c>
      <c r="C2124" s="104" t="s">
        <v>3843</v>
      </c>
      <c r="D2124" s="94" t="s">
        <v>14</v>
      </c>
      <c r="E2124" s="131" t="s">
        <v>3844</v>
      </c>
      <c r="F2124" s="129">
        <v>2016</v>
      </c>
      <c r="G2124" s="93">
        <v>0</v>
      </c>
      <c r="H2124" s="93">
        <v>1</v>
      </c>
      <c r="I2124" s="93">
        <f t="shared" si="365"/>
        <v>0</v>
      </c>
      <c r="J2124" s="93">
        <v>280</v>
      </c>
      <c r="K2124" s="93">
        <f t="shared" si="363"/>
        <v>190</v>
      </c>
      <c r="L2124" s="93">
        <f t="shared" si="364"/>
        <v>0</v>
      </c>
      <c r="M2124" s="153"/>
      <c r="N2124" s="202"/>
      <c r="O2124" s="87" t="s">
        <v>10873</v>
      </c>
      <c r="P2124" s="87" t="s">
        <v>10255</v>
      </c>
      <c r="Q2124" s="87" t="s">
        <v>10255</v>
      </c>
      <c r="R2124" s="87"/>
      <c r="S2124" s="123"/>
    </row>
    <row r="2125" spans="1:19" s="1" customFormat="1">
      <c r="A2125" s="93">
        <v>2120</v>
      </c>
      <c r="B2125" s="90">
        <v>9789862110867</v>
      </c>
      <c r="C2125" s="104" t="s">
        <v>3845</v>
      </c>
      <c r="D2125" s="94" t="s">
        <v>14</v>
      </c>
      <c r="E2125" s="131" t="s">
        <v>9</v>
      </c>
      <c r="F2125" s="129">
        <v>2009</v>
      </c>
      <c r="G2125" s="93">
        <v>0</v>
      </c>
      <c r="H2125" s="93">
        <v>1</v>
      </c>
      <c r="I2125" s="93">
        <f t="shared" si="365"/>
        <v>0</v>
      </c>
      <c r="J2125" s="93">
        <v>230</v>
      </c>
      <c r="K2125" s="93">
        <f t="shared" si="363"/>
        <v>156</v>
      </c>
      <c r="L2125" s="93">
        <f t="shared" si="364"/>
        <v>0</v>
      </c>
      <c r="M2125" s="153"/>
      <c r="N2125" s="202"/>
      <c r="O2125" s="87" t="s">
        <v>10874</v>
      </c>
      <c r="P2125" s="87"/>
      <c r="Q2125" s="87"/>
      <c r="R2125" s="87" t="s">
        <v>10255</v>
      </c>
      <c r="S2125" s="123"/>
    </row>
    <row r="2126" spans="1:19" s="2" customFormat="1">
      <c r="A2126" s="93">
        <v>2121</v>
      </c>
      <c r="B2126" s="90">
        <v>9789862113776</v>
      </c>
      <c r="C2126" s="104" t="s">
        <v>10385</v>
      </c>
      <c r="D2126" s="94" t="s">
        <v>14</v>
      </c>
      <c r="E2126" s="131" t="s">
        <v>3846</v>
      </c>
      <c r="F2126" s="129">
        <v>2013</v>
      </c>
      <c r="G2126" s="93">
        <v>0</v>
      </c>
      <c r="H2126" s="93">
        <v>1</v>
      </c>
      <c r="I2126" s="93">
        <f t="shared" si="365"/>
        <v>0</v>
      </c>
      <c r="J2126" s="93">
        <v>270</v>
      </c>
      <c r="K2126" s="93">
        <f t="shared" si="363"/>
        <v>184</v>
      </c>
      <c r="L2126" s="93">
        <f t="shared" si="364"/>
        <v>0</v>
      </c>
      <c r="M2126" s="153"/>
      <c r="N2126" s="202"/>
      <c r="O2126" s="87" t="s">
        <v>10873</v>
      </c>
      <c r="P2126" s="87" t="s">
        <v>10255</v>
      </c>
      <c r="Q2126" s="87"/>
      <c r="R2126" s="87"/>
      <c r="S2126" s="123" t="s">
        <v>10299</v>
      </c>
    </row>
    <row r="2127" spans="1:19" s="1" customFormat="1">
      <c r="A2127" s="93">
        <v>2122</v>
      </c>
      <c r="B2127" s="90">
        <v>9789866310423</v>
      </c>
      <c r="C2127" s="104" t="s">
        <v>3847</v>
      </c>
      <c r="D2127" s="94" t="s">
        <v>2692</v>
      </c>
      <c r="E2127" s="131" t="s">
        <v>3848</v>
      </c>
      <c r="F2127" s="129">
        <v>2011</v>
      </c>
      <c r="G2127" s="93">
        <v>0</v>
      </c>
      <c r="H2127" s="93">
        <v>1</v>
      </c>
      <c r="I2127" s="93">
        <f t="shared" si="365"/>
        <v>0</v>
      </c>
      <c r="J2127" s="93">
        <v>280</v>
      </c>
      <c r="K2127" s="93">
        <f t="shared" si="363"/>
        <v>190</v>
      </c>
      <c r="L2127" s="93">
        <f t="shared" si="364"/>
        <v>0</v>
      </c>
      <c r="M2127" s="153"/>
      <c r="N2127" s="202"/>
      <c r="O2127" s="87" t="s">
        <v>10738</v>
      </c>
      <c r="P2127" s="87" t="s">
        <v>10255</v>
      </c>
      <c r="Q2127" s="87"/>
      <c r="R2127" s="87"/>
      <c r="S2127" s="123" t="s">
        <v>10291</v>
      </c>
    </row>
    <row r="2128" spans="1:19" s="1" customFormat="1">
      <c r="A2128" s="93">
        <v>2123</v>
      </c>
      <c r="B2128" s="90">
        <v>9789862111734</v>
      </c>
      <c r="C2128" s="104" t="s">
        <v>3849</v>
      </c>
      <c r="D2128" s="94" t="s">
        <v>14</v>
      </c>
      <c r="E2128" s="131" t="s">
        <v>3850</v>
      </c>
      <c r="F2128" s="129">
        <v>2001</v>
      </c>
      <c r="G2128" s="93">
        <v>0</v>
      </c>
      <c r="H2128" s="93">
        <v>1</v>
      </c>
      <c r="I2128" s="93">
        <f t="shared" si="365"/>
        <v>0</v>
      </c>
      <c r="J2128" s="93">
        <v>270</v>
      </c>
      <c r="K2128" s="93">
        <f t="shared" si="363"/>
        <v>184</v>
      </c>
      <c r="L2128" s="93">
        <f t="shared" si="364"/>
        <v>0</v>
      </c>
      <c r="M2128" s="153"/>
      <c r="N2128" s="202"/>
      <c r="O2128" s="87" t="s">
        <v>10873</v>
      </c>
      <c r="P2128" s="87"/>
      <c r="Q2128" s="87" t="s">
        <v>10255</v>
      </c>
      <c r="R2128" s="87" t="s">
        <v>10255</v>
      </c>
      <c r="S2128" s="123" t="s">
        <v>10344</v>
      </c>
    </row>
    <row r="2129" spans="1:19" s="1" customFormat="1">
      <c r="A2129" s="93">
        <v>2124</v>
      </c>
      <c r="B2129" s="90">
        <v>9789862111017</v>
      </c>
      <c r="C2129" s="104" t="s">
        <v>3851</v>
      </c>
      <c r="D2129" s="94" t="s">
        <v>14</v>
      </c>
      <c r="E2129" s="131" t="s">
        <v>3852</v>
      </c>
      <c r="F2129" s="129">
        <v>2009</v>
      </c>
      <c r="G2129" s="93">
        <v>0</v>
      </c>
      <c r="H2129" s="93">
        <v>1</v>
      </c>
      <c r="I2129" s="93">
        <f t="shared" si="365"/>
        <v>0</v>
      </c>
      <c r="J2129" s="93">
        <v>250</v>
      </c>
      <c r="K2129" s="93">
        <f t="shared" si="363"/>
        <v>170</v>
      </c>
      <c r="L2129" s="93">
        <f t="shared" si="364"/>
        <v>0</v>
      </c>
      <c r="M2129" s="153"/>
      <c r="N2129" s="202"/>
      <c r="O2129" s="87" t="s">
        <v>10874</v>
      </c>
      <c r="P2129" s="87"/>
      <c r="Q2129" s="87"/>
      <c r="R2129" s="87" t="s">
        <v>10255</v>
      </c>
      <c r="S2129" s="123"/>
    </row>
    <row r="2130" spans="1:19" s="1" customFormat="1">
      <c r="A2130" s="93">
        <v>2125</v>
      </c>
      <c r="B2130" s="90">
        <v>9789862112441</v>
      </c>
      <c r="C2130" s="104" t="s">
        <v>3853</v>
      </c>
      <c r="D2130" s="94" t="s">
        <v>14</v>
      </c>
      <c r="E2130" s="131" t="s">
        <v>3854</v>
      </c>
      <c r="F2130" s="129">
        <v>2011</v>
      </c>
      <c r="G2130" s="93">
        <v>0</v>
      </c>
      <c r="H2130" s="93">
        <v>1</v>
      </c>
      <c r="I2130" s="93">
        <f t="shared" si="365"/>
        <v>0</v>
      </c>
      <c r="J2130" s="93">
        <v>280</v>
      </c>
      <c r="K2130" s="93">
        <f t="shared" si="363"/>
        <v>190</v>
      </c>
      <c r="L2130" s="93">
        <f t="shared" si="364"/>
        <v>0</v>
      </c>
      <c r="M2130" s="153"/>
      <c r="N2130" s="202"/>
      <c r="O2130" s="87" t="s">
        <v>10874</v>
      </c>
      <c r="P2130" s="87"/>
      <c r="Q2130" s="87"/>
      <c r="R2130" s="87" t="s">
        <v>10255</v>
      </c>
      <c r="S2130" s="123"/>
    </row>
    <row r="2131" spans="1:19" s="1" customFormat="1">
      <c r="A2131" s="93">
        <v>2126</v>
      </c>
      <c r="B2131" s="90">
        <v>9789578211872</v>
      </c>
      <c r="C2131" s="104" t="s">
        <v>3855</v>
      </c>
      <c r="D2131" s="94" t="s">
        <v>14</v>
      </c>
      <c r="E2131" s="131" t="s">
        <v>3856</v>
      </c>
      <c r="F2131" s="129"/>
      <c r="G2131" s="93">
        <v>0</v>
      </c>
      <c r="H2131" s="93">
        <v>1</v>
      </c>
      <c r="I2131" s="93">
        <f t="shared" si="365"/>
        <v>0</v>
      </c>
      <c r="J2131" s="93">
        <v>210</v>
      </c>
      <c r="K2131" s="93">
        <f t="shared" si="363"/>
        <v>143</v>
      </c>
      <c r="L2131" s="93">
        <f t="shared" si="364"/>
        <v>0</v>
      </c>
      <c r="M2131" s="153"/>
      <c r="N2131" s="202"/>
      <c r="O2131" s="87" t="s">
        <v>10874</v>
      </c>
      <c r="P2131" s="87"/>
      <c r="Q2131" s="87"/>
      <c r="R2131" s="87" t="s">
        <v>10255</v>
      </c>
      <c r="S2131" s="123" t="s">
        <v>10386</v>
      </c>
    </row>
    <row r="2132" spans="1:19" s="1" customFormat="1">
      <c r="A2132" s="93">
        <v>2127</v>
      </c>
      <c r="B2132" s="90">
        <v>9789578211773</v>
      </c>
      <c r="C2132" s="104" t="s">
        <v>3857</v>
      </c>
      <c r="D2132" s="94" t="s">
        <v>14</v>
      </c>
      <c r="E2132" s="131" t="s">
        <v>3858</v>
      </c>
      <c r="F2132" s="129">
        <v>2001</v>
      </c>
      <c r="G2132" s="93">
        <v>0</v>
      </c>
      <c r="H2132" s="93">
        <v>1</v>
      </c>
      <c r="I2132" s="93">
        <f t="shared" si="365"/>
        <v>0</v>
      </c>
      <c r="J2132" s="93">
        <v>210</v>
      </c>
      <c r="K2132" s="93">
        <f t="shared" si="363"/>
        <v>143</v>
      </c>
      <c r="L2132" s="93">
        <f t="shared" si="364"/>
        <v>0</v>
      </c>
      <c r="M2132" s="153"/>
      <c r="N2132" s="202"/>
      <c r="O2132" s="87" t="s">
        <v>10874</v>
      </c>
      <c r="P2132" s="87"/>
      <c r="Q2132" s="87"/>
      <c r="R2132" s="87" t="s">
        <v>10255</v>
      </c>
      <c r="S2132" s="123" t="s">
        <v>10387</v>
      </c>
    </row>
    <row r="2133" spans="1:19" s="1" customFormat="1">
      <c r="A2133" s="93">
        <v>2128</v>
      </c>
      <c r="B2133" s="90">
        <v>9789574901203</v>
      </c>
      <c r="C2133" s="104" t="s">
        <v>3859</v>
      </c>
      <c r="D2133" s="94" t="s">
        <v>14</v>
      </c>
      <c r="E2133" s="131" t="s">
        <v>3860</v>
      </c>
      <c r="F2133" s="129"/>
      <c r="G2133" s="93">
        <v>0</v>
      </c>
      <c r="H2133" s="93">
        <v>1</v>
      </c>
      <c r="I2133" s="93">
        <f t="shared" si="365"/>
        <v>0</v>
      </c>
      <c r="J2133" s="93">
        <v>190</v>
      </c>
      <c r="K2133" s="93">
        <f t="shared" si="363"/>
        <v>129</v>
      </c>
      <c r="L2133" s="93">
        <f t="shared" si="364"/>
        <v>0</v>
      </c>
      <c r="M2133" s="153"/>
      <c r="N2133" s="202"/>
      <c r="O2133" s="87" t="s">
        <v>10873</v>
      </c>
      <c r="P2133" s="93" t="s">
        <v>10241</v>
      </c>
      <c r="Q2133" s="93" t="s">
        <v>10241</v>
      </c>
      <c r="R2133" s="93" t="s">
        <v>10241</v>
      </c>
      <c r="S2133" s="123" t="s">
        <v>10613</v>
      </c>
    </row>
    <row r="2134" spans="1:19" s="1" customFormat="1">
      <c r="A2134" s="93">
        <v>2129</v>
      </c>
      <c r="B2134" s="90">
        <v>9789862114230</v>
      </c>
      <c r="C2134" s="104" t="s">
        <v>3861</v>
      </c>
      <c r="D2134" s="94" t="s">
        <v>95</v>
      </c>
      <c r="E2134" s="131" t="s">
        <v>3862</v>
      </c>
      <c r="F2134" s="129">
        <v>2014</v>
      </c>
      <c r="G2134" s="93">
        <v>0</v>
      </c>
      <c r="H2134" s="93">
        <v>1</v>
      </c>
      <c r="I2134" s="93">
        <f t="shared" si="365"/>
        <v>0</v>
      </c>
      <c r="J2134" s="93">
        <v>280</v>
      </c>
      <c r="K2134" s="93">
        <f t="shared" si="363"/>
        <v>190</v>
      </c>
      <c r="L2134" s="93">
        <f t="shared" si="364"/>
        <v>0</v>
      </c>
      <c r="M2134" s="153"/>
      <c r="N2134" s="202"/>
      <c r="O2134" s="87" t="s">
        <v>10873</v>
      </c>
      <c r="P2134" s="87"/>
      <c r="Q2134" s="87" t="s">
        <v>10255</v>
      </c>
      <c r="R2134" s="87"/>
      <c r="S2134" s="123" t="s">
        <v>10309</v>
      </c>
    </row>
    <row r="2135" spans="1:19" s="1" customFormat="1">
      <c r="A2135" s="136">
        <v>2130</v>
      </c>
      <c r="B2135" s="137">
        <v>9789862114421</v>
      </c>
      <c r="C2135" s="138" t="s">
        <v>3863</v>
      </c>
      <c r="D2135" s="139" t="s">
        <v>95</v>
      </c>
      <c r="E2135" s="139" t="s">
        <v>3864</v>
      </c>
      <c r="F2135" s="136"/>
      <c r="G2135" s="93">
        <v>0</v>
      </c>
      <c r="H2135" s="136">
        <v>1</v>
      </c>
      <c r="I2135" s="136">
        <f t="shared" si="365"/>
        <v>0</v>
      </c>
      <c r="J2135" s="136">
        <v>290</v>
      </c>
      <c r="K2135" s="136">
        <f t="shared" si="363"/>
        <v>197</v>
      </c>
      <c r="L2135" s="136">
        <f t="shared" si="364"/>
        <v>0</v>
      </c>
      <c r="M2135" s="157" t="s">
        <v>10062</v>
      </c>
      <c r="N2135" s="143"/>
      <c r="O2135" s="87" t="s">
        <v>10877</v>
      </c>
      <c r="P2135" s="87"/>
      <c r="Q2135" s="87" t="s">
        <v>10255</v>
      </c>
      <c r="R2135" s="87" t="s">
        <v>10255</v>
      </c>
      <c r="S2135" s="123" t="s">
        <v>10301</v>
      </c>
    </row>
    <row r="2136" spans="1:19" s="1" customFormat="1">
      <c r="A2136" s="136">
        <v>2131</v>
      </c>
      <c r="B2136" s="137">
        <v>9789862114315</v>
      </c>
      <c r="C2136" s="138" t="s">
        <v>3865</v>
      </c>
      <c r="D2136" s="139" t="s">
        <v>95</v>
      </c>
      <c r="E2136" s="139" t="s">
        <v>3866</v>
      </c>
      <c r="F2136" s="136"/>
      <c r="G2136" s="93">
        <v>0</v>
      </c>
      <c r="H2136" s="136">
        <v>1</v>
      </c>
      <c r="I2136" s="136">
        <f t="shared" si="365"/>
        <v>0</v>
      </c>
      <c r="J2136" s="136">
        <v>290</v>
      </c>
      <c r="K2136" s="136">
        <f t="shared" si="363"/>
        <v>197</v>
      </c>
      <c r="L2136" s="136">
        <f t="shared" si="364"/>
        <v>0</v>
      </c>
      <c r="M2136" s="157" t="s">
        <v>10063</v>
      </c>
      <c r="N2136" s="143"/>
      <c r="O2136" s="87" t="s">
        <v>10874</v>
      </c>
      <c r="P2136" s="87"/>
      <c r="Q2136" s="87" t="s">
        <v>10255</v>
      </c>
      <c r="R2136" s="87" t="s">
        <v>10255</v>
      </c>
      <c r="S2136" s="123" t="s">
        <v>10288</v>
      </c>
    </row>
    <row r="2137" spans="1:19" s="1" customFormat="1">
      <c r="A2137" s="93">
        <v>2132</v>
      </c>
      <c r="B2137" s="90">
        <v>9789862111611</v>
      </c>
      <c r="C2137" s="104" t="s">
        <v>3867</v>
      </c>
      <c r="D2137" s="94" t="s">
        <v>95</v>
      </c>
      <c r="E2137" s="131" t="s">
        <v>784</v>
      </c>
      <c r="F2137" s="129">
        <v>2010</v>
      </c>
      <c r="G2137" s="93">
        <v>0</v>
      </c>
      <c r="H2137" s="93">
        <v>1</v>
      </c>
      <c r="I2137" s="93">
        <f t="shared" si="365"/>
        <v>0</v>
      </c>
      <c r="J2137" s="93">
        <v>250</v>
      </c>
      <c r="K2137" s="93">
        <f>ROUND(J2137*0.68,0)</f>
        <v>170</v>
      </c>
      <c r="L2137" s="93">
        <f t="shared" ref="L2137:L2141" si="366">G2137*K2137</f>
        <v>0</v>
      </c>
      <c r="M2137" s="153"/>
      <c r="N2137" s="202"/>
      <c r="O2137" s="87" t="s">
        <v>10873</v>
      </c>
      <c r="P2137" s="87" t="s">
        <v>10255</v>
      </c>
      <c r="Q2137" s="87"/>
      <c r="R2137" s="87"/>
      <c r="S2137" s="123" t="s">
        <v>10334</v>
      </c>
    </row>
    <row r="2138" spans="1:19" s="1" customFormat="1">
      <c r="A2138" s="93">
        <v>2133</v>
      </c>
      <c r="B2138" s="90">
        <v>9789862114452</v>
      </c>
      <c r="C2138" s="104" t="s">
        <v>3868</v>
      </c>
      <c r="D2138" s="94" t="s">
        <v>95</v>
      </c>
      <c r="E2138" s="131" t="s">
        <v>3155</v>
      </c>
      <c r="F2138" s="129">
        <v>2014</v>
      </c>
      <c r="G2138" s="93">
        <v>0</v>
      </c>
      <c r="H2138" s="93">
        <v>1</v>
      </c>
      <c r="I2138" s="93">
        <f t="shared" si="365"/>
        <v>0</v>
      </c>
      <c r="J2138" s="93">
        <v>270</v>
      </c>
      <c r="K2138" s="93">
        <f>ROUND(J2138*0.68,0)</f>
        <v>184</v>
      </c>
      <c r="L2138" s="93">
        <f t="shared" si="366"/>
        <v>0</v>
      </c>
      <c r="M2138" s="153"/>
      <c r="N2138" s="202"/>
      <c r="O2138" s="87" t="s">
        <v>10873</v>
      </c>
      <c r="P2138" s="87"/>
      <c r="Q2138" s="87" t="s">
        <v>10255</v>
      </c>
      <c r="R2138" s="87" t="s">
        <v>10255</v>
      </c>
      <c r="S2138" s="123" t="s">
        <v>10288</v>
      </c>
    </row>
    <row r="2139" spans="1:19" s="1" customFormat="1">
      <c r="A2139" s="93">
        <v>2134</v>
      </c>
      <c r="B2139" s="90">
        <v>9789862113400</v>
      </c>
      <c r="C2139" s="104" t="s">
        <v>3869</v>
      </c>
      <c r="D2139" s="94" t="s">
        <v>95</v>
      </c>
      <c r="E2139" s="131" t="s">
        <v>3619</v>
      </c>
      <c r="F2139" s="129">
        <v>2012</v>
      </c>
      <c r="G2139" s="93">
        <v>0</v>
      </c>
      <c r="H2139" s="93">
        <v>1</v>
      </c>
      <c r="I2139" s="93">
        <f t="shared" si="365"/>
        <v>0</v>
      </c>
      <c r="J2139" s="93">
        <v>240</v>
      </c>
      <c r="K2139" s="93">
        <f>ROUND(J2139*0.68,0)</f>
        <v>163</v>
      </c>
      <c r="L2139" s="93">
        <f t="shared" si="366"/>
        <v>0</v>
      </c>
      <c r="M2139" s="153"/>
      <c r="N2139" s="202"/>
      <c r="O2139" s="87" t="s">
        <v>10762</v>
      </c>
      <c r="P2139" s="87" t="s">
        <v>10255</v>
      </c>
      <c r="Q2139" s="87"/>
      <c r="R2139" s="87"/>
      <c r="S2139" s="123"/>
    </row>
    <row r="2140" spans="1:19" s="1" customFormat="1">
      <c r="A2140" s="93">
        <v>2135</v>
      </c>
      <c r="B2140" s="90">
        <v>9789865941482</v>
      </c>
      <c r="C2140" s="104" t="s">
        <v>3870</v>
      </c>
      <c r="D2140" s="94" t="s">
        <v>3871</v>
      </c>
      <c r="E2140" s="131" t="s">
        <v>3872</v>
      </c>
      <c r="F2140" s="129">
        <v>2013</v>
      </c>
      <c r="G2140" s="93">
        <v>0</v>
      </c>
      <c r="H2140" s="93">
        <v>1</v>
      </c>
      <c r="I2140" s="93">
        <f t="shared" si="365"/>
        <v>0</v>
      </c>
      <c r="J2140" s="93">
        <v>220</v>
      </c>
      <c r="K2140" s="93">
        <f>ROUND(J2140*0.68,0)</f>
        <v>150</v>
      </c>
      <c r="L2140" s="93">
        <f t="shared" si="366"/>
        <v>0</v>
      </c>
      <c r="M2140" s="153"/>
      <c r="N2140" s="202"/>
      <c r="O2140" s="87" t="s">
        <v>10760</v>
      </c>
      <c r="P2140" s="87"/>
      <c r="Q2140" s="87" t="s">
        <v>10255</v>
      </c>
      <c r="R2140" s="87" t="s">
        <v>10255</v>
      </c>
      <c r="S2140" s="123"/>
    </row>
    <row r="2141" spans="1:19" s="1" customFormat="1">
      <c r="A2141" s="93">
        <v>2136</v>
      </c>
      <c r="B2141" s="90">
        <v>9789865806361</v>
      </c>
      <c r="C2141" s="104" t="s">
        <v>3873</v>
      </c>
      <c r="D2141" s="94" t="s">
        <v>3871</v>
      </c>
      <c r="E2141" s="131" t="s">
        <v>172</v>
      </c>
      <c r="F2141" s="129">
        <v>2014</v>
      </c>
      <c r="G2141" s="93">
        <v>0</v>
      </c>
      <c r="H2141" s="93">
        <v>1</v>
      </c>
      <c r="I2141" s="93">
        <f t="shared" si="365"/>
        <v>0</v>
      </c>
      <c r="J2141" s="93">
        <v>220</v>
      </c>
      <c r="K2141" s="93">
        <f>ROUND(J2141*0.68,0)</f>
        <v>150</v>
      </c>
      <c r="L2141" s="93">
        <f t="shared" si="366"/>
        <v>0</v>
      </c>
      <c r="M2141" s="153"/>
      <c r="N2141" s="202"/>
      <c r="O2141" s="87" t="s">
        <v>10734</v>
      </c>
      <c r="P2141" s="87"/>
      <c r="Q2141" s="87" t="s">
        <v>10255</v>
      </c>
      <c r="R2141" s="87" t="s">
        <v>10255</v>
      </c>
      <c r="S2141" s="123"/>
    </row>
    <row r="2142" spans="1:19" s="1" customFormat="1">
      <c r="A2142" s="113">
        <v>2137</v>
      </c>
      <c r="B2142" s="110">
        <v>9789865941420</v>
      </c>
      <c r="C2142" s="111" t="s">
        <v>3874</v>
      </c>
      <c r="D2142" s="112" t="s">
        <v>3871</v>
      </c>
      <c r="E2142" s="112" t="s">
        <v>38</v>
      </c>
      <c r="F2142" s="113">
        <v>2013</v>
      </c>
      <c r="G2142" s="113">
        <v>0</v>
      </c>
      <c r="H2142" s="113">
        <v>1</v>
      </c>
      <c r="I2142" s="113">
        <f t="shared" si="365"/>
        <v>0</v>
      </c>
      <c r="J2142" s="113">
        <v>200</v>
      </c>
      <c r="K2142" s="113">
        <v>0</v>
      </c>
      <c r="L2142" s="113">
        <f>G2142*K2142</f>
        <v>0</v>
      </c>
      <c r="M2142" s="142" t="s">
        <v>4049</v>
      </c>
      <c r="N2142" s="143"/>
      <c r="O2142" s="87"/>
      <c r="P2142" s="87" t="s">
        <v>10255</v>
      </c>
      <c r="Q2142" s="87" t="s">
        <v>10255</v>
      </c>
      <c r="R2142" s="87"/>
      <c r="S2142" s="123"/>
    </row>
    <row r="2143" spans="1:19" s="1" customFormat="1">
      <c r="A2143" s="93">
        <v>2138</v>
      </c>
      <c r="B2143" s="90">
        <v>9789865941314</v>
      </c>
      <c r="C2143" s="104" t="s">
        <v>3875</v>
      </c>
      <c r="D2143" s="94" t="s">
        <v>3871</v>
      </c>
      <c r="E2143" s="131" t="s">
        <v>3876</v>
      </c>
      <c r="F2143" s="129">
        <v>2013</v>
      </c>
      <c r="G2143" s="93">
        <v>0</v>
      </c>
      <c r="H2143" s="93">
        <v>1</v>
      </c>
      <c r="I2143" s="93">
        <f t="shared" si="365"/>
        <v>0</v>
      </c>
      <c r="J2143" s="93">
        <v>220</v>
      </c>
      <c r="K2143" s="93">
        <f>ROUND(J2143*0.68,0)</f>
        <v>150</v>
      </c>
      <c r="L2143" s="93">
        <f>G2143*K2143</f>
        <v>0</v>
      </c>
      <c r="M2143" s="153"/>
      <c r="N2143" s="202"/>
      <c r="O2143" s="87" t="s">
        <v>10760</v>
      </c>
      <c r="P2143" s="87"/>
      <c r="Q2143" s="87" t="s">
        <v>10255</v>
      </c>
      <c r="R2143" s="87" t="s">
        <v>10255</v>
      </c>
      <c r="S2143" s="123"/>
    </row>
    <row r="2144" spans="1:19" s="1" customFormat="1">
      <c r="A2144" s="113">
        <v>2139</v>
      </c>
      <c r="B2144" s="110">
        <v>9789865806231</v>
      </c>
      <c r="C2144" s="111" t="s">
        <v>3877</v>
      </c>
      <c r="D2144" s="112" t="s">
        <v>3871</v>
      </c>
      <c r="E2144" s="112" t="s">
        <v>3878</v>
      </c>
      <c r="F2144" s="113">
        <v>2014</v>
      </c>
      <c r="G2144" s="113">
        <v>0</v>
      </c>
      <c r="H2144" s="113">
        <v>1</v>
      </c>
      <c r="I2144" s="113">
        <f t="shared" si="365"/>
        <v>0</v>
      </c>
      <c r="J2144" s="113">
        <v>220</v>
      </c>
      <c r="K2144" s="113">
        <v>0</v>
      </c>
      <c r="L2144" s="113">
        <f>G2144*K2144</f>
        <v>0</v>
      </c>
      <c r="M2144" s="142" t="s">
        <v>3320</v>
      </c>
      <c r="N2144" s="143"/>
      <c r="O2144" s="87"/>
      <c r="P2144" s="87"/>
      <c r="Q2144" s="87"/>
      <c r="R2144" s="87"/>
      <c r="S2144" s="123"/>
    </row>
    <row r="2145" spans="1:19" s="2" customFormat="1">
      <c r="A2145" s="93">
        <v>2140</v>
      </c>
      <c r="B2145" s="90">
        <v>9789865941529</v>
      </c>
      <c r="C2145" s="104" t="s">
        <v>3879</v>
      </c>
      <c r="D2145" s="94" t="s">
        <v>3871</v>
      </c>
      <c r="E2145" s="131" t="s">
        <v>3161</v>
      </c>
      <c r="F2145" s="129">
        <v>2013</v>
      </c>
      <c r="G2145" s="93">
        <v>0</v>
      </c>
      <c r="H2145" s="93">
        <v>1</v>
      </c>
      <c r="I2145" s="93">
        <f t="shared" si="365"/>
        <v>0</v>
      </c>
      <c r="J2145" s="93">
        <v>220</v>
      </c>
      <c r="K2145" s="93">
        <f t="shared" ref="K2145:K2151" si="367">ROUND(J2145*0.68,0)</f>
        <v>150</v>
      </c>
      <c r="L2145" s="93">
        <f t="shared" ref="L2145:L2151" si="368">G2145*K2145</f>
        <v>0</v>
      </c>
      <c r="M2145" s="153"/>
      <c r="N2145" s="202"/>
      <c r="O2145" s="87" t="s">
        <v>10734</v>
      </c>
      <c r="P2145" s="87"/>
      <c r="Q2145" s="87" t="s">
        <v>10255</v>
      </c>
      <c r="R2145" s="87" t="s">
        <v>10255</v>
      </c>
      <c r="S2145" s="123" t="s">
        <v>10283</v>
      </c>
    </row>
    <row r="2146" spans="1:19" s="1" customFormat="1">
      <c r="A2146" s="93">
        <v>2141</v>
      </c>
      <c r="B2146" s="90">
        <v>9789865941505</v>
      </c>
      <c r="C2146" s="104" t="s">
        <v>3880</v>
      </c>
      <c r="D2146" s="94" t="s">
        <v>3871</v>
      </c>
      <c r="E2146" s="131" t="s">
        <v>3161</v>
      </c>
      <c r="F2146" s="129">
        <v>2013</v>
      </c>
      <c r="G2146" s="93">
        <v>0</v>
      </c>
      <c r="H2146" s="93">
        <v>1</v>
      </c>
      <c r="I2146" s="93">
        <f t="shared" si="365"/>
        <v>0</v>
      </c>
      <c r="J2146" s="93">
        <v>220</v>
      </c>
      <c r="K2146" s="93">
        <f t="shared" si="367"/>
        <v>150</v>
      </c>
      <c r="L2146" s="93">
        <f t="shared" si="368"/>
        <v>0</v>
      </c>
      <c r="M2146" s="153"/>
      <c r="N2146" s="202"/>
      <c r="O2146" s="87" t="s">
        <v>10734</v>
      </c>
      <c r="P2146" s="87"/>
      <c r="Q2146" s="87" t="s">
        <v>10255</v>
      </c>
      <c r="R2146" s="87" t="s">
        <v>10255</v>
      </c>
      <c r="S2146" s="123"/>
    </row>
    <row r="2147" spans="1:19" s="1" customFormat="1">
      <c r="A2147" s="93">
        <v>2142</v>
      </c>
      <c r="B2147" s="90">
        <v>9789865941352</v>
      </c>
      <c r="C2147" s="104" t="s">
        <v>3881</v>
      </c>
      <c r="D2147" s="94" t="s">
        <v>3871</v>
      </c>
      <c r="E2147" s="131" t="s">
        <v>3161</v>
      </c>
      <c r="F2147" s="129">
        <v>2012</v>
      </c>
      <c r="G2147" s="93">
        <v>0</v>
      </c>
      <c r="H2147" s="93">
        <v>1</v>
      </c>
      <c r="I2147" s="93">
        <f t="shared" si="365"/>
        <v>0</v>
      </c>
      <c r="J2147" s="93">
        <v>220</v>
      </c>
      <c r="K2147" s="93">
        <f t="shared" si="367"/>
        <v>150</v>
      </c>
      <c r="L2147" s="93">
        <f t="shared" si="368"/>
        <v>0</v>
      </c>
      <c r="M2147" s="153"/>
      <c r="N2147" s="202"/>
      <c r="O2147" s="87" t="s">
        <v>10734</v>
      </c>
      <c r="P2147" s="87"/>
      <c r="Q2147" s="87" t="s">
        <v>10255</v>
      </c>
      <c r="R2147" s="87" t="s">
        <v>10255</v>
      </c>
      <c r="S2147" s="123" t="s">
        <v>10362</v>
      </c>
    </row>
    <row r="2148" spans="1:19" s="1" customFormat="1">
      <c r="A2148" s="93">
        <v>2143</v>
      </c>
      <c r="B2148" s="90">
        <v>9789865806200</v>
      </c>
      <c r="C2148" s="104" t="s">
        <v>3882</v>
      </c>
      <c r="D2148" s="94" t="s">
        <v>3871</v>
      </c>
      <c r="E2148" s="131" t="s">
        <v>3231</v>
      </c>
      <c r="F2148" s="129">
        <v>2014</v>
      </c>
      <c r="G2148" s="93">
        <v>0</v>
      </c>
      <c r="H2148" s="93">
        <v>1</v>
      </c>
      <c r="I2148" s="93">
        <f t="shared" si="365"/>
        <v>0</v>
      </c>
      <c r="J2148" s="93">
        <v>200</v>
      </c>
      <c r="K2148" s="93">
        <f t="shared" si="367"/>
        <v>136</v>
      </c>
      <c r="L2148" s="93">
        <f t="shared" si="368"/>
        <v>0</v>
      </c>
      <c r="M2148" s="153"/>
      <c r="N2148" s="202"/>
      <c r="O2148" s="87" t="s">
        <v>10734</v>
      </c>
      <c r="P2148" s="87" t="s">
        <v>10255</v>
      </c>
      <c r="Q2148" s="87" t="s">
        <v>10255</v>
      </c>
      <c r="R2148" s="87"/>
      <c r="S2148" s="123"/>
    </row>
    <row r="2149" spans="1:19" s="1" customFormat="1">
      <c r="A2149" s="93">
        <v>2144</v>
      </c>
      <c r="B2149" s="90">
        <v>9789865806347</v>
      </c>
      <c r="C2149" s="104" t="s">
        <v>3883</v>
      </c>
      <c r="D2149" s="94" t="s">
        <v>3871</v>
      </c>
      <c r="E2149" s="131" t="s">
        <v>3884</v>
      </c>
      <c r="F2149" s="129">
        <v>2014</v>
      </c>
      <c r="G2149" s="93">
        <v>0</v>
      </c>
      <c r="H2149" s="93">
        <v>1</v>
      </c>
      <c r="I2149" s="93">
        <f t="shared" si="365"/>
        <v>0</v>
      </c>
      <c r="J2149" s="93">
        <v>220</v>
      </c>
      <c r="K2149" s="93">
        <f t="shared" si="367"/>
        <v>150</v>
      </c>
      <c r="L2149" s="93">
        <f t="shared" si="368"/>
        <v>0</v>
      </c>
      <c r="M2149" s="153"/>
      <c r="N2149" s="202"/>
      <c r="O2149" s="87" t="s">
        <v>10734</v>
      </c>
      <c r="P2149" s="87"/>
      <c r="Q2149" s="87" t="s">
        <v>10255</v>
      </c>
      <c r="R2149" s="87" t="s">
        <v>10255</v>
      </c>
      <c r="S2149" s="123"/>
    </row>
    <row r="2150" spans="1:19" s="1" customFormat="1">
      <c r="A2150" s="93">
        <v>2145</v>
      </c>
      <c r="B2150" s="90">
        <v>9789865941468</v>
      </c>
      <c r="C2150" s="104" t="s">
        <v>3885</v>
      </c>
      <c r="D2150" s="94" t="s">
        <v>3871</v>
      </c>
      <c r="E2150" s="131" t="s">
        <v>3886</v>
      </c>
      <c r="F2150" s="129">
        <v>2013</v>
      </c>
      <c r="G2150" s="93">
        <v>0</v>
      </c>
      <c r="H2150" s="93">
        <v>1</v>
      </c>
      <c r="I2150" s="93">
        <f t="shared" si="365"/>
        <v>0</v>
      </c>
      <c r="J2150" s="93">
        <v>220</v>
      </c>
      <c r="K2150" s="93">
        <f t="shared" si="367"/>
        <v>150</v>
      </c>
      <c r="L2150" s="93">
        <f t="shared" si="368"/>
        <v>0</v>
      </c>
      <c r="M2150" s="153"/>
      <c r="N2150" s="202"/>
      <c r="O2150" s="87" t="s">
        <v>10734</v>
      </c>
      <c r="P2150" s="87" t="s">
        <v>10255</v>
      </c>
      <c r="Q2150" s="87" t="s">
        <v>10255</v>
      </c>
      <c r="R2150" s="87" t="s">
        <v>10255</v>
      </c>
      <c r="S2150" s="123"/>
    </row>
    <row r="2151" spans="1:19" s="1" customFormat="1">
      <c r="A2151" s="93">
        <v>2146</v>
      </c>
      <c r="B2151" s="90">
        <v>9789865806279</v>
      </c>
      <c r="C2151" s="104" t="s">
        <v>3887</v>
      </c>
      <c r="D2151" s="94" t="s">
        <v>3871</v>
      </c>
      <c r="E2151" s="131" t="s">
        <v>2160</v>
      </c>
      <c r="F2151" s="129">
        <v>2014</v>
      </c>
      <c r="G2151" s="93">
        <v>0</v>
      </c>
      <c r="H2151" s="93">
        <v>1</v>
      </c>
      <c r="I2151" s="93">
        <f t="shared" si="365"/>
        <v>0</v>
      </c>
      <c r="J2151" s="93">
        <v>220</v>
      </c>
      <c r="K2151" s="93">
        <f t="shared" si="367"/>
        <v>150</v>
      </c>
      <c r="L2151" s="93">
        <f t="shared" si="368"/>
        <v>0</v>
      </c>
      <c r="M2151" s="153"/>
      <c r="N2151" s="202"/>
      <c r="O2151" s="87" t="s">
        <v>10734</v>
      </c>
      <c r="P2151" s="87"/>
      <c r="Q2151" s="87" t="s">
        <v>10255</v>
      </c>
      <c r="R2151" s="87" t="s">
        <v>10255</v>
      </c>
      <c r="S2151" s="123"/>
    </row>
    <row r="2152" spans="1:19" s="1" customFormat="1">
      <c r="A2152" s="113">
        <v>2147</v>
      </c>
      <c r="B2152" s="110">
        <v>9789865941512</v>
      </c>
      <c r="C2152" s="111" t="s">
        <v>3888</v>
      </c>
      <c r="D2152" s="112" t="s">
        <v>3871</v>
      </c>
      <c r="E2152" s="112" t="s">
        <v>3161</v>
      </c>
      <c r="F2152" s="113">
        <v>2013</v>
      </c>
      <c r="G2152" s="113">
        <v>0</v>
      </c>
      <c r="H2152" s="113">
        <v>1</v>
      </c>
      <c r="I2152" s="113">
        <f t="shared" si="365"/>
        <v>0</v>
      </c>
      <c r="J2152" s="113">
        <v>220</v>
      </c>
      <c r="K2152" s="113">
        <v>0</v>
      </c>
      <c r="L2152" s="113">
        <f>G2152*K2152</f>
        <v>0</v>
      </c>
      <c r="M2152" s="142" t="s">
        <v>4049</v>
      </c>
      <c r="N2152" s="143"/>
      <c r="O2152" s="87"/>
      <c r="P2152" s="87"/>
      <c r="Q2152" s="87" t="s">
        <v>10255</v>
      </c>
      <c r="R2152" s="87" t="s">
        <v>10255</v>
      </c>
      <c r="S2152" s="123" t="s">
        <v>10283</v>
      </c>
    </row>
    <row r="2153" spans="1:19" s="1" customFormat="1">
      <c r="A2153" s="93">
        <v>2148</v>
      </c>
      <c r="B2153" s="90">
        <v>9789865806163</v>
      </c>
      <c r="C2153" s="104" t="s">
        <v>3889</v>
      </c>
      <c r="D2153" s="94" t="s">
        <v>3871</v>
      </c>
      <c r="E2153" s="131" t="s">
        <v>3890</v>
      </c>
      <c r="F2153" s="129">
        <v>2013</v>
      </c>
      <c r="G2153" s="93">
        <v>0</v>
      </c>
      <c r="H2153" s="93">
        <v>1</v>
      </c>
      <c r="I2153" s="93">
        <f t="shared" si="365"/>
        <v>0</v>
      </c>
      <c r="J2153" s="93">
        <v>220</v>
      </c>
      <c r="K2153" s="93">
        <f>ROUND(J2153*0.68,0)</f>
        <v>150</v>
      </c>
      <c r="L2153" s="93">
        <f t="shared" ref="L2153:L2156" si="369">G2153*K2153</f>
        <v>0</v>
      </c>
      <c r="M2153" s="153"/>
      <c r="N2153" s="202"/>
      <c r="O2153" s="87" t="s">
        <v>10734</v>
      </c>
      <c r="P2153" s="87"/>
      <c r="Q2153" s="87" t="s">
        <v>10255</v>
      </c>
      <c r="R2153" s="87" t="s">
        <v>10255</v>
      </c>
      <c r="S2153" s="123"/>
    </row>
    <row r="2154" spans="1:19" s="1" customFormat="1">
      <c r="A2154" s="93">
        <v>2149</v>
      </c>
      <c r="B2154" s="90">
        <v>9789865806286</v>
      </c>
      <c r="C2154" s="104" t="s">
        <v>3891</v>
      </c>
      <c r="D2154" s="94" t="s">
        <v>3871</v>
      </c>
      <c r="E2154" s="131" t="s">
        <v>156</v>
      </c>
      <c r="F2154" s="129">
        <v>2014</v>
      </c>
      <c r="G2154" s="93">
        <v>0</v>
      </c>
      <c r="H2154" s="93">
        <v>1</v>
      </c>
      <c r="I2154" s="93">
        <f t="shared" si="365"/>
        <v>0</v>
      </c>
      <c r="J2154" s="93">
        <v>220</v>
      </c>
      <c r="K2154" s="93">
        <f>ROUND(J2154*0.68,0)</f>
        <v>150</v>
      </c>
      <c r="L2154" s="93">
        <f t="shared" si="369"/>
        <v>0</v>
      </c>
      <c r="M2154" s="153"/>
      <c r="N2154" s="202"/>
      <c r="O2154" s="87" t="s">
        <v>10734</v>
      </c>
      <c r="P2154" s="87"/>
      <c r="Q2154" s="87" t="s">
        <v>10255</v>
      </c>
      <c r="R2154" s="87" t="s">
        <v>10255</v>
      </c>
      <c r="S2154" s="123"/>
    </row>
    <row r="2155" spans="1:19" s="2" customFormat="1">
      <c r="A2155" s="136">
        <v>2150</v>
      </c>
      <c r="B2155" s="137">
        <v>9789865806569</v>
      </c>
      <c r="C2155" s="138" t="s">
        <v>3892</v>
      </c>
      <c r="D2155" s="139" t="s">
        <v>3871</v>
      </c>
      <c r="E2155" s="139" t="s">
        <v>2036</v>
      </c>
      <c r="F2155" s="136">
        <v>2014</v>
      </c>
      <c r="G2155" s="93">
        <v>0</v>
      </c>
      <c r="H2155" s="136">
        <v>1</v>
      </c>
      <c r="I2155" s="136">
        <f t="shared" si="365"/>
        <v>0</v>
      </c>
      <c r="J2155" s="136">
        <v>220</v>
      </c>
      <c r="K2155" s="136">
        <f t="shared" ref="K2155:K2156" si="370">ROUND(J2155*0.68,0)</f>
        <v>150</v>
      </c>
      <c r="L2155" s="136">
        <f t="shared" si="369"/>
        <v>0</v>
      </c>
      <c r="M2155" s="157" t="s">
        <v>10064</v>
      </c>
      <c r="N2155" s="143"/>
      <c r="O2155" s="87" t="s">
        <v>10877</v>
      </c>
      <c r="P2155" s="87"/>
      <c r="Q2155" s="87" t="s">
        <v>10255</v>
      </c>
      <c r="R2155" s="87" t="s">
        <v>10255</v>
      </c>
      <c r="S2155" s="123" t="s">
        <v>10288</v>
      </c>
    </row>
    <row r="2156" spans="1:19" s="2" customFormat="1">
      <c r="A2156" s="136">
        <v>2151</v>
      </c>
      <c r="B2156" s="137">
        <v>9789865806583</v>
      </c>
      <c r="C2156" s="138" t="s">
        <v>3893</v>
      </c>
      <c r="D2156" s="139" t="s">
        <v>3871</v>
      </c>
      <c r="E2156" s="139" t="s">
        <v>2036</v>
      </c>
      <c r="F2156" s="136">
        <v>2014</v>
      </c>
      <c r="G2156" s="93">
        <v>0</v>
      </c>
      <c r="H2156" s="136">
        <v>1</v>
      </c>
      <c r="I2156" s="136">
        <f t="shared" si="365"/>
        <v>0</v>
      </c>
      <c r="J2156" s="136">
        <v>220</v>
      </c>
      <c r="K2156" s="136">
        <f t="shared" si="370"/>
        <v>150</v>
      </c>
      <c r="L2156" s="136">
        <f t="shared" si="369"/>
        <v>0</v>
      </c>
      <c r="M2156" s="157" t="s">
        <v>10065</v>
      </c>
      <c r="N2156" s="143"/>
      <c r="O2156" s="87" t="s">
        <v>10877</v>
      </c>
      <c r="P2156" s="87"/>
      <c r="Q2156" s="87" t="s">
        <v>10255</v>
      </c>
      <c r="R2156" s="87" t="s">
        <v>10255</v>
      </c>
      <c r="S2156" s="123" t="s">
        <v>10433</v>
      </c>
    </row>
    <row r="2157" spans="1:19" s="1" customFormat="1">
      <c r="A2157" s="113">
        <v>2152</v>
      </c>
      <c r="B2157" s="110">
        <v>9789865806125</v>
      </c>
      <c r="C2157" s="111" t="s">
        <v>3894</v>
      </c>
      <c r="D2157" s="112" t="s">
        <v>3871</v>
      </c>
      <c r="E2157" s="112" t="s">
        <v>2036</v>
      </c>
      <c r="F2157" s="113">
        <v>2014</v>
      </c>
      <c r="G2157" s="113">
        <v>0</v>
      </c>
      <c r="H2157" s="113">
        <v>1</v>
      </c>
      <c r="I2157" s="113">
        <f t="shared" si="365"/>
        <v>0</v>
      </c>
      <c r="J2157" s="113">
        <v>220</v>
      </c>
      <c r="K2157" s="113">
        <v>0</v>
      </c>
      <c r="L2157" s="113">
        <f>G2157*K2157</f>
        <v>0</v>
      </c>
      <c r="M2157" s="142" t="s">
        <v>3320</v>
      </c>
      <c r="N2157" s="143"/>
      <c r="O2157" s="87"/>
      <c r="P2157" s="87"/>
      <c r="Q2157" s="87"/>
      <c r="R2157" s="87"/>
      <c r="S2157" s="123"/>
    </row>
    <row r="2158" spans="1:19" s="1" customFormat="1">
      <c r="A2158" s="93">
        <v>2153</v>
      </c>
      <c r="B2158" s="90">
        <v>9789865941499</v>
      </c>
      <c r="C2158" s="104" t="s">
        <v>3895</v>
      </c>
      <c r="D2158" s="94" t="s">
        <v>3871</v>
      </c>
      <c r="E2158" s="131" t="s">
        <v>3876</v>
      </c>
      <c r="F2158" s="129">
        <v>2013</v>
      </c>
      <c r="G2158" s="93">
        <v>0</v>
      </c>
      <c r="H2158" s="93">
        <v>1</v>
      </c>
      <c r="I2158" s="93">
        <f t="shared" si="365"/>
        <v>0</v>
      </c>
      <c r="J2158" s="93">
        <v>220</v>
      </c>
      <c r="K2158" s="93">
        <f>ROUND(J2158*0.68,0)</f>
        <v>150</v>
      </c>
      <c r="L2158" s="93">
        <f t="shared" ref="L2158:L2162" si="371">G2158*K2158</f>
        <v>0</v>
      </c>
      <c r="M2158" s="153"/>
      <c r="N2158" s="202"/>
      <c r="O2158" s="87" t="s">
        <v>10734</v>
      </c>
      <c r="P2158" s="87"/>
      <c r="Q2158" s="87" t="s">
        <v>10255</v>
      </c>
      <c r="R2158" s="87" t="s">
        <v>10255</v>
      </c>
      <c r="S2158" s="123"/>
    </row>
    <row r="2159" spans="1:19" s="2" customFormat="1">
      <c r="A2159" s="93">
        <v>2154</v>
      </c>
      <c r="B2159" s="90">
        <v>9789865941659</v>
      </c>
      <c r="C2159" s="104" t="s">
        <v>3896</v>
      </c>
      <c r="D2159" s="94" t="s">
        <v>3871</v>
      </c>
      <c r="E2159" s="131" t="s">
        <v>9</v>
      </c>
      <c r="F2159" s="129">
        <v>2013</v>
      </c>
      <c r="G2159" s="93">
        <v>0</v>
      </c>
      <c r="H2159" s="93">
        <v>1</v>
      </c>
      <c r="I2159" s="93">
        <f t="shared" si="365"/>
        <v>0</v>
      </c>
      <c r="J2159" s="93">
        <v>220</v>
      </c>
      <c r="K2159" s="93">
        <f>ROUND(J2159*0.68,0)</f>
        <v>150</v>
      </c>
      <c r="L2159" s="93">
        <f t="shared" si="371"/>
        <v>0</v>
      </c>
      <c r="M2159" s="153"/>
      <c r="N2159" s="202"/>
      <c r="O2159" s="87" t="s">
        <v>10734</v>
      </c>
      <c r="P2159" s="87"/>
      <c r="Q2159" s="87" t="s">
        <v>10255</v>
      </c>
      <c r="R2159" s="87" t="s">
        <v>10255</v>
      </c>
      <c r="S2159" s="123" t="s">
        <v>10340</v>
      </c>
    </row>
    <row r="2160" spans="1:19" s="1" customFormat="1">
      <c r="A2160" s="93">
        <v>2155</v>
      </c>
      <c r="B2160" s="90">
        <v>9789865806323</v>
      </c>
      <c r="C2160" s="104" t="s">
        <v>3897</v>
      </c>
      <c r="D2160" s="94" t="s">
        <v>3871</v>
      </c>
      <c r="E2160" s="131" t="s">
        <v>172</v>
      </c>
      <c r="F2160" s="129">
        <v>2014</v>
      </c>
      <c r="G2160" s="93">
        <v>0</v>
      </c>
      <c r="H2160" s="93">
        <v>1</v>
      </c>
      <c r="I2160" s="93">
        <f t="shared" si="365"/>
        <v>0</v>
      </c>
      <c r="J2160" s="93">
        <v>220</v>
      </c>
      <c r="K2160" s="93">
        <f>ROUND(J2160*0.68,0)</f>
        <v>150</v>
      </c>
      <c r="L2160" s="93">
        <f t="shared" si="371"/>
        <v>0</v>
      </c>
      <c r="M2160" s="153"/>
      <c r="N2160" s="202"/>
      <c r="O2160" s="87" t="s">
        <v>10734</v>
      </c>
      <c r="P2160" s="87"/>
      <c r="Q2160" s="87" t="s">
        <v>10255</v>
      </c>
      <c r="R2160" s="87" t="s">
        <v>10255</v>
      </c>
      <c r="S2160" s="123"/>
    </row>
    <row r="2161" spans="1:19" s="1" customFormat="1">
      <c r="A2161" s="113">
        <v>2156</v>
      </c>
      <c r="B2161" s="110">
        <v>9789862481462</v>
      </c>
      <c r="C2161" s="111" t="s">
        <v>3898</v>
      </c>
      <c r="D2161" s="112" t="s">
        <v>3899</v>
      </c>
      <c r="E2161" s="112" t="s">
        <v>3900</v>
      </c>
      <c r="F2161" s="113">
        <v>2011</v>
      </c>
      <c r="G2161" s="113">
        <v>0</v>
      </c>
      <c r="H2161" s="113">
        <v>1</v>
      </c>
      <c r="I2161" s="113">
        <f t="shared" si="365"/>
        <v>0</v>
      </c>
      <c r="J2161" s="113">
        <v>250</v>
      </c>
      <c r="K2161" s="113">
        <v>0</v>
      </c>
      <c r="L2161" s="113">
        <f t="shared" si="371"/>
        <v>0</v>
      </c>
      <c r="M2161" s="142" t="s">
        <v>4049</v>
      </c>
      <c r="N2161" s="143"/>
      <c r="O2161" s="87"/>
      <c r="P2161" s="87"/>
      <c r="Q2161" s="87" t="s">
        <v>10255</v>
      </c>
      <c r="R2161" s="87" t="s">
        <v>10255</v>
      </c>
      <c r="S2161" s="123" t="s">
        <v>10290</v>
      </c>
    </row>
    <row r="2162" spans="1:19" s="1" customFormat="1">
      <c r="A2162" s="113">
        <v>2157</v>
      </c>
      <c r="B2162" s="110">
        <v>9789862480311</v>
      </c>
      <c r="C2162" s="111" t="s">
        <v>3901</v>
      </c>
      <c r="D2162" s="112" t="s">
        <v>3899</v>
      </c>
      <c r="E2162" s="112" t="s">
        <v>3902</v>
      </c>
      <c r="F2162" s="113">
        <v>2009</v>
      </c>
      <c r="G2162" s="113">
        <v>0</v>
      </c>
      <c r="H2162" s="113">
        <v>1</v>
      </c>
      <c r="I2162" s="113">
        <f t="shared" si="365"/>
        <v>0</v>
      </c>
      <c r="J2162" s="113">
        <v>250</v>
      </c>
      <c r="K2162" s="113">
        <v>0</v>
      </c>
      <c r="L2162" s="113">
        <f t="shared" si="371"/>
        <v>0</v>
      </c>
      <c r="M2162" s="142" t="s">
        <v>4049</v>
      </c>
      <c r="N2162" s="143"/>
      <c r="O2162" s="87"/>
      <c r="P2162" s="87"/>
      <c r="Q2162" s="87"/>
      <c r="R2162" s="87" t="s">
        <v>10255</v>
      </c>
      <c r="S2162" s="123" t="s">
        <v>10337</v>
      </c>
    </row>
    <row r="2163" spans="1:19" s="1" customFormat="1" ht="28.5">
      <c r="A2163" s="93">
        <v>2158</v>
      </c>
      <c r="B2163" s="90">
        <v>9789571175096</v>
      </c>
      <c r="C2163" s="104" t="s">
        <v>3903</v>
      </c>
      <c r="D2163" s="94" t="s">
        <v>3904</v>
      </c>
      <c r="E2163" s="94" t="s">
        <v>3905</v>
      </c>
      <c r="F2163" s="93"/>
      <c r="G2163" s="93">
        <v>0</v>
      </c>
      <c r="H2163" s="93">
        <v>1</v>
      </c>
      <c r="I2163" s="93">
        <f t="shared" si="365"/>
        <v>0</v>
      </c>
      <c r="J2163" s="93">
        <v>450</v>
      </c>
      <c r="K2163" s="93">
        <f t="shared" ref="K2163:K2168" si="372">ROUND(J2163*0.68,0)</f>
        <v>306</v>
      </c>
      <c r="L2163" s="93">
        <f t="shared" ref="L2163:L2168" si="373">G2163*K2163</f>
        <v>0</v>
      </c>
      <c r="M2163" s="153"/>
      <c r="N2163" s="143"/>
      <c r="O2163" s="87" t="s">
        <v>10829</v>
      </c>
      <c r="P2163" s="87"/>
      <c r="Q2163" s="87"/>
      <c r="R2163" s="87" t="s">
        <v>10255</v>
      </c>
      <c r="S2163" s="123"/>
    </row>
    <row r="2164" spans="1:19" s="1" customFormat="1">
      <c r="A2164" s="93">
        <v>2159</v>
      </c>
      <c r="B2164" s="90">
        <v>9789571174112</v>
      </c>
      <c r="C2164" s="104" t="s">
        <v>3906</v>
      </c>
      <c r="D2164" s="94" t="s">
        <v>3904</v>
      </c>
      <c r="E2164" s="94" t="s">
        <v>3907</v>
      </c>
      <c r="F2164" s="93"/>
      <c r="G2164" s="93">
        <v>0</v>
      </c>
      <c r="H2164" s="93">
        <v>1</v>
      </c>
      <c r="I2164" s="93">
        <f t="shared" si="365"/>
        <v>0</v>
      </c>
      <c r="J2164" s="93">
        <v>380</v>
      </c>
      <c r="K2164" s="93">
        <f t="shared" si="372"/>
        <v>258</v>
      </c>
      <c r="L2164" s="93">
        <f t="shared" si="373"/>
        <v>0</v>
      </c>
      <c r="M2164" s="153"/>
      <c r="N2164" s="143"/>
      <c r="O2164" s="87" t="s">
        <v>10798</v>
      </c>
      <c r="P2164" s="87"/>
      <c r="Q2164" s="87"/>
      <c r="R2164" s="87" t="s">
        <v>10255</v>
      </c>
      <c r="S2164" s="123"/>
    </row>
    <row r="2165" spans="1:19" s="1" customFormat="1">
      <c r="A2165" s="93">
        <v>2160</v>
      </c>
      <c r="B2165" s="90">
        <v>9789571167015</v>
      </c>
      <c r="C2165" s="104" t="s">
        <v>3908</v>
      </c>
      <c r="D2165" s="94" t="s">
        <v>3904</v>
      </c>
      <c r="E2165" s="94" t="s">
        <v>3909</v>
      </c>
      <c r="F2165" s="93">
        <v>2012</v>
      </c>
      <c r="G2165" s="93">
        <v>0</v>
      </c>
      <c r="H2165" s="93">
        <v>1</v>
      </c>
      <c r="I2165" s="93">
        <f t="shared" si="365"/>
        <v>0</v>
      </c>
      <c r="J2165" s="93">
        <v>240</v>
      </c>
      <c r="K2165" s="93">
        <f t="shared" si="372"/>
        <v>163</v>
      </c>
      <c r="L2165" s="93">
        <f t="shared" si="373"/>
        <v>0</v>
      </c>
      <c r="M2165" s="153"/>
      <c r="N2165" s="143"/>
      <c r="O2165" s="87" t="s">
        <v>10829</v>
      </c>
      <c r="P2165" s="87"/>
      <c r="Q2165" s="87" t="s">
        <v>10255</v>
      </c>
      <c r="R2165" s="87" t="s">
        <v>10255</v>
      </c>
      <c r="S2165" s="123"/>
    </row>
    <row r="2166" spans="1:19" s="1" customFormat="1" ht="28.5">
      <c r="A2166" s="93">
        <v>2161</v>
      </c>
      <c r="B2166" s="90">
        <v>9789571172781</v>
      </c>
      <c r="C2166" s="104" t="s">
        <v>3910</v>
      </c>
      <c r="D2166" s="94" t="s">
        <v>3904</v>
      </c>
      <c r="E2166" s="94" t="s">
        <v>3911</v>
      </c>
      <c r="F2166" s="93">
        <v>2013</v>
      </c>
      <c r="G2166" s="93">
        <v>0</v>
      </c>
      <c r="H2166" s="93">
        <v>1</v>
      </c>
      <c r="I2166" s="93">
        <f t="shared" si="365"/>
        <v>0</v>
      </c>
      <c r="J2166" s="93">
        <v>250</v>
      </c>
      <c r="K2166" s="93">
        <f t="shared" si="372"/>
        <v>170</v>
      </c>
      <c r="L2166" s="93">
        <f t="shared" si="373"/>
        <v>0</v>
      </c>
      <c r="M2166" s="153"/>
      <c r="N2166" s="143"/>
      <c r="O2166" s="87" t="s">
        <v>10830</v>
      </c>
      <c r="P2166" s="87"/>
      <c r="Q2166" s="87"/>
      <c r="R2166" s="87" t="s">
        <v>10255</v>
      </c>
      <c r="S2166" s="123"/>
    </row>
    <row r="2167" spans="1:19" s="1" customFormat="1">
      <c r="A2167" s="93">
        <v>2162</v>
      </c>
      <c r="B2167" s="90">
        <v>9789866274169</v>
      </c>
      <c r="C2167" s="104" t="s">
        <v>3912</v>
      </c>
      <c r="D2167" s="94" t="s">
        <v>3913</v>
      </c>
      <c r="E2167" s="94" t="s">
        <v>3914</v>
      </c>
      <c r="F2167" s="93"/>
      <c r="G2167" s="93">
        <v>0</v>
      </c>
      <c r="H2167" s="93">
        <v>1</v>
      </c>
      <c r="I2167" s="93">
        <f t="shared" si="365"/>
        <v>0</v>
      </c>
      <c r="J2167" s="93">
        <v>299</v>
      </c>
      <c r="K2167" s="93">
        <f t="shared" si="372"/>
        <v>203</v>
      </c>
      <c r="L2167" s="93">
        <f t="shared" si="373"/>
        <v>0</v>
      </c>
      <c r="M2167" s="153"/>
      <c r="N2167" s="143"/>
      <c r="O2167" s="87" t="s">
        <v>10874</v>
      </c>
      <c r="P2167" s="87"/>
      <c r="Q2167" s="87"/>
      <c r="R2167" s="87" t="s">
        <v>10255</v>
      </c>
      <c r="S2167" s="123"/>
    </row>
    <row r="2168" spans="1:19" s="1" customFormat="1">
      <c r="A2168" s="93">
        <v>2163</v>
      </c>
      <c r="B2168" s="90">
        <v>9789867178114</v>
      </c>
      <c r="C2168" s="104" t="s">
        <v>3915</v>
      </c>
      <c r="D2168" s="94" t="s">
        <v>3913</v>
      </c>
      <c r="E2168" s="131" t="s">
        <v>3916</v>
      </c>
      <c r="F2168" s="129">
        <v>2006</v>
      </c>
      <c r="G2168" s="93">
        <v>0</v>
      </c>
      <c r="H2168" s="93">
        <v>1</v>
      </c>
      <c r="I2168" s="93">
        <f t="shared" si="365"/>
        <v>0</v>
      </c>
      <c r="J2168" s="93">
        <v>200</v>
      </c>
      <c r="K2168" s="93">
        <f t="shared" si="372"/>
        <v>136</v>
      </c>
      <c r="L2168" s="93">
        <f t="shared" si="373"/>
        <v>0</v>
      </c>
      <c r="M2168" s="153"/>
      <c r="N2168" s="202"/>
      <c r="O2168" s="87" t="s">
        <v>10734</v>
      </c>
      <c r="P2168" s="87"/>
      <c r="Q2168" s="87"/>
      <c r="R2168" s="87" t="s">
        <v>10255</v>
      </c>
      <c r="S2168" s="123" t="s">
        <v>10435</v>
      </c>
    </row>
    <row r="2169" spans="1:19" s="1" customFormat="1">
      <c r="A2169" s="113">
        <v>2164</v>
      </c>
      <c r="B2169" s="110">
        <v>9789862412237</v>
      </c>
      <c r="C2169" s="111" t="s">
        <v>3917</v>
      </c>
      <c r="D2169" s="112" t="s">
        <v>28</v>
      </c>
      <c r="E2169" s="112" t="s">
        <v>3918</v>
      </c>
      <c r="F2169" s="113"/>
      <c r="G2169" s="113">
        <v>0</v>
      </c>
      <c r="H2169" s="113">
        <v>1</v>
      </c>
      <c r="I2169" s="113">
        <f t="shared" si="365"/>
        <v>0</v>
      </c>
      <c r="J2169" s="113">
        <v>280</v>
      </c>
      <c r="K2169" s="113">
        <v>0</v>
      </c>
      <c r="L2169" s="113">
        <f t="shared" ref="L2169:L2170" si="374">G2169*K2169</f>
        <v>0</v>
      </c>
      <c r="M2169" s="142" t="s">
        <v>4049</v>
      </c>
      <c r="N2169" s="143"/>
      <c r="O2169" s="87"/>
      <c r="P2169" s="87"/>
      <c r="Q2169" s="87"/>
      <c r="R2169" s="87"/>
      <c r="S2169" s="123"/>
    </row>
    <row r="2170" spans="1:19" s="1" customFormat="1">
      <c r="A2170" s="113">
        <v>2165</v>
      </c>
      <c r="B2170" s="110">
        <v>9789862411797</v>
      </c>
      <c r="C2170" s="111" t="s">
        <v>3919</v>
      </c>
      <c r="D2170" s="112" t="s">
        <v>28</v>
      </c>
      <c r="E2170" s="112" t="s">
        <v>3920</v>
      </c>
      <c r="F2170" s="113"/>
      <c r="G2170" s="113">
        <v>0</v>
      </c>
      <c r="H2170" s="113">
        <v>1</v>
      </c>
      <c r="I2170" s="113">
        <f t="shared" si="365"/>
        <v>0</v>
      </c>
      <c r="J2170" s="113">
        <v>250</v>
      </c>
      <c r="K2170" s="113">
        <v>0</v>
      </c>
      <c r="L2170" s="113">
        <f t="shared" si="374"/>
        <v>0</v>
      </c>
      <c r="M2170" s="142" t="s">
        <v>3320</v>
      </c>
      <c r="N2170" s="143"/>
      <c r="O2170" s="87"/>
      <c r="P2170" s="87"/>
      <c r="Q2170" s="87"/>
      <c r="R2170" s="87"/>
      <c r="S2170" s="123"/>
    </row>
    <row r="2171" spans="1:19" s="2" customFormat="1">
      <c r="A2171" s="93">
        <v>2166</v>
      </c>
      <c r="B2171" s="90">
        <v>9789862168622</v>
      </c>
      <c r="C2171" s="104" t="s">
        <v>3921</v>
      </c>
      <c r="D2171" s="94" t="s">
        <v>3961</v>
      </c>
      <c r="E2171" s="94" t="s">
        <v>3922</v>
      </c>
      <c r="F2171" s="93"/>
      <c r="G2171" s="93">
        <v>0</v>
      </c>
      <c r="H2171" s="93">
        <v>1</v>
      </c>
      <c r="I2171" s="93">
        <f t="shared" si="365"/>
        <v>0</v>
      </c>
      <c r="J2171" s="93">
        <v>600</v>
      </c>
      <c r="K2171" s="93">
        <f>ROUND(J2171*0.68,0)</f>
        <v>408</v>
      </c>
      <c r="L2171" s="93">
        <f>G2171*K2171</f>
        <v>0</v>
      </c>
      <c r="M2171" s="154"/>
      <c r="N2171" s="143"/>
      <c r="O2171" s="87" t="s">
        <v>10877</v>
      </c>
      <c r="P2171" s="87"/>
      <c r="Q2171" s="87" t="s">
        <v>10255</v>
      </c>
      <c r="R2171" s="87" t="s">
        <v>10255</v>
      </c>
      <c r="S2171" s="123"/>
    </row>
    <row r="2172" spans="1:19" s="1" customFormat="1">
      <c r="A2172" s="93">
        <v>2167</v>
      </c>
      <c r="B2172" s="90">
        <v>9789862412015</v>
      </c>
      <c r="C2172" s="104" t="s">
        <v>3923</v>
      </c>
      <c r="D2172" s="94" t="s">
        <v>28</v>
      </c>
      <c r="E2172" s="131" t="s">
        <v>3924</v>
      </c>
      <c r="F2172" s="129">
        <v>2010</v>
      </c>
      <c r="G2172" s="93">
        <v>0</v>
      </c>
      <c r="H2172" s="93">
        <v>1</v>
      </c>
      <c r="I2172" s="93">
        <f t="shared" si="365"/>
        <v>0</v>
      </c>
      <c r="J2172" s="93">
        <v>250</v>
      </c>
      <c r="K2172" s="93">
        <f>ROUND(J2172*0.68,0)</f>
        <v>170</v>
      </c>
      <c r="L2172" s="93">
        <f>G2172*K2172</f>
        <v>0</v>
      </c>
      <c r="M2172" s="153"/>
      <c r="N2172" s="202"/>
      <c r="O2172" s="87" t="s">
        <v>10874</v>
      </c>
      <c r="P2172" s="87"/>
      <c r="Q2172" s="87"/>
      <c r="R2172" s="87" t="s">
        <v>10255</v>
      </c>
      <c r="S2172" s="123"/>
    </row>
    <row r="2173" spans="1:19" s="2" customFormat="1">
      <c r="A2173" s="93">
        <v>2168</v>
      </c>
      <c r="B2173" s="90">
        <v>9789862163504</v>
      </c>
      <c r="C2173" s="104" t="s">
        <v>3925</v>
      </c>
      <c r="D2173" s="94" t="s">
        <v>3961</v>
      </c>
      <c r="E2173" s="94" t="s">
        <v>1793</v>
      </c>
      <c r="F2173" s="93"/>
      <c r="G2173" s="93">
        <v>0</v>
      </c>
      <c r="H2173" s="93">
        <v>1</v>
      </c>
      <c r="I2173" s="93">
        <f t="shared" si="365"/>
        <v>0</v>
      </c>
      <c r="J2173" s="93">
        <v>600</v>
      </c>
      <c r="K2173" s="93">
        <f>ROUND(J2173*0.68,0)</f>
        <v>408</v>
      </c>
      <c r="L2173" s="93">
        <f>G2173*K2173</f>
        <v>0</v>
      </c>
      <c r="M2173" s="154"/>
      <c r="N2173" s="143"/>
      <c r="O2173" s="87" t="s">
        <v>10874</v>
      </c>
      <c r="P2173" s="87"/>
      <c r="Q2173" s="87"/>
      <c r="R2173" s="87" t="s">
        <v>10255</v>
      </c>
      <c r="S2173" s="123"/>
    </row>
    <row r="2174" spans="1:19" s="2" customFormat="1" ht="28.5">
      <c r="A2174" s="113">
        <v>2169</v>
      </c>
      <c r="B2174" s="110">
        <v>9789862168189</v>
      </c>
      <c r="C2174" s="111" t="s">
        <v>3926</v>
      </c>
      <c r="D2174" s="112" t="s">
        <v>3961</v>
      </c>
      <c r="E2174" s="112" t="s">
        <v>3927</v>
      </c>
      <c r="F2174" s="113"/>
      <c r="G2174" s="113">
        <v>0</v>
      </c>
      <c r="H2174" s="113">
        <v>1</v>
      </c>
      <c r="I2174" s="113">
        <f t="shared" si="365"/>
        <v>0</v>
      </c>
      <c r="J2174" s="113">
        <v>600</v>
      </c>
      <c r="K2174" s="113">
        <v>0</v>
      </c>
      <c r="L2174" s="113">
        <f t="shared" ref="L2174:L2175" si="375">G2174*K2174</f>
        <v>0</v>
      </c>
      <c r="M2174" s="160" t="s">
        <v>4049</v>
      </c>
      <c r="N2174" s="143"/>
      <c r="O2174" s="87"/>
      <c r="P2174" s="87"/>
      <c r="Q2174" s="87"/>
      <c r="R2174" s="87"/>
      <c r="S2174" s="123"/>
    </row>
    <row r="2175" spans="1:19" s="1" customFormat="1">
      <c r="A2175" s="113">
        <v>2170</v>
      </c>
      <c r="B2175" s="110">
        <v>9789863203155</v>
      </c>
      <c r="C2175" s="111" t="s">
        <v>3928</v>
      </c>
      <c r="D2175" s="112" t="s">
        <v>3961</v>
      </c>
      <c r="E2175" s="112" t="s">
        <v>3929</v>
      </c>
      <c r="F2175" s="113"/>
      <c r="G2175" s="113">
        <v>0</v>
      </c>
      <c r="H2175" s="113">
        <v>1</v>
      </c>
      <c r="I2175" s="113">
        <f t="shared" si="365"/>
        <v>0</v>
      </c>
      <c r="J2175" s="113">
        <v>450</v>
      </c>
      <c r="K2175" s="113">
        <v>0</v>
      </c>
      <c r="L2175" s="113">
        <f t="shared" si="375"/>
        <v>0</v>
      </c>
      <c r="M2175" s="142" t="s">
        <v>3320</v>
      </c>
      <c r="N2175" s="143"/>
      <c r="O2175" s="87"/>
      <c r="P2175" s="87"/>
      <c r="Q2175" s="87"/>
      <c r="R2175" s="87"/>
      <c r="S2175" s="123"/>
    </row>
    <row r="2176" spans="1:19" s="2" customFormat="1">
      <c r="A2176" s="93">
        <v>2171</v>
      </c>
      <c r="B2176" s="90">
        <v>9789863200529</v>
      </c>
      <c r="C2176" s="104" t="s">
        <v>3930</v>
      </c>
      <c r="D2176" s="94" t="s">
        <v>3961</v>
      </c>
      <c r="E2176" s="94" t="s">
        <v>3931</v>
      </c>
      <c r="F2176" s="93"/>
      <c r="G2176" s="93">
        <v>0</v>
      </c>
      <c r="H2176" s="93">
        <v>1</v>
      </c>
      <c r="I2176" s="93">
        <f t="shared" si="365"/>
        <v>0</v>
      </c>
      <c r="J2176" s="93">
        <v>400</v>
      </c>
      <c r="K2176" s="93">
        <f>ROUND(J2176*0.68,0)</f>
        <v>272</v>
      </c>
      <c r="L2176" s="93">
        <f t="shared" ref="L2176:L2186" si="376">G2176*K2176</f>
        <v>0</v>
      </c>
      <c r="M2176" s="154"/>
      <c r="N2176" s="143"/>
      <c r="O2176" s="87" t="s">
        <v>10739</v>
      </c>
      <c r="P2176" s="87"/>
      <c r="Q2176" s="87"/>
      <c r="R2176" s="87" t="s">
        <v>10255</v>
      </c>
      <c r="S2176" s="123"/>
    </row>
    <row r="2177" spans="1:19" s="1" customFormat="1">
      <c r="A2177" s="93">
        <v>2172</v>
      </c>
      <c r="B2177" s="90">
        <v>9789863203636</v>
      </c>
      <c r="C2177" s="104" t="s">
        <v>3932</v>
      </c>
      <c r="D2177" s="94" t="s">
        <v>3961</v>
      </c>
      <c r="E2177" s="94" t="s">
        <v>3931</v>
      </c>
      <c r="F2177" s="93"/>
      <c r="G2177" s="93">
        <v>0</v>
      </c>
      <c r="H2177" s="93">
        <v>1</v>
      </c>
      <c r="I2177" s="93">
        <f t="shared" si="365"/>
        <v>0</v>
      </c>
      <c r="J2177" s="93">
        <v>420</v>
      </c>
      <c r="K2177" s="93">
        <f>ROUND(J2177*0.68,0)</f>
        <v>286</v>
      </c>
      <c r="L2177" s="93">
        <f t="shared" si="376"/>
        <v>0</v>
      </c>
      <c r="M2177" s="153"/>
      <c r="N2177" s="143"/>
      <c r="O2177" s="87" t="s">
        <v>10739</v>
      </c>
      <c r="P2177" s="87"/>
      <c r="Q2177" s="87"/>
      <c r="R2177" s="87" t="s">
        <v>10255</v>
      </c>
      <c r="S2177" s="123"/>
    </row>
    <row r="2178" spans="1:19" s="1" customFormat="1">
      <c r="A2178" s="113">
        <v>2173</v>
      </c>
      <c r="B2178" s="110">
        <v>9789863202295</v>
      </c>
      <c r="C2178" s="111" t="s">
        <v>3933</v>
      </c>
      <c r="D2178" s="112" t="s">
        <v>3961</v>
      </c>
      <c r="E2178" s="112" t="s">
        <v>3934</v>
      </c>
      <c r="F2178" s="113"/>
      <c r="G2178" s="113">
        <v>0</v>
      </c>
      <c r="H2178" s="113">
        <v>1</v>
      </c>
      <c r="I2178" s="113">
        <f t="shared" si="365"/>
        <v>0</v>
      </c>
      <c r="J2178" s="113">
        <v>380</v>
      </c>
      <c r="K2178" s="113">
        <v>0</v>
      </c>
      <c r="L2178" s="113">
        <f t="shared" si="376"/>
        <v>0</v>
      </c>
      <c r="M2178" s="142" t="s">
        <v>3320</v>
      </c>
      <c r="N2178" s="143"/>
      <c r="O2178" s="87"/>
      <c r="P2178" s="87"/>
      <c r="Q2178" s="87"/>
      <c r="R2178" s="87"/>
      <c r="S2178" s="123"/>
    </row>
    <row r="2179" spans="1:19" s="1" customFormat="1">
      <c r="A2179" s="93">
        <v>2174</v>
      </c>
      <c r="B2179" s="90">
        <v>9789862163757</v>
      </c>
      <c r="C2179" s="104" t="s">
        <v>3935</v>
      </c>
      <c r="D2179" s="94" t="s">
        <v>3961</v>
      </c>
      <c r="E2179" s="94" t="s">
        <v>3936</v>
      </c>
      <c r="F2179" s="93"/>
      <c r="G2179" s="93">
        <v>0</v>
      </c>
      <c r="H2179" s="93">
        <v>1</v>
      </c>
      <c r="I2179" s="93">
        <f t="shared" si="365"/>
        <v>0</v>
      </c>
      <c r="J2179" s="93">
        <v>300</v>
      </c>
      <c r="K2179" s="93">
        <f>ROUND(J2179*0.68,0)</f>
        <v>204</v>
      </c>
      <c r="L2179" s="93">
        <f t="shared" si="376"/>
        <v>0</v>
      </c>
      <c r="M2179" s="153"/>
      <c r="N2179" s="143"/>
      <c r="O2179" s="87" t="s">
        <v>10793</v>
      </c>
      <c r="P2179" s="87"/>
      <c r="Q2179" s="87"/>
      <c r="R2179" s="87" t="s">
        <v>10255</v>
      </c>
      <c r="S2179" s="123"/>
    </row>
    <row r="2180" spans="1:19" s="1" customFormat="1">
      <c r="A2180" s="93">
        <v>2175</v>
      </c>
      <c r="B2180" s="90">
        <v>9789863204206</v>
      </c>
      <c r="C2180" s="104" t="s">
        <v>3937</v>
      </c>
      <c r="D2180" s="94" t="s">
        <v>3961</v>
      </c>
      <c r="E2180" s="94" t="s">
        <v>3938</v>
      </c>
      <c r="F2180" s="93"/>
      <c r="G2180" s="93">
        <v>0</v>
      </c>
      <c r="H2180" s="93">
        <v>1</v>
      </c>
      <c r="I2180" s="93">
        <f t="shared" si="365"/>
        <v>0</v>
      </c>
      <c r="J2180" s="93">
        <v>300</v>
      </c>
      <c r="K2180" s="93">
        <f>ROUND(J2180*0.68,0)</f>
        <v>204</v>
      </c>
      <c r="L2180" s="93">
        <f t="shared" si="376"/>
        <v>0</v>
      </c>
      <c r="M2180" s="153"/>
      <c r="N2180" s="143"/>
      <c r="O2180" s="87" t="s">
        <v>10766</v>
      </c>
      <c r="P2180" s="87"/>
      <c r="Q2180" s="87"/>
      <c r="R2180" s="87" t="s">
        <v>10255</v>
      </c>
      <c r="S2180" s="123"/>
    </row>
    <row r="2181" spans="1:19" s="1" customFormat="1">
      <c r="A2181" s="113">
        <v>2176</v>
      </c>
      <c r="B2181" s="110">
        <v>9789860389524</v>
      </c>
      <c r="C2181" s="111" t="s">
        <v>10028</v>
      </c>
      <c r="D2181" s="112" t="s">
        <v>10029</v>
      </c>
      <c r="E2181" s="112" t="s">
        <v>156</v>
      </c>
      <c r="F2181" s="113"/>
      <c r="G2181" s="113">
        <v>0</v>
      </c>
      <c r="H2181" s="113">
        <v>1</v>
      </c>
      <c r="I2181" s="113">
        <f t="shared" si="365"/>
        <v>0</v>
      </c>
      <c r="J2181" s="113">
        <v>300</v>
      </c>
      <c r="K2181" s="113">
        <v>0</v>
      </c>
      <c r="L2181" s="113">
        <f t="shared" si="376"/>
        <v>0</v>
      </c>
      <c r="M2181" s="142" t="s">
        <v>3320</v>
      </c>
      <c r="N2181" s="143"/>
      <c r="O2181" s="87"/>
      <c r="P2181" s="87"/>
      <c r="Q2181" s="87"/>
      <c r="R2181" s="87"/>
      <c r="S2181" s="123"/>
    </row>
    <row r="2182" spans="1:19" s="1" customFormat="1">
      <c r="A2182" s="93">
        <v>2177</v>
      </c>
      <c r="B2182" s="90">
        <v>9789862411780</v>
      </c>
      <c r="C2182" s="104" t="s">
        <v>3939</v>
      </c>
      <c r="D2182" s="94" t="s">
        <v>28</v>
      </c>
      <c r="E2182" s="131" t="s">
        <v>3920</v>
      </c>
      <c r="F2182" s="129">
        <v>2010</v>
      </c>
      <c r="G2182" s="93">
        <v>0</v>
      </c>
      <c r="H2182" s="93">
        <v>1</v>
      </c>
      <c r="I2182" s="93">
        <f t="shared" ref="I2182:I2245" si="377">G2182*H2182</f>
        <v>0</v>
      </c>
      <c r="J2182" s="93">
        <v>250</v>
      </c>
      <c r="K2182" s="93">
        <f>ROUND(J2182*0.68,0)</f>
        <v>170</v>
      </c>
      <c r="L2182" s="93">
        <f t="shared" si="376"/>
        <v>0</v>
      </c>
      <c r="M2182" s="153"/>
      <c r="N2182" s="202"/>
      <c r="O2182" s="87" t="s">
        <v>10877</v>
      </c>
      <c r="P2182" s="87"/>
      <c r="Q2182" s="87" t="s">
        <v>10255</v>
      </c>
      <c r="R2182" s="87" t="s">
        <v>10255</v>
      </c>
      <c r="S2182" s="123"/>
    </row>
    <row r="2183" spans="1:19" s="1" customFormat="1">
      <c r="A2183" s="113">
        <v>2178</v>
      </c>
      <c r="B2183" s="110">
        <v>9789863203230</v>
      </c>
      <c r="C2183" s="111" t="s">
        <v>3940</v>
      </c>
      <c r="D2183" s="112" t="s">
        <v>3961</v>
      </c>
      <c r="E2183" s="112" t="s">
        <v>3941</v>
      </c>
      <c r="F2183" s="113"/>
      <c r="G2183" s="113">
        <v>0</v>
      </c>
      <c r="H2183" s="113">
        <v>1</v>
      </c>
      <c r="I2183" s="113">
        <f t="shared" si="377"/>
        <v>0</v>
      </c>
      <c r="J2183" s="113">
        <v>320</v>
      </c>
      <c r="K2183" s="113">
        <v>0</v>
      </c>
      <c r="L2183" s="113">
        <f t="shared" si="376"/>
        <v>0</v>
      </c>
      <c r="M2183" s="142" t="s">
        <v>3320</v>
      </c>
      <c r="N2183" s="143"/>
      <c r="O2183" s="87"/>
      <c r="P2183" s="87"/>
      <c r="Q2183" s="87"/>
      <c r="R2183" s="87"/>
      <c r="S2183" s="123"/>
    </row>
    <row r="2184" spans="1:19" s="1" customFormat="1">
      <c r="A2184" s="93">
        <v>2179</v>
      </c>
      <c r="B2184" s="90">
        <v>9789863203247</v>
      </c>
      <c r="C2184" s="104" t="s">
        <v>3942</v>
      </c>
      <c r="D2184" s="94" t="s">
        <v>3961</v>
      </c>
      <c r="E2184" s="94" t="s">
        <v>3941</v>
      </c>
      <c r="F2184" s="93"/>
      <c r="G2184" s="93">
        <v>0</v>
      </c>
      <c r="H2184" s="93">
        <v>1</v>
      </c>
      <c r="I2184" s="93">
        <f t="shared" si="377"/>
        <v>0</v>
      </c>
      <c r="J2184" s="93">
        <v>320</v>
      </c>
      <c r="K2184" s="93">
        <f>ROUND(J2184*0.68,0)</f>
        <v>218</v>
      </c>
      <c r="L2184" s="93">
        <f t="shared" si="376"/>
        <v>0</v>
      </c>
      <c r="M2184" s="153"/>
      <c r="N2184" s="143"/>
      <c r="O2184" s="87" t="s">
        <v>10739</v>
      </c>
      <c r="P2184" s="87"/>
      <c r="Q2184" s="87"/>
      <c r="R2184" s="87" t="s">
        <v>10255</v>
      </c>
      <c r="S2184" s="123"/>
    </row>
    <row r="2185" spans="1:19" s="1" customFormat="1">
      <c r="A2185" s="93">
        <v>2180</v>
      </c>
      <c r="B2185" s="90">
        <v>9789863203728</v>
      </c>
      <c r="C2185" s="104" t="s">
        <v>3943</v>
      </c>
      <c r="D2185" s="94" t="s">
        <v>3961</v>
      </c>
      <c r="E2185" s="94" t="s">
        <v>817</v>
      </c>
      <c r="F2185" s="93"/>
      <c r="G2185" s="93">
        <v>0</v>
      </c>
      <c r="H2185" s="93">
        <v>1</v>
      </c>
      <c r="I2185" s="93">
        <f t="shared" si="377"/>
        <v>0</v>
      </c>
      <c r="J2185" s="93">
        <v>450</v>
      </c>
      <c r="K2185" s="93">
        <f>ROUND(J2185*0.68,0)</f>
        <v>306</v>
      </c>
      <c r="L2185" s="93">
        <f t="shared" si="376"/>
        <v>0</v>
      </c>
      <c r="M2185" s="153"/>
      <c r="N2185" s="143"/>
      <c r="O2185" s="87" t="s">
        <v>10874</v>
      </c>
      <c r="P2185" s="87"/>
      <c r="Q2185" s="87"/>
      <c r="R2185" s="87" t="s">
        <v>10255</v>
      </c>
      <c r="S2185" s="123"/>
    </row>
    <row r="2186" spans="1:19" s="1" customFormat="1">
      <c r="A2186" s="93">
        <v>2181</v>
      </c>
      <c r="B2186" s="90">
        <v>9789862411889</v>
      </c>
      <c r="C2186" s="104" t="s">
        <v>3944</v>
      </c>
      <c r="D2186" s="94" t="s">
        <v>28</v>
      </c>
      <c r="E2186" s="131" t="s">
        <v>3945</v>
      </c>
      <c r="F2186" s="129">
        <v>2010</v>
      </c>
      <c r="G2186" s="93">
        <v>0</v>
      </c>
      <c r="H2186" s="93">
        <v>1</v>
      </c>
      <c r="I2186" s="93">
        <f t="shared" si="377"/>
        <v>0</v>
      </c>
      <c r="J2186" s="93">
        <v>250</v>
      </c>
      <c r="K2186" s="93">
        <f>ROUND(J2186*0.68,0)</f>
        <v>170</v>
      </c>
      <c r="L2186" s="93">
        <f t="shared" si="376"/>
        <v>0</v>
      </c>
      <c r="M2186" s="153"/>
      <c r="N2186" s="202"/>
      <c r="O2186" s="87" t="s">
        <v>10877</v>
      </c>
      <c r="P2186" s="87"/>
      <c r="Q2186" s="87" t="s">
        <v>10255</v>
      </c>
      <c r="R2186" s="87" t="s">
        <v>10255</v>
      </c>
      <c r="S2186" s="123"/>
    </row>
    <row r="2187" spans="1:19" s="1" customFormat="1">
      <c r="A2187" s="113">
        <v>2182</v>
      </c>
      <c r="B2187" s="110">
        <v>9789863201786</v>
      </c>
      <c r="C2187" s="111" t="s">
        <v>3946</v>
      </c>
      <c r="D2187" s="112" t="s">
        <v>3961</v>
      </c>
      <c r="E2187" s="112" t="s">
        <v>3947</v>
      </c>
      <c r="F2187" s="113"/>
      <c r="G2187" s="113">
        <v>0</v>
      </c>
      <c r="H2187" s="113">
        <v>1</v>
      </c>
      <c r="I2187" s="113">
        <f t="shared" si="377"/>
        <v>0</v>
      </c>
      <c r="J2187" s="113">
        <v>360</v>
      </c>
      <c r="K2187" s="113">
        <v>0</v>
      </c>
      <c r="L2187" s="113">
        <f t="shared" ref="L2187:L2189" si="378">G2187*K2187</f>
        <v>0</v>
      </c>
      <c r="M2187" s="142" t="s">
        <v>4049</v>
      </c>
      <c r="N2187" s="143"/>
      <c r="O2187" s="87"/>
      <c r="P2187" s="87"/>
      <c r="Q2187" s="87"/>
      <c r="R2187" s="87"/>
      <c r="S2187" s="123"/>
    </row>
    <row r="2188" spans="1:19" s="2" customFormat="1">
      <c r="A2188" s="113">
        <v>2183</v>
      </c>
      <c r="B2188" s="110">
        <v>9789862164884</v>
      </c>
      <c r="C2188" s="111" t="s">
        <v>3948</v>
      </c>
      <c r="D2188" s="112" t="s">
        <v>3961</v>
      </c>
      <c r="E2188" s="112" t="s">
        <v>3949</v>
      </c>
      <c r="F2188" s="113"/>
      <c r="G2188" s="113">
        <v>0</v>
      </c>
      <c r="H2188" s="113">
        <v>1</v>
      </c>
      <c r="I2188" s="113">
        <f t="shared" si="377"/>
        <v>0</v>
      </c>
      <c r="J2188" s="113">
        <v>330</v>
      </c>
      <c r="K2188" s="113">
        <v>0</v>
      </c>
      <c r="L2188" s="113">
        <f t="shared" si="378"/>
        <v>0</v>
      </c>
      <c r="M2188" s="160" t="s">
        <v>3320</v>
      </c>
      <c r="N2188" s="143"/>
      <c r="O2188" s="87"/>
      <c r="P2188" s="87"/>
      <c r="Q2188" s="87"/>
      <c r="R2188" s="87"/>
      <c r="S2188" s="123"/>
    </row>
    <row r="2189" spans="1:19" s="1" customFormat="1">
      <c r="A2189" s="113">
        <v>2184</v>
      </c>
      <c r="B2189" s="110">
        <v>9789863203667</v>
      </c>
      <c r="C2189" s="111" t="s">
        <v>3950</v>
      </c>
      <c r="D2189" s="112" t="s">
        <v>3961</v>
      </c>
      <c r="E2189" s="112" t="s">
        <v>3951</v>
      </c>
      <c r="F2189" s="113"/>
      <c r="G2189" s="113">
        <v>0</v>
      </c>
      <c r="H2189" s="113">
        <v>1</v>
      </c>
      <c r="I2189" s="113">
        <f t="shared" si="377"/>
        <v>0</v>
      </c>
      <c r="J2189" s="113">
        <v>320</v>
      </c>
      <c r="K2189" s="113">
        <v>0</v>
      </c>
      <c r="L2189" s="113">
        <f t="shared" si="378"/>
        <v>0</v>
      </c>
      <c r="M2189" s="142" t="s">
        <v>3320</v>
      </c>
      <c r="N2189" s="143"/>
      <c r="O2189" s="87"/>
      <c r="P2189" s="87"/>
      <c r="Q2189" s="87"/>
      <c r="R2189" s="87"/>
      <c r="S2189" s="123"/>
    </row>
    <row r="2190" spans="1:19" s="1" customFormat="1">
      <c r="A2190" s="93">
        <v>2185</v>
      </c>
      <c r="B2190" s="90">
        <v>9789862412022</v>
      </c>
      <c r="C2190" s="104" t="s">
        <v>3952</v>
      </c>
      <c r="D2190" s="94" t="s">
        <v>28</v>
      </c>
      <c r="E2190" s="131" t="s">
        <v>3924</v>
      </c>
      <c r="F2190" s="129">
        <v>2010</v>
      </c>
      <c r="G2190" s="93">
        <v>0</v>
      </c>
      <c r="H2190" s="93">
        <v>1</v>
      </c>
      <c r="I2190" s="93">
        <f t="shared" si="377"/>
        <v>0</v>
      </c>
      <c r="J2190" s="93">
        <v>250</v>
      </c>
      <c r="K2190" s="93">
        <f>ROUND(J2190*0.68,0)</f>
        <v>170</v>
      </c>
      <c r="L2190" s="93">
        <f t="shared" ref="L2190:L2207" si="379">G2190*K2190</f>
        <v>0</v>
      </c>
      <c r="M2190" s="153"/>
      <c r="N2190" s="202"/>
      <c r="O2190" s="87" t="s">
        <v>10877</v>
      </c>
      <c r="P2190" s="87"/>
      <c r="Q2190" s="87" t="s">
        <v>10255</v>
      </c>
      <c r="R2190" s="87" t="s">
        <v>10255</v>
      </c>
      <c r="S2190" s="123"/>
    </row>
    <row r="2191" spans="1:19" s="2" customFormat="1">
      <c r="A2191" s="93">
        <v>2186</v>
      </c>
      <c r="B2191" s="90">
        <v>9789863204503</v>
      </c>
      <c r="C2191" s="104" t="s">
        <v>3953</v>
      </c>
      <c r="D2191" s="94" t="s">
        <v>3961</v>
      </c>
      <c r="E2191" s="94" t="s">
        <v>3954</v>
      </c>
      <c r="F2191" s="93"/>
      <c r="G2191" s="93">
        <v>0</v>
      </c>
      <c r="H2191" s="93">
        <v>1</v>
      </c>
      <c r="I2191" s="93">
        <f t="shared" si="377"/>
        <v>0</v>
      </c>
      <c r="J2191" s="93">
        <v>600</v>
      </c>
      <c r="K2191" s="93">
        <f>ROUND(J2191*0.68,0)</f>
        <v>408</v>
      </c>
      <c r="L2191" s="93">
        <f t="shared" si="379"/>
        <v>0</v>
      </c>
      <c r="M2191" s="154"/>
      <c r="N2191" s="143"/>
      <c r="O2191" s="87" t="s">
        <v>10874</v>
      </c>
      <c r="P2191" s="87"/>
      <c r="Q2191" s="87"/>
      <c r="R2191" s="87" t="s">
        <v>10255</v>
      </c>
      <c r="S2191" s="123"/>
    </row>
    <row r="2192" spans="1:19" s="1" customFormat="1">
      <c r="A2192" s="113">
        <v>2187</v>
      </c>
      <c r="B2192" s="110">
        <v>9789862168448</v>
      </c>
      <c r="C2192" s="111" t="s">
        <v>3955</v>
      </c>
      <c r="D2192" s="112" t="s">
        <v>3961</v>
      </c>
      <c r="E2192" s="112" t="s">
        <v>3956</v>
      </c>
      <c r="F2192" s="113"/>
      <c r="G2192" s="113">
        <v>0</v>
      </c>
      <c r="H2192" s="113">
        <v>1</v>
      </c>
      <c r="I2192" s="113">
        <f t="shared" si="377"/>
        <v>0</v>
      </c>
      <c r="J2192" s="113">
        <v>550</v>
      </c>
      <c r="K2192" s="113">
        <v>0</v>
      </c>
      <c r="L2192" s="113">
        <f t="shared" si="379"/>
        <v>0</v>
      </c>
      <c r="M2192" s="142" t="s">
        <v>4049</v>
      </c>
      <c r="N2192" s="143"/>
      <c r="O2192" s="87"/>
      <c r="P2192" s="87"/>
      <c r="Q2192" s="87"/>
      <c r="R2192" s="87"/>
      <c r="S2192" s="123"/>
    </row>
    <row r="2193" spans="1:19" s="1" customFormat="1">
      <c r="A2193" s="93">
        <v>2188</v>
      </c>
      <c r="B2193" s="90">
        <v>9789862168455</v>
      </c>
      <c r="C2193" s="104" t="s">
        <v>3957</v>
      </c>
      <c r="D2193" s="94" t="s">
        <v>3961</v>
      </c>
      <c r="E2193" s="94" t="s">
        <v>3929</v>
      </c>
      <c r="F2193" s="93"/>
      <c r="G2193" s="93">
        <v>0</v>
      </c>
      <c r="H2193" s="93">
        <v>1</v>
      </c>
      <c r="I2193" s="93">
        <f t="shared" si="377"/>
        <v>0</v>
      </c>
      <c r="J2193" s="93">
        <v>550</v>
      </c>
      <c r="K2193" s="93">
        <f>ROUND(J2193*0.68,0)</f>
        <v>374</v>
      </c>
      <c r="L2193" s="93">
        <f t="shared" si="379"/>
        <v>0</v>
      </c>
      <c r="M2193" s="153"/>
      <c r="N2193" s="143"/>
      <c r="O2193" s="87" t="s">
        <v>10874</v>
      </c>
      <c r="P2193" s="87"/>
      <c r="Q2193" s="87"/>
      <c r="R2193" s="87" t="s">
        <v>10255</v>
      </c>
      <c r="S2193" s="123"/>
    </row>
    <row r="2194" spans="1:19" s="1" customFormat="1">
      <c r="A2194" s="93">
        <v>2189</v>
      </c>
      <c r="B2194" s="90">
        <v>9789862411896</v>
      </c>
      <c r="C2194" s="104" t="s">
        <v>3958</v>
      </c>
      <c r="D2194" s="94" t="s">
        <v>28</v>
      </c>
      <c r="E2194" s="131" t="s">
        <v>3959</v>
      </c>
      <c r="F2194" s="129">
        <v>2010</v>
      </c>
      <c r="G2194" s="93">
        <v>0</v>
      </c>
      <c r="H2194" s="93">
        <v>1</v>
      </c>
      <c r="I2194" s="93">
        <f t="shared" si="377"/>
        <v>0</v>
      </c>
      <c r="J2194" s="93">
        <v>250</v>
      </c>
      <c r="K2194" s="93">
        <f>ROUND(J2194*0.68,0)</f>
        <v>170</v>
      </c>
      <c r="L2194" s="93">
        <f t="shared" si="379"/>
        <v>0</v>
      </c>
      <c r="M2194" s="153"/>
      <c r="N2194" s="202"/>
      <c r="O2194" s="87" t="s">
        <v>10877</v>
      </c>
      <c r="P2194" s="87"/>
      <c r="Q2194" s="87" t="s">
        <v>10255</v>
      </c>
      <c r="R2194" s="87" t="s">
        <v>10255</v>
      </c>
      <c r="S2194" s="123"/>
    </row>
    <row r="2195" spans="1:19" s="1" customFormat="1">
      <c r="A2195" s="113">
        <v>2190</v>
      </c>
      <c r="B2195" s="110">
        <v>9789863201823</v>
      </c>
      <c r="C2195" s="111" t="s">
        <v>3960</v>
      </c>
      <c r="D2195" s="112" t="s">
        <v>3961</v>
      </c>
      <c r="E2195" s="112" t="s">
        <v>3962</v>
      </c>
      <c r="F2195" s="113">
        <v>2013</v>
      </c>
      <c r="G2195" s="113">
        <v>0</v>
      </c>
      <c r="H2195" s="113">
        <v>1</v>
      </c>
      <c r="I2195" s="113">
        <f t="shared" si="377"/>
        <v>0</v>
      </c>
      <c r="J2195" s="113">
        <v>260</v>
      </c>
      <c r="K2195" s="113">
        <v>0</v>
      </c>
      <c r="L2195" s="113">
        <f t="shared" si="379"/>
        <v>0</v>
      </c>
      <c r="M2195" s="142" t="s">
        <v>4049</v>
      </c>
      <c r="N2195" s="143"/>
      <c r="O2195" s="87" t="s">
        <v>10793</v>
      </c>
      <c r="P2195" s="87"/>
      <c r="Q2195" s="87"/>
      <c r="R2195" s="87" t="s">
        <v>10255</v>
      </c>
      <c r="S2195" s="123" t="s">
        <v>10340</v>
      </c>
    </row>
    <row r="2196" spans="1:19" s="1" customFormat="1">
      <c r="A2196" s="93">
        <v>2191</v>
      </c>
      <c r="B2196" s="90">
        <v>9789862161647</v>
      </c>
      <c r="C2196" s="104" t="s">
        <v>3963</v>
      </c>
      <c r="D2196" s="94" t="s">
        <v>3961</v>
      </c>
      <c r="E2196" s="94" t="s">
        <v>3929</v>
      </c>
      <c r="F2196" s="93"/>
      <c r="G2196" s="93">
        <v>0</v>
      </c>
      <c r="H2196" s="93">
        <v>1</v>
      </c>
      <c r="I2196" s="93">
        <f t="shared" si="377"/>
        <v>0</v>
      </c>
      <c r="J2196" s="93">
        <v>480</v>
      </c>
      <c r="K2196" s="93">
        <f>ROUND(J2196*0.68,0)</f>
        <v>326</v>
      </c>
      <c r="L2196" s="93">
        <f t="shared" si="379"/>
        <v>0</v>
      </c>
      <c r="M2196" s="153"/>
      <c r="N2196" s="143"/>
      <c r="O2196" s="87" t="s">
        <v>10793</v>
      </c>
      <c r="P2196" s="87"/>
      <c r="Q2196" s="87"/>
      <c r="R2196" s="87" t="s">
        <v>10255</v>
      </c>
      <c r="S2196" s="123"/>
    </row>
    <row r="2197" spans="1:19" s="1" customFormat="1">
      <c r="A2197" s="93">
        <v>2192</v>
      </c>
      <c r="B2197" s="90">
        <v>9789863204329</v>
      </c>
      <c r="C2197" s="104" t="s">
        <v>3964</v>
      </c>
      <c r="D2197" s="94" t="s">
        <v>3961</v>
      </c>
      <c r="E2197" s="94" t="s">
        <v>1793</v>
      </c>
      <c r="F2197" s="93"/>
      <c r="G2197" s="93">
        <v>0</v>
      </c>
      <c r="H2197" s="93">
        <v>1</v>
      </c>
      <c r="I2197" s="93">
        <f t="shared" si="377"/>
        <v>0</v>
      </c>
      <c r="J2197" s="93">
        <v>399</v>
      </c>
      <c r="K2197" s="93">
        <f>ROUND(J2197*0.68,0)</f>
        <v>271</v>
      </c>
      <c r="L2197" s="93">
        <f t="shared" si="379"/>
        <v>0</v>
      </c>
      <c r="M2197" s="153"/>
      <c r="N2197" s="143"/>
      <c r="O2197" s="87" t="s">
        <v>10793</v>
      </c>
      <c r="P2197" s="87"/>
      <c r="Q2197" s="87"/>
      <c r="R2197" s="87" t="s">
        <v>10255</v>
      </c>
      <c r="S2197" s="123"/>
    </row>
    <row r="2198" spans="1:19" s="1" customFormat="1">
      <c r="A2198" s="93">
        <v>2193</v>
      </c>
      <c r="B2198" s="90">
        <v>9789863201236</v>
      </c>
      <c r="C2198" s="104" t="s">
        <v>3965</v>
      </c>
      <c r="D2198" s="94" t="s">
        <v>3961</v>
      </c>
      <c r="E2198" s="94" t="s">
        <v>3966</v>
      </c>
      <c r="F2198" s="93"/>
      <c r="G2198" s="93">
        <v>0</v>
      </c>
      <c r="H2198" s="93">
        <v>1</v>
      </c>
      <c r="I2198" s="93">
        <f t="shared" si="377"/>
        <v>0</v>
      </c>
      <c r="J2198" s="93">
        <v>400</v>
      </c>
      <c r="K2198" s="93">
        <f>ROUND(J2198*0.68,0)</f>
        <v>272</v>
      </c>
      <c r="L2198" s="93">
        <f t="shared" si="379"/>
        <v>0</v>
      </c>
      <c r="M2198" s="153"/>
      <c r="N2198" s="143"/>
      <c r="O2198" s="87" t="s">
        <v>10874</v>
      </c>
      <c r="P2198" s="87"/>
      <c r="Q2198" s="87"/>
      <c r="R2198" s="87" t="s">
        <v>10255</v>
      </c>
      <c r="S2198" s="123"/>
    </row>
    <row r="2199" spans="1:19" s="1" customFormat="1">
      <c r="A2199" s="113">
        <v>2194</v>
      </c>
      <c r="B2199" s="110">
        <v>9789866150098</v>
      </c>
      <c r="C2199" s="111" t="s">
        <v>3967</v>
      </c>
      <c r="D2199" s="112" t="s">
        <v>3968</v>
      </c>
      <c r="E2199" s="112" t="s">
        <v>3969</v>
      </c>
      <c r="F2199" s="113">
        <v>2011</v>
      </c>
      <c r="G2199" s="113">
        <v>0</v>
      </c>
      <c r="H2199" s="113">
        <v>1</v>
      </c>
      <c r="I2199" s="113">
        <f t="shared" si="377"/>
        <v>0</v>
      </c>
      <c r="J2199" s="113">
        <v>260</v>
      </c>
      <c r="K2199" s="113">
        <v>0</v>
      </c>
      <c r="L2199" s="113">
        <f t="shared" si="379"/>
        <v>0</v>
      </c>
      <c r="M2199" s="142" t="s">
        <v>3320</v>
      </c>
      <c r="N2199" s="143"/>
      <c r="O2199" s="87"/>
      <c r="P2199" s="87" t="s">
        <v>10255</v>
      </c>
      <c r="Q2199" s="87"/>
      <c r="R2199" s="87"/>
      <c r="S2199" s="123" t="s">
        <v>10427</v>
      </c>
    </row>
    <row r="2200" spans="1:19" s="1" customFormat="1">
      <c r="A2200" s="93">
        <v>2195</v>
      </c>
      <c r="B2200" s="90">
        <v>9789862161883</v>
      </c>
      <c r="C2200" s="104" t="s">
        <v>3970</v>
      </c>
      <c r="D2200" s="94" t="s">
        <v>3961</v>
      </c>
      <c r="E2200" s="94" t="s">
        <v>3971</v>
      </c>
      <c r="F2200" s="93"/>
      <c r="G2200" s="93">
        <v>0</v>
      </c>
      <c r="H2200" s="93">
        <v>1</v>
      </c>
      <c r="I2200" s="93">
        <f t="shared" si="377"/>
        <v>0</v>
      </c>
      <c r="J2200" s="93">
        <v>680</v>
      </c>
      <c r="K2200" s="93">
        <f>ROUND(J2200*0.68,0)</f>
        <v>462</v>
      </c>
      <c r="L2200" s="93">
        <f t="shared" si="379"/>
        <v>0</v>
      </c>
      <c r="M2200" s="153"/>
      <c r="N2200" s="143"/>
      <c r="O2200" s="87" t="s">
        <v>10877</v>
      </c>
      <c r="P2200" s="87"/>
      <c r="Q2200" s="87" t="s">
        <v>10255</v>
      </c>
      <c r="R2200" s="87" t="s">
        <v>10255</v>
      </c>
      <c r="S2200" s="123"/>
    </row>
    <row r="2201" spans="1:19" s="2" customFormat="1">
      <c r="A2201" s="113">
        <v>2196</v>
      </c>
      <c r="B2201" s="110">
        <v>4711225319872</v>
      </c>
      <c r="C2201" s="111" t="s">
        <v>3972</v>
      </c>
      <c r="D2201" s="112" t="s">
        <v>3961</v>
      </c>
      <c r="E2201" s="112" t="s">
        <v>3973</v>
      </c>
      <c r="F2201" s="113"/>
      <c r="G2201" s="113">
        <v>0</v>
      </c>
      <c r="H2201" s="113">
        <v>3</v>
      </c>
      <c r="I2201" s="113">
        <f t="shared" si="377"/>
        <v>0</v>
      </c>
      <c r="J2201" s="113">
        <v>1580</v>
      </c>
      <c r="K2201" s="113">
        <v>0</v>
      </c>
      <c r="L2201" s="113">
        <f t="shared" si="379"/>
        <v>0</v>
      </c>
      <c r="M2201" s="142" t="s">
        <v>10030</v>
      </c>
      <c r="N2201" s="143"/>
      <c r="O2201" s="87"/>
      <c r="P2201" s="87"/>
      <c r="Q2201" s="87"/>
      <c r="R2201" s="87"/>
      <c r="S2201" s="123"/>
    </row>
    <row r="2202" spans="1:19" s="1" customFormat="1">
      <c r="A2202" s="93">
        <v>2197</v>
      </c>
      <c r="B2202" s="90">
        <v>9789863200000</v>
      </c>
      <c r="C2202" s="104" t="s">
        <v>3974</v>
      </c>
      <c r="D2202" s="94" t="s">
        <v>3961</v>
      </c>
      <c r="E2202" s="94" t="s">
        <v>1793</v>
      </c>
      <c r="F2202" s="93"/>
      <c r="G2202" s="93">
        <v>0</v>
      </c>
      <c r="H2202" s="93">
        <v>1</v>
      </c>
      <c r="I2202" s="93">
        <f t="shared" si="377"/>
        <v>0</v>
      </c>
      <c r="J2202" s="93">
        <v>500</v>
      </c>
      <c r="K2202" s="93">
        <f>ROUND(J2202*0.68,0)</f>
        <v>340</v>
      </c>
      <c r="L2202" s="93">
        <f t="shared" si="379"/>
        <v>0</v>
      </c>
      <c r="M2202" s="153"/>
      <c r="N2202" s="143"/>
      <c r="O2202" s="87" t="s">
        <v>10877</v>
      </c>
      <c r="P2202" s="87"/>
      <c r="Q2202" s="87" t="s">
        <v>10255</v>
      </c>
      <c r="R2202" s="87" t="s">
        <v>10255</v>
      </c>
      <c r="S2202" s="123"/>
    </row>
    <row r="2203" spans="1:19" s="1" customFormat="1">
      <c r="A2203" s="113">
        <v>2198</v>
      </c>
      <c r="B2203" s="110">
        <v>9789863202400</v>
      </c>
      <c r="C2203" s="111" t="s">
        <v>3975</v>
      </c>
      <c r="D2203" s="112" t="s">
        <v>3961</v>
      </c>
      <c r="E2203" s="112" t="s">
        <v>1793</v>
      </c>
      <c r="F2203" s="113"/>
      <c r="G2203" s="113">
        <v>0</v>
      </c>
      <c r="H2203" s="113">
        <v>1</v>
      </c>
      <c r="I2203" s="113">
        <f t="shared" si="377"/>
        <v>0</v>
      </c>
      <c r="J2203" s="113">
        <v>500</v>
      </c>
      <c r="K2203" s="113">
        <v>0</v>
      </c>
      <c r="L2203" s="113">
        <f t="shared" si="379"/>
        <v>0</v>
      </c>
      <c r="M2203" s="142" t="s">
        <v>10030</v>
      </c>
      <c r="N2203" s="143"/>
      <c r="O2203" s="87"/>
      <c r="P2203" s="87"/>
      <c r="Q2203" s="87"/>
      <c r="R2203" s="87"/>
      <c r="S2203" s="123"/>
    </row>
    <row r="2204" spans="1:19" s="2" customFormat="1">
      <c r="A2204" s="93">
        <v>2199</v>
      </c>
      <c r="B2204" s="90">
        <v>4711225319803</v>
      </c>
      <c r="C2204" s="104" t="s">
        <v>10594</v>
      </c>
      <c r="D2204" s="94" t="s">
        <v>3961</v>
      </c>
      <c r="E2204" s="94" t="s">
        <v>3976</v>
      </c>
      <c r="F2204" s="93">
        <v>2013</v>
      </c>
      <c r="G2204" s="93">
        <v>0</v>
      </c>
      <c r="H2204" s="93">
        <v>7</v>
      </c>
      <c r="I2204" s="93">
        <f t="shared" si="377"/>
        <v>0</v>
      </c>
      <c r="J2204" s="93">
        <v>1280</v>
      </c>
      <c r="K2204" s="93">
        <f>ROUND(J2204*0.68,0)</f>
        <v>870</v>
      </c>
      <c r="L2204" s="93">
        <f t="shared" si="379"/>
        <v>0</v>
      </c>
      <c r="M2204" s="153"/>
      <c r="N2204" s="143"/>
      <c r="O2204" s="87" t="s">
        <v>10814</v>
      </c>
      <c r="P2204" s="87"/>
      <c r="Q2204" s="87"/>
      <c r="R2204" s="87" t="s">
        <v>10255</v>
      </c>
      <c r="S2204" s="123"/>
    </row>
    <row r="2205" spans="1:19" s="1" customFormat="1">
      <c r="A2205" s="93">
        <v>2200</v>
      </c>
      <c r="B2205" s="90">
        <v>9789862166376</v>
      </c>
      <c r="C2205" s="104" t="s">
        <v>3977</v>
      </c>
      <c r="D2205" s="94" t="s">
        <v>421</v>
      </c>
      <c r="E2205" s="94" t="s">
        <v>3978</v>
      </c>
      <c r="F2205" s="93"/>
      <c r="G2205" s="93">
        <v>0</v>
      </c>
      <c r="H2205" s="93">
        <v>1</v>
      </c>
      <c r="I2205" s="93">
        <f t="shared" si="377"/>
        <v>0</v>
      </c>
      <c r="J2205" s="93">
        <v>420</v>
      </c>
      <c r="K2205" s="93">
        <f>ROUND(J2205*0.68,0)</f>
        <v>286</v>
      </c>
      <c r="L2205" s="93">
        <f t="shared" si="379"/>
        <v>0</v>
      </c>
      <c r="M2205" s="153"/>
      <c r="N2205" s="143"/>
      <c r="O2205" s="87" t="s">
        <v>10877</v>
      </c>
      <c r="P2205" s="87"/>
      <c r="Q2205" s="87" t="s">
        <v>10255</v>
      </c>
      <c r="R2205" s="87" t="s">
        <v>10255</v>
      </c>
      <c r="S2205" s="123"/>
    </row>
    <row r="2206" spans="1:19" s="1" customFormat="1">
      <c r="A2206" s="113">
        <v>2201</v>
      </c>
      <c r="B2206" s="110">
        <v>9789862169490</v>
      </c>
      <c r="C2206" s="111" t="s">
        <v>3979</v>
      </c>
      <c r="D2206" s="112" t="s">
        <v>421</v>
      </c>
      <c r="E2206" s="112" t="s">
        <v>3980</v>
      </c>
      <c r="F2206" s="113">
        <v>2012</v>
      </c>
      <c r="G2206" s="113">
        <v>0</v>
      </c>
      <c r="H2206" s="113">
        <v>1</v>
      </c>
      <c r="I2206" s="113">
        <f t="shared" si="377"/>
        <v>0</v>
      </c>
      <c r="J2206" s="113">
        <v>280</v>
      </c>
      <c r="K2206" s="113">
        <v>0</v>
      </c>
      <c r="L2206" s="113">
        <f t="shared" si="379"/>
        <v>0</v>
      </c>
      <c r="M2206" s="142" t="s">
        <v>3320</v>
      </c>
      <c r="N2206" s="143"/>
      <c r="O2206" s="87"/>
      <c r="P2206" s="87"/>
      <c r="Q2206" s="87" t="s">
        <v>10255</v>
      </c>
      <c r="R2206" s="87" t="s">
        <v>10255</v>
      </c>
      <c r="S2206" s="123" t="s">
        <v>10300</v>
      </c>
    </row>
    <row r="2207" spans="1:19" s="1" customFormat="1">
      <c r="A2207" s="93">
        <v>2202</v>
      </c>
      <c r="B2207" s="90">
        <v>9789862167625</v>
      </c>
      <c r="C2207" s="104" t="s">
        <v>3981</v>
      </c>
      <c r="D2207" s="94" t="s">
        <v>421</v>
      </c>
      <c r="E2207" s="94" t="s">
        <v>3982</v>
      </c>
      <c r="F2207" s="93"/>
      <c r="G2207" s="93">
        <v>0</v>
      </c>
      <c r="H2207" s="93">
        <v>1</v>
      </c>
      <c r="I2207" s="93">
        <f t="shared" si="377"/>
        <v>0</v>
      </c>
      <c r="J2207" s="93">
        <v>380</v>
      </c>
      <c r="K2207" s="93">
        <f>ROUND(J2207*0.68,0)</f>
        <v>258</v>
      </c>
      <c r="L2207" s="93">
        <f t="shared" si="379"/>
        <v>0</v>
      </c>
      <c r="M2207" s="153"/>
      <c r="N2207" s="143"/>
      <c r="O2207" s="87" t="s">
        <v>10873</v>
      </c>
      <c r="P2207" s="87" t="s">
        <v>10255</v>
      </c>
      <c r="Q2207" s="87" t="s">
        <v>10255</v>
      </c>
      <c r="R2207" s="87"/>
      <c r="S2207" s="123"/>
    </row>
    <row r="2208" spans="1:19" s="1" customFormat="1">
      <c r="A2208" s="113">
        <v>2203</v>
      </c>
      <c r="B2208" s="110">
        <v>9789862167632</v>
      </c>
      <c r="C2208" s="111" t="s">
        <v>3983</v>
      </c>
      <c r="D2208" s="112" t="s">
        <v>421</v>
      </c>
      <c r="E2208" s="112" t="s">
        <v>3984</v>
      </c>
      <c r="F2208" s="113"/>
      <c r="G2208" s="113">
        <v>0</v>
      </c>
      <c r="H2208" s="113">
        <v>1</v>
      </c>
      <c r="I2208" s="113">
        <f t="shared" si="377"/>
        <v>0</v>
      </c>
      <c r="J2208" s="113">
        <v>380</v>
      </c>
      <c r="K2208" s="113">
        <v>0</v>
      </c>
      <c r="L2208" s="113">
        <f t="shared" ref="L2208:L2209" si="380">G2208*K2208</f>
        <v>0</v>
      </c>
      <c r="M2208" s="142" t="s">
        <v>3320</v>
      </c>
      <c r="N2208" s="143"/>
      <c r="O2208" s="87"/>
      <c r="P2208" s="87"/>
      <c r="Q2208" s="87"/>
      <c r="R2208" s="87"/>
      <c r="S2208" s="123"/>
    </row>
    <row r="2209" spans="1:19" s="1" customFormat="1">
      <c r="A2209" s="113">
        <v>2204</v>
      </c>
      <c r="B2209" s="110">
        <v>9789862162248</v>
      </c>
      <c r="C2209" s="111" t="s">
        <v>3985</v>
      </c>
      <c r="D2209" s="112" t="s">
        <v>421</v>
      </c>
      <c r="E2209" s="112" t="s">
        <v>556</v>
      </c>
      <c r="F2209" s="113"/>
      <c r="G2209" s="113">
        <v>0</v>
      </c>
      <c r="H2209" s="113">
        <v>1</v>
      </c>
      <c r="I2209" s="113">
        <f t="shared" si="377"/>
        <v>0</v>
      </c>
      <c r="J2209" s="113">
        <v>450</v>
      </c>
      <c r="K2209" s="113">
        <v>0</v>
      </c>
      <c r="L2209" s="113">
        <f t="shared" si="380"/>
        <v>0</v>
      </c>
      <c r="M2209" s="142" t="s">
        <v>4049</v>
      </c>
      <c r="N2209" s="143"/>
      <c r="O2209" s="87"/>
      <c r="P2209" s="87"/>
      <c r="Q2209" s="87"/>
      <c r="R2209" s="87"/>
      <c r="S2209" s="123"/>
    </row>
    <row r="2210" spans="1:19" s="1" customFormat="1">
      <c r="A2210" s="93">
        <v>2205</v>
      </c>
      <c r="B2210" s="90">
        <v>9789862164570</v>
      </c>
      <c r="C2210" s="104" t="s">
        <v>3986</v>
      </c>
      <c r="D2210" s="94" t="s">
        <v>421</v>
      </c>
      <c r="E2210" s="94" t="s">
        <v>3987</v>
      </c>
      <c r="F2210" s="93">
        <v>2009</v>
      </c>
      <c r="G2210" s="93">
        <v>0</v>
      </c>
      <c r="H2210" s="93">
        <v>1</v>
      </c>
      <c r="I2210" s="93">
        <f t="shared" si="377"/>
        <v>0</v>
      </c>
      <c r="J2210" s="93">
        <v>280</v>
      </c>
      <c r="K2210" s="93">
        <f>ROUND(J2210*0.68,0)</f>
        <v>190</v>
      </c>
      <c r="L2210" s="93">
        <f t="shared" ref="L2210:L2218" si="381">G2210*K2210</f>
        <v>0</v>
      </c>
      <c r="M2210" s="153"/>
      <c r="N2210" s="143"/>
      <c r="O2210" s="87" t="s">
        <v>10738</v>
      </c>
      <c r="P2210" s="87" t="s">
        <v>10255</v>
      </c>
      <c r="Q2210" s="87"/>
      <c r="R2210" s="87"/>
      <c r="S2210" s="123"/>
    </row>
    <row r="2211" spans="1:19" s="1" customFormat="1">
      <c r="A2211" s="113">
        <v>2206</v>
      </c>
      <c r="B2211" s="110">
        <v>9789862166963</v>
      </c>
      <c r="C2211" s="111" t="s">
        <v>3988</v>
      </c>
      <c r="D2211" s="112" t="s">
        <v>421</v>
      </c>
      <c r="E2211" s="112" t="s">
        <v>3989</v>
      </c>
      <c r="F2211" s="113">
        <v>2011</v>
      </c>
      <c r="G2211" s="113">
        <v>0</v>
      </c>
      <c r="H2211" s="113">
        <v>1</v>
      </c>
      <c r="I2211" s="113">
        <f t="shared" si="377"/>
        <v>0</v>
      </c>
      <c r="J2211" s="113">
        <v>250</v>
      </c>
      <c r="K2211" s="113">
        <v>0</v>
      </c>
      <c r="L2211" s="113">
        <f t="shared" si="381"/>
        <v>0</v>
      </c>
      <c r="M2211" s="142" t="s">
        <v>3320</v>
      </c>
      <c r="N2211" s="143"/>
      <c r="O2211" s="87"/>
      <c r="P2211" s="87" t="s">
        <v>10255</v>
      </c>
      <c r="Q2211" s="87" t="s">
        <v>10255</v>
      </c>
      <c r="R2211" s="87"/>
      <c r="S2211" s="123" t="s">
        <v>10350</v>
      </c>
    </row>
    <row r="2212" spans="1:19" s="1" customFormat="1">
      <c r="A2212" s="93">
        <v>2207</v>
      </c>
      <c r="B2212" s="90">
        <v>9789862165928</v>
      </c>
      <c r="C2212" s="104" t="s">
        <v>3990</v>
      </c>
      <c r="D2212" s="94" t="s">
        <v>10654</v>
      </c>
      <c r="E2212" s="94" t="s">
        <v>3991</v>
      </c>
      <c r="F2212" s="93"/>
      <c r="G2212" s="93">
        <v>0</v>
      </c>
      <c r="H2212" s="93">
        <v>1</v>
      </c>
      <c r="I2212" s="93">
        <f t="shared" si="377"/>
        <v>0</v>
      </c>
      <c r="J2212" s="93">
        <v>550</v>
      </c>
      <c r="K2212" s="93">
        <f>ROUND(J2212*0.68,0)</f>
        <v>374</v>
      </c>
      <c r="L2212" s="93">
        <f t="shared" si="381"/>
        <v>0</v>
      </c>
      <c r="M2212" s="153"/>
      <c r="N2212" s="143"/>
      <c r="O2212" s="87" t="s">
        <v>10874</v>
      </c>
      <c r="P2212" s="87"/>
      <c r="Q2212" s="87"/>
      <c r="R2212" s="87" t="s">
        <v>10255</v>
      </c>
      <c r="S2212" s="123"/>
    </row>
    <row r="2213" spans="1:19" s="1" customFormat="1">
      <c r="A2213" s="93">
        <v>2208</v>
      </c>
      <c r="B2213" s="90">
        <v>9789862169582</v>
      </c>
      <c r="C2213" s="104" t="s">
        <v>3992</v>
      </c>
      <c r="D2213" s="94" t="s">
        <v>10654</v>
      </c>
      <c r="E2213" s="94" t="s">
        <v>3929</v>
      </c>
      <c r="F2213" s="93"/>
      <c r="G2213" s="93">
        <v>0</v>
      </c>
      <c r="H2213" s="93">
        <v>1</v>
      </c>
      <c r="I2213" s="93">
        <f t="shared" si="377"/>
        <v>0</v>
      </c>
      <c r="J2213" s="93">
        <v>550</v>
      </c>
      <c r="K2213" s="93">
        <f>ROUND(J2213*0.68,0)</f>
        <v>374</v>
      </c>
      <c r="L2213" s="93">
        <f t="shared" si="381"/>
        <v>0</v>
      </c>
      <c r="M2213" s="153"/>
      <c r="N2213" s="143"/>
      <c r="O2213" s="87" t="s">
        <v>10877</v>
      </c>
      <c r="P2213" s="87"/>
      <c r="Q2213" s="87" t="s">
        <v>10255</v>
      </c>
      <c r="R2213" s="87" t="s">
        <v>10255</v>
      </c>
      <c r="S2213" s="123"/>
    </row>
    <row r="2214" spans="1:19" s="1" customFormat="1">
      <c r="A2214" s="93">
        <v>2209</v>
      </c>
      <c r="B2214" s="90">
        <v>9789862168868</v>
      </c>
      <c r="C2214" s="104" t="s">
        <v>3993</v>
      </c>
      <c r="D2214" s="94" t="s">
        <v>10654</v>
      </c>
      <c r="E2214" s="94" t="s">
        <v>817</v>
      </c>
      <c r="F2214" s="93"/>
      <c r="G2214" s="93">
        <v>0</v>
      </c>
      <c r="H2214" s="93">
        <v>1</v>
      </c>
      <c r="I2214" s="93">
        <f t="shared" si="377"/>
        <v>0</v>
      </c>
      <c r="J2214" s="93">
        <v>550</v>
      </c>
      <c r="K2214" s="93">
        <f>ROUND(J2214*0.68,0)</f>
        <v>374</v>
      </c>
      <c r="L2214" s="93">
        <f t="shared" si="381"/>
        <v>0</v>
      </c>
      <c r="M2214" s="153"/>
      <c r="N2214" s="143"/>
      <c r="O2214" s="87" t="s">
        <v>10877</v>
      </c>
      <c r="P2214" s="87"/>
      <c r="Q2214" s="87" t="s">
        <v>10255</v>
      </c>
      <c r="R2214" s="87" t="s">
        <v>10255</v>
      </c>
      <c r="S2214" s="123"/>
    </row>
    <row r="2215" spans="1:19" s="1" customFormat="1">
      <c r="A2215" s="93">
        <v>2210</v>
      </c>
      <c r="B2215" s="90">
        <v>9789862165256</v>
      </c>
      <c r="C2215" s="104" t="s">
        <v>3994</v>
      </c>
      <c r="D2215" s="94" t="s">
        <v>421</v>
      </c>
      <c r="E2215" s="94" t="s">
        <v>3995</v>
      </c>
      <c r="F2215" s="93">
        <v>2010</v>
      </c>
      <c r="G2215" s="93">
        <v>0</v>
      </c>
      <c r="H2215" s="93">
        <v>1</v>
      </c>
      <c r="I2215" s="93">
        <f t="shared" si="377"/>
        <v>0</v>
      </c>
      <c r="J2215" s="93">
        <v>270</v>
      </c>
      <c r="K2215" s="93">
        <f>ROUND(J2215*0.68,0)</f>
        <v>184</v>
      </c>
      <c r="L2215" s="93">
        <f t="shared" si="381"/>
        <v>0</v>
      </c>
      <c r="M2215" s="153"/>
      <c r="N2215" s="143"/>
      <c r="O2215" s="87" t="s">
        <v>10734</v>
      </c>
      <c r="P2215" s="87"/>
      <c r="Q2215" s="87" t="s">
        <v>10255</v>
      </c>
      <c r="R2215" s="87"/>
      <c r="S2215" s="123"/>
    </row>
    <row r="2216" spans="1:19" s="1" customFormat="1">
      <c r="A2216" s="113">
        <v>2211</v>
      </c>
      <c r="B2216" s="110">
        <v>9789862162057</v>
      </c>
      <c r="C2216" s="111" t="s">
        <v>3996</v>
      </c>
      <c r="D2216" s="112" t="s">
        <v>421</v>
      </c>
      <c r="E2216" s="112" t="s">
        <v>3997</v>
      </c>
      <c r="F2216" s="113">
        <v>2008</v>
      </c>
      <c r="G2216" s="113">
        <v>0</v>
      </c>
      <c r="H2216" s="113">
        <v>1</v>
      </c>
      <c r="I2216" s="113">
        <f t="shared" si="377"/>
        <v>0</v>
      </c>
      <c r="J2216" s="113">
        <v>280</v>
      </c>
      <c r="K2216" s="113">
        <v>0</v>
      </c>
      <c r="L2216" s="113">
        <f t="shared" si="381"/>
        <v>0</v>
      </c>
      <c r="M2216" s="142" t="s">
        <v>3320</v>
      </c>
      <c r="N2216" s="143"/>
      <c r="O2216" s="87"/>
      <c r="P2216" s="87" t="s">
        <v>10255</v>
      </c>
      <c r="Q2216" s="87" t="s">
        <v>10255</v>
      </c>
      <c r="R2216" s="87"/>
      <c r="S2216" s="123" t="s">
        <v>10430</v>
      </c>
    </row>
    <row r="2217" spans="1:19" s="1" customFormat="1">
      <c r="A2217" s="93">
        <v>2212</v>
      </c>
      <c r="B2217" s="90">
        <v>9789862166260</v>
      </c>
      <c r="C2217" s="104" t="s">
        <v>3998</v>
      </c>
      <c r="D2217" s="94" t="s">
        <v>421</v>
      </c>
      <c r="E2217" s="94" t="s">
        <v>3999</v>
      </c>
      <c r="F2217" s="93"/>
      <c r="G2217" s="93">
        <v>0</v>
      </c>
      <c r="H2217" s="93">
        <v>1</v>
      </c>
      <c r="I2217" s="93">
        <f t="shared" si="377"/>
        <v>0</v>
      </c>
      <c r="J2217" s="93">
        <v>320</v>
      </c>
      <c r="K2217" s="93">
        <f>ROUND(J2217*0.68,0)</f>
        <v>218</v>
      </c>
      <c r="L2217" s="93">
        <f t="shared" si="381"/>
        <v>0</v>
      </c>
      <c r="M2217" s="153"/>
      <c r="N2217" s="143"/>
      <c r="O2217" s="87" t="s">
        <v>10874</v>
      </c>
      <c r="P2217" s="87"/>
      <c r="Q2217" s="87"/>
      <c r="R2217" s="87" t="s">
        <v>10255</v>
      </c>
      <c r="S2217" s="123"/>
    </row>
    <row r="2218" spans="1:19" s="1" customFormat="1">
      <c r="A2218" s="93">
        <v>2213</v>
      </c>
      <c r="B2218" s="90">
        <v>9789862169568</v>
      </c>
      <c r="C2218" s="104" t="s">
        <v>4000</v>
      </c>
      <c r="D2218" s="94" t="s">
        <v>421</v>
      </c>
      <c r="E2218" s="94" t="s">
        <v>4001</v>
      </c>
      <c r="F2218" s="93">
        <v>2012</v>
      </c>
      <c r="G2218" s="93">
        <v>0</v>
      </c>
      <c r="H2218" s="93">
        <v>1</v>
      </c>
      <c r="I2218" s="93">
        <f t="shared" si="377"/>
        <v>0</v>
      </c>
      <c r="J2218" s="93">
        <v>250</v>
      </c>
      <c r="K2218" s="93">
        <f>ROUND(J2218*0.68,0)</f>
        <v>170</v>
      </c>
      <c r="L2218" s="93">
        <f t="shared" si="381"/>
        <v>0</v>
      </c>
      <c r="M2218" s="153"/>
      <c r="N2218" s="143"/>
      <c r="O2218" s="87" t="s">
        <v>10734</v>
      </c>
      <c r="P2218" s="87" t="s">
        <v>10255</v>
      </c>
      <c r="Q2218" s="87"/>
      <c r="R2218" s="87"/>
      <c r="S2218" s="123"/>
    </row>
    <row r="2219" spans="1:19" s="1" customFormat="1">
      <c r="A2219" s="113">
        <v>2214</v>
      </c>
      <c r="B2219" s="110">
        <v>9789862169544</v>
      </c>
      <c r="C2219" s="111" t="s">
        <v>4002</v>
      </c>
      <c r="D2219" s="112" t="s">
        <v>421</v>
      </c>
      <c r="E2219" s="112" t="s">
        <v>4001</v>
      </c>
      <c r="F2219" s="113">
        <v>2012</v>
      </c>
      <c r="G2219" s="113">
        <v>0</v>
      </c>
      <c r="H2219" s="113">
        <v>1</v>
      </c>
      <c r="I2219" s="113">
        <f t="shared" si="377"/>
        <v>0</v>
      </c>
      <c r="J2219" s="113">
        <v>250</v>
      </c>
      <c r="K2219" s="113">
        <v>0</v>
      </c>
      <c r="L2219" s="113">
        <f t="shared" ref="L2219:L2220" si="382">G2219*K2219</f>
        <v>0</v>
      </c>
      <c r="M2219" s="142" t="s">
        <v>3320</v>
      </c>
      <c r="N2219" s="143"/>
      <c r="O2219" s="87"/>
      <c r="P2219" s="87"/>
      <c r="Q2219" s="87" t="s">
        <v>10255</v>
      </c>
      <c r="R2219" s="87" t="s">
        <v>10255</v>
      </c>
      <c r="S2219" s="123" t="s">
        <v>10300</v>
      </c>
    </row>
    <row r="2220" spans="1:19" s="1" customFormat="1">
      <c r="A2220" s="113">
        <v>2215</v>
      </c>
      <c r="B2220" s="110">
        <v>9789862164587</v>
      </c>
      <c r="C2220" s="111" t="s">
        <v>4003</v>
      </c>
      <c r="D2220" s="112" t="s">
        <v>421</v>
      </c>
      <c r="E2220" s="112" t="s">
        <v>4004</v>
      </c>
      <c r="F2220" s="113">
        <v>2010</v>
      </c>
      <c r="G2220" s="113">
        <v>0</v>
      </c>
      <c r="H2220" s="113">
        <v>1</v>
      </c>
      <c r="I2220" s="113">
        <f t="shared" si="377"/>
        <v>0</v>
      </c>
      <c r="J2220" s="113">
        <v>250</v>
      </c>
      <c r="K2220" s="113">
        <v>0</v>
      </c>
      <c r="L2220" s="113">
        <f t="shared" si="382"/>
        <v>0</v>
      </c>
      <c r="M2220" s="142" t="s">
        <v>3320</v>
      </c>
      <c r="N2220" s="143"/>
      <c r="O2220" s="87"/>
      <c r="P2220" s="87" t="s">
        <v>10255</v>
      </c>
      <c r="Q2220" s="87" t="s">
        <v>10255</v>
      </c>
      <c r="R2220" s="87"/>
      <c r="S2220" s="123" t="s">
        <v>10366</v>
      </c>
    </row>
    <row r="2221" spans="1:19" s="1" customFormat="1">
      <c r="A2221" s="93">
        <v>2216</v>
      </c>
      <c r="B2221" s="90">
        <v>9789864790678</v>
      </c>
      <c r="C2221" s="104" t="s">
        <v>4005</v>
      </c>
      <c r="D2221" s="94" t="s">
        <v>421</v>
      </c>
      <c r="E2221" s="94" t="s">
        <v>4006</v>
      </c>
      <c r="F2221" s="93"/>
      <c r="G2221" s="93">
        <v>0</v>
      </c>
      <c r="H2221" s="93">
        <v>1</v>
      </c>
      <c r="I2221" s="93">
        <f t="shared" si="377"/>
        <v>0</v>
      </c>
      <c r="J2221" s="93">
        <v>350</v>
      </c>
      <c r="K2221" s="93">
        <f>ROUND(J2221*0.68,0)</f>
        <v>238</v>
      </c>
      <c r="L2221" s="93">
        <f t="shared" ref="L2221:L2228" si="383">G2221*K2221</f>
        <v>0</v>
      </c>
      <c r="M2221" s="153"/>
      <c r="N2221" s="143"/>
      <c r="O2221" s="87" t="s">
        <v>10877</v>
      </c>
      <c r="P2221" s="87"/>
      <c r="Q2221" s="87" t="s">
        <v>10255</v>
      </c>
      <c r="R2221" s="87" t="s">
        <v>10255</v>
      </c>
      <c r="S2221" s="123"/>
    </row>
    <row r="2222" spans="1:19" s="2" customFormat="1">
      <c r="A2222" s="93">
        <v>2217</v>
      </c>
      <c r="B2222" s="90">
        <v>4711225310503</v>
      </c>
      <c r="C2222" s="104" t="s">
        <v>4007</v>
      </c>
      <c r="D2222" s="94" t="s">
        <v>421</v>
      </c>
      <c r="E2222" s="139" t="s">
        <v>3013</v>
      </c>
      <c r="F2222" s="136"/>
      <c r="G2222" s="93">
        <v>0</v>
      </c>
      <c r="H2222" s="93">
        <v>48</v>
      </c>
      <c r="I2222" s="93">
        <f t="shared" si="377"/>
        <v>0</v>
      </c>
      <c r="J2222" s="93">
        <v>11080</v>
      </c>
      <c r="K2222" s="93">
        <f t="shared" ref="K2222" si="384">ROUND(J2222*0.68,0)</f>
        <v>7534</v>
      </c>
      <c r="L2222" s="93">
        <f t="shared" si="383"/>
        <v>0</v>
      </c>
      <c r="M2222" s="153"/>
      <c r="N2222" s="143"/>
      <c r="O2222" s="87" t="s">
        <v>10872</v>
      </c>
      <c r="P2222" s="87"/>
      <c r="Q2222" s="87" t="s">
        <v>10255</v>
      </c>
      <c r="R2222" s="87" t="s">
        <v>10255</v>
      </c>
      <c r="S2222" s="123" t="s">
        <v>10864</v>
      </c>
    </row>
    <row r="2223" spans="1:19" s="1" customFormat="1">
      <c r="A2223" s="113">
        <v>2218</v>
      </c>
      <c r="B2223" s="110">
        <v>9789862165379</v>
      </c>
      <c r="C2223" s="111" t="s">
        <v>4008</v>
      </c>
      <c r="D2223" s="112" t="s">
        <v>3961</v>
      </c>
      <c r="E2223" s="112" t="s">
        <v>3929</v>
      </c>
      <c r="F2223" s="113"/>
      <c r="G2223" s="113">
        <v>0</v>
      </c>
      <c r="H2223" s="113">
        <v>1</v>
      </c>
      <c r="I2223" s="113">
        <f t="shared" si="377"/>
        <v>0</v>
      </c>
      <c r="J2223" s="113">
        <v>480</v>
      </c>
      <c r="K2223" s="113">
        <v>0</v>
      </c>
      <c r="L2223" s="113">
        <f t="shared" si="383"/>
        <v>0</v>
      </c>
      <c r="M2223" s="142" t="s">
        <v>3320</v>
      </c>
      <c r="N2223" s="143"/>
      <c r="O2223" s="87"/>
      <c r="P2223" s="87"/>
      <c r="Q2223" s="87"/>
      <c r="R2223" s="87"/>
      <c r="S2223" s="123"/>
    </row>
    <row r="2224" spans="1:19" s="1" customFormat="1">
      <c r="A2224" s="93">
        <v>2219</v>
      </c>
      <c r="B2224" s="90">
        <v>9789862168073</v>
      </c>
      <c r="C2224" s="104" t="s">
        <v>4009</v>
      </c>
      <c r="D2224" s="94" t="s">
        <v>421</v>
      </c>
      <c r="E2224" s="94" t="s">
        <v>4010</v>
      </c>
      <c r="F2224" s="93">
        <v>2011</v>
      </c>
      <c r="G2224" s="93">
        <v>0</v>
      </c>
      <c r="H2224" s="93">
        <v>1</v>
      </c>
      <c r="I2224" s="93">
        <f t="shared" si="377"/>
        <v>0</v>
      </c>
      <c r="J2224" s="93">
        <v>280</v>
      </c>
      <c r="K2224" s="93">
        <f>ROUND(J2224*0.68,0)</f>
        <v>190</v>
      </c>
      <c r="L2224" s="93">
        <f t="shared" si="383"/>
        <v>0</v>
      </c>
      <c r="M2224" s="153"/>
      <c r="N2224" s="143"/>
      <c r="O2224" s="87" t="s">
        <v>10738</v>
      </c>
      <c r="P2224" s="87" t="s">
        <v>10255</v>
      </c>
      <c r="Q2224" s="87"/>
      <c r="R2224" s="87"/>
      <c r="S2224" s="123"/>
    </row>
    <row r="2225" spans="1:19" s="1" customFormat="1">
      <c r="A2225" s="93">
        <v>2220</v>
      </c>
      <c r="B2225" s="90">
        <v>9789863200130</v>
      </c>
      <c r="C2225" s="104" t="s">
        <v>4011</v>
      </c>
      <c r="D2225" s="94" t="s">
        <v>421</v>
      </c>
      <c r="E2225" s="94" t="s">
        <v>4012</v>
      </c>
      <c r="F2225" s="93"/>
      <c r="G2225" s="93">
        <v>0</v>
      </c>
      <c r="H2225" s="93">
        <v>1</v>
      </c>
      <c r="I2225" s="93">
        <f t="shared" si="377"/>
        <v>0</v>
      </c>
      <c r="J2225" s="93">
        <v>420</v>
      </c>
      <c r="K2225" s="93">
        <f>ROUND(J2225*0.68,0)</f>
        <v>286</v>
      </c>
      <c r="L2225" s="93">
        <f t="shared" si="383"/>
        <v>0</v>
      </c>
      <c r="M2225" s="153"/>
      <c r="N2225" s="143"/>
      <c r="O2225" s="87" t="s">
        <v>10874</v>
      </c>
      <c r="P2225" s="87"/>
      <c r="Q2225" s="87"/>
      <c r="R2225" s="87" t="s">
        <v>10255</v>
      </c>
      <c r="S2225" s="123"/>
    </row>
    <row r="2226" spans="1:19" s="2" customFormat="1">
      <c r="A2226" s="113">
        <v>2221</v>
      </c>
      <c r="B2226" s="110">
        <v>4717211011294</v>
      </c>
      <c r="C2226" s="111" t="s">
        <v>4013</v>
      </c>
      <c r="D2226" s="112" t="s">
        <v>28</v>
      </c>
      <c r="E2226" s="112" t="s">
        <v>4014</v>
      </c>
      <c r="F2226" s="113"/>
      <c r="G2226" s="113">
        <v>0</v>
      </c>
      <c r="H2226" s="113">
        <v>7</v>
      </c>
      <c r="I2226" s="113">
        <f t="shared" si="377"/>
        <v>0</v>
      </c>
      <c r="J2226" s="113">
        <v>1680</v>
      </c>
      <c r="K2226" s="113">
        <v>0</v>
      </c>
      <c r="L2226" s="113">
        <f t="shared" si="383"/>
        <v>0</v>
      </c>
      <c r="M2226" s="160" t="s">
        <v>10030</v>
      </c>
      <c r="N2226" s="143"/>
      <c r="O2226" s="87"/>
      <c r="P2226" s="87"/>
      <c r="Q2226" s="87"/>
      <c r="R2226" s="87"/>
      <c r="S2226" s="123"/>
    </row>
    <row r="2227" spans="1:19" s="2" customFormat="1">
      <c r="A2227" s="93">
        <v>2222</v>
      </c>
      <c r="B2227" s="90">
        <v>4717211002605</v>
      </c>
      <c r="C2227" s="104" t="s">
        <v>10595</v>
      </c>
      <c r="D2227" s="94" t="s">
        <v>28</v>
      </c>
      <c r="E2227" s="94" t="s">
        <v>156</v>
      </c>
      <c r="F2227" s="93">
        <v>2008</v>
      </c>
      <c r="G2227" s="93">
        <v>0</v>
      </c>
      <c r="H2227" s="93">
        <v>4</v>
      </c>
      <c r="I2227" s="93">
        <f t="shared" si="377"/>
        <v>0</v>
      </c>
      <c r="J2227" s="93">
        <v>1000</v>
      </c>
      <c r="K2227" s="93">
        <f>ROUND(J2227*0.68,0)</f>
        <v>680</v>
      </c>
      <c r="L2227" s="93">
        <f t="shared" si="383"/>
        <v>0</v>
      </c>
      <c r="M2227" s="154"/>
      <c r="N2227" s="143"/>
      <c r="O2227" s="87" t="s">
        <v>10787</v>
      </c>
      <c r="P2227" s="87"/>
      <c r="Q2227" s="87"/>
      <c r="R2227" s="87" t="s">
        <v>10255</v>
      </c>
      <c r="S2227" s="123"/>
    </row>
    <row r="2228" spans="1:19" s="1" customFormat="1">
      <c r="A2228" s="93">
        <v>2223</v>
      </c>
      <c r="B2228" s="90">
        <v>9789862415528</v>
      </c>
      <c r="C2228" s="104" t="s">
        <v>4015</v>
      </c>
      <c r="D2228" s="94" t="s">
        <v>28</v>
      </c>
      <c r="E2228" s="131" t="s">
        <v>266</v>
      </c>
      <c r="F2228" s="129">
        <v>2012</v>
      </c>
      <c r="G2228" s="93">
        <v>0</v>
      </c>
      <c r="H2228" s="93">
        <v>1</v>
      </c>
      <c r="I2228" s="93">
        <f t="shared" si="377"/>
        <v>0</v>
      </c>
      <c r="J2228" s="93">
        <v>250</v>
      </c>
      <c r="K2228" s="93">
        <f>ROUND(J2228*0.68,0)</f>
        <v>170</v>
      </c>
      <c r="L2228" s="93">
        <f t="shared" si="383"/>
        <v>0</v>
      </c>
      <c r="M2228" s="153"/>
      <c r="N2228" s="202"/>
      <c r="O2228" s="87" t="s">
        <v>10874</v>
      </c>
      <c r="P2228" s="87"/>
      <c r="Q2228" s="87" t="s">
        <v>10255</v>
      </c>
      <c r="R2228" s="87" t="s">
        <v>10255</v>
      </c>
      <c r="S2228" s="123"/>
    </row>
    <row r="2229" spans="1:19" s="1" customFormat="1">
      <c r="A2229" s="113">
        <v>2224</v>
      </c>
      <c r="B2229" s="110">
        <v>9789862411162</v>
      </c>
      <c r="C2229" s="111" t="s">
        <v>4016</v>
      </c>
      <c r="D2229" s="112" t="s">
        <v>28</v>
      </c>
      <c r="E2229" s="112" t="s">
        <v>4017</v>
      </c>
      <c r="F2229" s="113"/>
      <c r="G2229" s="113">
        <v>0</v>
      </c>
      <c r="H2229" s="113">
        <v>1</v>
      </c>
      <c r="I2229" s="113">
        <f t="shared" si="377"/>
        <v>0</v>
      </c>
      <c r="J2229" s="113">
        <v>250</v>
      </c>
      <c r="K2229" s="113">
        <v>0</v>
      </c>
      <c r="L2229" s="113">
        <f t="shared" ref="L2229:L2233" si="385">G2229*K2229</f>
        <v>0</v>
      </c>
      <c r="M2229" s="142" t="s">
        <v>4049</v>
      </c>
      <c r="N2229" s="143"/>
      <c r="O2229" s="87"/>
      <c r="P2229" s="87"/>
      <c r="Q2229" s="87"/>
      <c r="R2229" s="87"/>
      <c r="S2229" s="123"/>
    </row>
    <row r="2230" spans="1:19" s="2" customFormat="1" ht="28.5">
      <c r="A2230" s="113">
        <v>2225</v>
      </c>
      <c r="B2230" s="110">
        <v>4717211010136</v>
      </c>
      <c r="C2230" s="111" t="s">
        <v>4018</v>
      </c>
      <c r="D2230" s="112" t="s">
        <v>28</v>
      </c>
      <c r="E2230" s="112" t="s">
        <v>4019</v>
      </c>
      <c r="F2230" s="113"/>
      <c r="G2230" s="113">
        <v>0</v>
      </c>
      <c r="H2230" s="113">
        <v>1</v>
      </c>
      <c r="I2230" s="113">
        <f t="shared" si="377"/>
        <v>0</v>
      </c>
      <c r="J2230" s="113">
        <v>149</v>
      </c>
      <c r="K2230" s="113">
        <v>0</v>
      </c>
      <c r="L2230" s="113">
        <f t="shared" si="385"/>
        <v>0</v>
      </c>
      <c r="M2230" s="160" t="s">
        <v>4049</v>
      </c>
      <c r="N2230" s="143"/>
      <c r="O2230" s="87"/>
      <c r="P2230" s="87"/>
      <c r="Q2230" s="87"/>
      <c r="R2230" s="87"/>
      <c r="S2230" s="123"/>
    </row>
    <row r="2231" spans="1:19" s="1" customFormat="1">
      <c r="A2231" s="113">
        <v>2226</v>
      </c>
      <c r="B2231" s="110">
        <v>4717211010204</v>
      </c>
      <c r="C2231" s="111" t="s">
        <v>4020</v>
      </c>
      <c r="D2231" s="112" t="s">
        <v>28</v>
      </c>
      <c r="E2231" s="112" t="s">
        <v>4021</v>
      </c>
      <c r="F2231" s="113"/>
      <c r="G2231" s="113">
        <v>0</v>
      </c>
      <c r="H2231" s="113">
        <v>2</v>
      </c>
      <c r="I2231" s="113">
        <f t="shared" si="377"/>
        <v>0</v>
      </c>
      <c r="J2231" s="113">
        <v>380</v>
      </c>
      <c r="K2231" s="113">
        <v>0</v>
      </c>
      <c r="L2231" s="113">
        <f t="shared" si="385"/>
        <v>0</v>
      </c>
      <c r="M2231" s="142" t="s">
        <v>4049</v>
      </c>
      <c r="N2231" s="143"/>
      <c r="O2231" s="87"/>
      <c r="P2231" s="87"/>
      <c r="Q2231" s="87"/>
      <c r="R2231" s="87"/>
      <c r="S2231" s="123"/>
    </row>
    <row r="2232" spans="1:19" s="1" customFormat="1" ht="28.5">
      <c r="A2232" s="113">
        <v>2227</v>
      </c>
      <c r="B2232" s="110">
        <v>9789862413128</v>
      </c>
      <c r="C2232" s="111" t="s">
        <v>4022</v>
      </c>
      <c r="D2232" s="112" t="s">
        <v>28</v>
      </c>
      <c r="E2232" s="112" t="s">
        <v>4023</v>
      </c>
      <c r="F2232" s="113"/>
      <c r="G2232" s="113">
        <v>0</v>
      </c>
      <c r="H2232" s="113">
        <v>1</v>
      </c>
      <c r="I2232" s="113">
        <f t="shared" si="377"/>
        <v>0</v>
      </c>
      <c r="J2232" s="113">
        <v>260</v>
      </c>
      <c r="K2232" s="113">
        <v>0</v>
      </c>
      <c r="L2232" s="113">
        <f t="shared" si="385"/>
        <v>0</v>
      </c>
      <c r="M2232" s="142" t="s">
        <v>4049</v>
      </c>
      <c r="N2232" s="143"/>
      <c r="O2232" s="87"/>
      <c r="P2232" s="87"/>
      <c r="Q2232" s="87"/>
      <c r="R2232" s="87"/>
      <c r="S2232" s="123"/>
    </row>
    <row r="2233" spans="1:19" s="2" customFormat="1" ht="42.75">
      <c r="A2233" s="113">
        <v>2228</v>
      </c>
      <c r="B2233" s="110">
        <v>4717211015452</v>
      </c>
      <c r="C2233" s="111" t="s">
        <v>4024</v>
      </c>
      <c r="D2233" s="112" t="s">
        <v>28</v>
      </c>
      <c r="E2233" s="112" t="s">
        <v>4025</v>
      </c>
      <c r="F2233" s="113"/>
      <c r="G2233" s="113">
        <v>0</v>
      </c>
      <c r="H2233" s="113">
        <v>3</v>
      </c>
      <c r="I2233" s="113">
        <f t="shared" si="377"/>
        <v>0</v>
      </c>
      <c r="J2233" s="113">
        <v>750</v>
      </c>
      <c r="K2233" s="113">
        <v>0</v>
      </c>
      <c r="L2233" s="113">
        <f t="shared" si="385"/>
        <v>0</v>
      </c>
      <c r="M2233" s="142" t="s">
        <v>4049</v>
      </c>
      <c r="N2233" s="143"/>
      <c r="O2233" s="87"/>
      <c r="P2233" s="87"/>
      <c r="Q2233" s="87"/>
      <c r="R2233" s="87"/>
      <c r="S2233" s="123"/>
    </row>
    <row r="2234" spans="1:19" s="1" customFormat="1">
      <c r="A2234" s="93">
        <v>2229</v>
      </c>
      <c r="B2234" s="90">
        <v>9789862415535</v>
      </c>
      <c r="C2234" s="104" t="s">
        <v>4026</v>
      </c>
      <c r="D2234" s="94" t="s">
        <v>28</v>
      </c>
      <c r="E2234" s="131" t="s">
        <v>266</v>
      </c>
      <c r="F2234" s="129">
        <v>2012</v>
      </c>
      <c r="G2234" s="93">
        <v>0</v>
      </c>
      <c r="H2234" s="93">
        <v>1</v>
      </c>
      <c r="I2234" s="93">
        <f t="shared" si="377"/>
        <v>0</v>
      </c>
      <c r="J2234" s="93">
        <v>250</v>
      </c>
      <c r="K2234" s="93">
        <f t="shared" ref="K2234:K2242" si="386">ROUND(J2234*0.68,0)</f>
        <v>170</v>
      </c>
      <c r="L2234" s="93">
        <f t="shared" ref="L2234:L2238" si="387">G2234*K2234</f>
        <v>0</v>
      </c>
      <c r="M2234" s="153"/>
      <c r="N2234" s="202"/>
      <c r="O2234" s="87" t="s">
        <v>10874</v>
      </c>
      <c r="P2234" s="87"/>
      <c r="Q2234" s="87" t="s">
        <v>10255</v>
      </c>
      <c r="R2234" s="87" t="s">
        <v>10255</v>
      </c>
      <c r="S2234" s="123"/>
    </row>
    <row r="2235" spans="1:19" s="1" customFormat="1">
      <c r="A2235" s="93">
        <v>2230</v>
      </c>
      <c r="B2235" s="90">
        <v>9789862415542</v>
      </c>
      <c r="C2235" s="104" t="s">
        <v>4027</v>
      </c>
      <c r="D2235" s="94" t="s">
        <v>28</v>
      </c>
      <c r="E2235" s="131" t="s">
        <v>266</v>
      </c>
      <c r="F2235" s="129">
        <v>2012</v>
      </c>
      <c r="G2235" s="93">
        <v>0</v>
      </c>
      <c r="H2235" s="93">
        <v>1</v>
      </c>
      <c r="I2235" s="93">
        <f t="shared" si="377"/>
        <v>0</v>
      </c>
      <c r="J2235" s="93">
        <v>250</v>
      </c>
      <c r="K2235" s="93">
        <f t="shared" si="386"/>
        <v>170</v>
      </c>
      <c r="L2235" s="93">
        <f t="shared" si="387"/>
        <v>0</v>
      </c>
      <c r="M2235" s="153"/>
      <c r="N2235" s="202"/>
      <c r="O2235" s="87" t="s">
        <v>10874</v>
      </c>
      <c r="P2235" s="87"/>
      <c r="Q2235" s="87" t="s">
        <v>10255</v>
      </c>
      <c r="R2235" s="87" t="s">
        <v>10255</v>
      </c>
      <c r="S2235" s="123"/>
    </row>
    <row r="2236" spans="1:19" s="1" customFormat="1">
      <c r="A2236" s="93">
        <v>2231</v>
      </c>
      <c r="B2236" s="90">
        <v>9789862417577</v>
      </c>
      <c r="C2236" s="104" t="s">
        <v>4028</v>
      </c>
      <c r="D2236" s="94" t="s">
        <v>28</v>
      </c>
      <c r="E2236" s="131" t="s">
        <v>4029</v>
      </c>
      <c r="F2236" s="129">
        <v>2013</v>
      </c>
      <c r="G2236" s="93">
        <v>0</v>
      </c>
      <c r="H2236" s="93">
        <v>1</v>
      </c>
      <c r="I2236" s="93">
        <f t="shared" si="377"/>
        <v>0</v>
      </c>
      <c r="J2236" s="93">
        <v>250</v>
      </c>
      <c r="K2236" s="93">
        <f t="shared" si="386"/>
        <v>170</v>
      </c>
      <c r="L2236" s="93">
        <f t="shared" si="387"/>
        <v>0</v>
      </c>
      <c r="M2236" s="153"/>
      <c r="N2236" s="202"/>
      <c r="O2236" s="87" t="s">
        <v>10874</v>
      </c>
      <c r="P2236" s="87"/>
      <c r="Q2236" s="87"/>
      <c r="R2236" s="87" t="s">
        <v>10255</v>
      </c>
      <c r="S2236" s="123"/>
    </row>
    <row r="2237" spans="1:19" s="1" customFormat="1">
      <c r="A2237" s="93">
        <v>2232</v>
      </c>
      <c r="B2237" s="90">
        <v>9789862417584</v>
      </c>
      <c r="C2237" s="104" t="s">
        <v>4030</v>
      </c>
      <c r="D2237" s="94" t="s">
        <v>28</v>
      </c>
      <c r="E2237" s="131" t="s">
        <v>4029</v>
      </c>
      <c r="F2237" s="129">
        <v>2013</v>
      </c>
      <c r="G2237" s="93">
        <v>0</v>
      </c>
      <c r="H2237" s="93">
        <v>1</v>
      </c>
      <c r="I2237" s="93">
        <f t="shared" si="377"/>
        <v>0</v>
      </c>
      <c r="J2237" s="93">
        <v>250</v>
      </c>
      <c r="K2237" s="93">
        <f t="shared" si="386"/>
        <v>170</v>
      </c>
      <c r="L2237" s="93">
        <f t="shared" si="387"/>
        <v>0</v>
      </c>
      <c r="M2237" s="153"/>
      <c r="N2237" s="202"/>
      <c r="O2237" s="87" t="s">
        <v>10874</v>
      </c>
      <c r="P2237" s="87"/>
      <c r="Q2237" s="87"/>
      <c r="R2237" s="87" t="s">
        <v>10255</v>
      </c>
      <c r="S2237" s="123"/>
    </row>
    <row r="2238" spans="1:19" s="1" customFormat="1">
      <c r="A2238" s="93">
        <v>2233</v>
      </c>
      <c r="B2238" s="90">
        <v>9789862412718</v>
      </c>
      <c r="C2238" s="104" t="s">
        <v>4031</v>
      </c>
      <c r="D2238" s="94" t="s">
        <v>28</v>
      </c>
      <c r="E2238" s="131" t="s">
        <v>4032</v>
      </c>
      <c r="F2238" s="129">
        <v>2011</v>
      </c>
      <c r="G2238" s="93">
        <v>0</v>
      </c>
      <c r="H2238" s="93">
        <v>1</v>
      </c>
      <c r="I2238" s="93">
        <f t="shared" si="377"/>
        <v>0</v>
      </c>
      <c r="J2238" s="93">
        <v>250</v>
      </c>
      <c r="K2238" s="93">
        <f t="shared" si="386"/>
        <v>170</v>
      </c>
      <c r="L2238" s="93">
        <f t="shared" si="387"/>
        <v>0</v>
      </c>
      <c r="M2238" s="153"/>
      <c r="N2238" s="202"/>
      <c r="O2238" s="87" t="s">
        <v>10873</v>
      </c>
      <c r="P2238" s="87" t="s">
        <v>10255</v>
      </c>
      <c r="Q2238" s="87"/>
      <c r="R2238" s="87"/>
      <c r="S2238" s="123" t="s">
        <v>10291</v>
      </c>
    </row>
    <row r="2239" spans="1:19" s="2" customFormat="1">
      <c r="A2239" s="93">
        <v>2234</v>
      </c>
      <c r="B2239" s="90">
        <v>9781105051104</v>
      </c>
      <c r="C2239" s="104" t="s">
        <v>10596</v>
      </c>
      <c r="D2239" s="94" t="s">
        <v>28</v>
      </c>
      <c r="E2239" s="94" t="s">
        <v>4033</v>
      </c>
      <c r="F2239" s="93">
        <v>2011</v>
      </c>
      <c r="G2239" s="93">
        <v>0</v>
      </c>
      <c r="H2239" s="93">
        <v>5</v>
      </c>
      <c r="I2239" s="93">
        <f t="shared" si="377"/>
        <v>0</v>
      </c>
      <c r="J2239" s="93">
        <v>1250</v>
      </c>
      <c r="K2239" s="93">
        <f t="shared" si="386"/>
        <v>850</v>
      </c>
      <c r="L2239" s="93">
        <f>G2239*K2239</f>
        <v>0</v>
      </c>
      <c r="M2239" s="154"/>
      <c r="N2239" s="143"/>
      <c r="O2239" s="87" t="s">
        <v>10760</v>
      </c>
      <c r="P2239" s="87" t="s">
        <v>10255</v>
      </c>
      <c r="Q2239" s="87" t="s">
        <v>10255</v>
      </c>
      <c r="R2239" s="87" t="s">
        <v>10255</v>
      </c>
      <c r="S2239" s="123"/>
    </row>
    <row r="2240" spans="1:19" s="2" customFormat="1">
      <c r="A2240" s="93">
        <v>2235</v>
      </c>
      <c r="B2240" s="90">
        <v>9789862418956</v>
      </c>
      <c r="C2240" s="104" t="s">
        <v>4034</v>
      </c>
      <c r="D2240" s="94" t="s">
        <v>28</v>
      </c>
      <c r="E2240" s="131" t="s">
        <v>4035</v>
      </c>
      <c r="F2240" s="129">
        <v>2014</v>
      </c>
      <c r="G2240" s="93">
        <v>0</v>
      </c>
      <c r="H2240" s="93">
        <v>1</v>
      </c>
      <c r="I2240" s="93">
        <f t="shared" si="377"/>
        <v>0</v>
      </c>
      <c r="J2240" s="93">
        <v>230</v>
      </c>
      <c r="K2240" s="93">
        <f t="shared" si="386"/>
        <v>156</v>
      </c>
      <c r="L2240" s="93">
        <f t="shared" ref="L2240:L2241" si="388">G2240*K2240</f>
        <v>0</v>
      </c>
      <c r="M2240" s="153"/>
      <c r="N2240" s="202"/>
      <c r="O2240" s="87" t="s">
        <v>10874</v>
      </c>
      <c r="P2240" s="87"/>
      <c r="Q2240" s="87" t="s">
        <v>10255</v>
      </c>
      <c r="R2240" s="87" t="s">
        <v>10255</v>
      </c>
      <c r="S2240" s="123" t="s">
        <v>10317</v>
      </c>
    </row>
    <row r="2241" spans="1:19" s="1" customFormat="1">
      <c r="A2241" s="93">
        <v>2236</v>
      </c>
      <c r="B2241" s="90">
        <v>9789866582653</v>
      </c>
      <c r="C2241" s="104" t="s">
        <v>4036</v>
      </c>
      <c r="D2241" s="94" t="s">
        <v>28</v>
      </c>
      <c r="E2241" s="131" t="s">
        <v>231</v>
      </c>
      <c r="F2241" s="129">
        <v>2009</v>
      </c>
      <c r="G2241" s="93">
        <v>0</v>
      </c>
      <c r="H2241" s="93">
        <v>1</v>
      </c>
      <c r="I2241" s="93">
        <f t="shared" si="377"/>
        <v>0</v>
      </c>
      <c r="J2241" s="93">
        <v>200</v>
      </c>
      <c r="K2241" s="93">
        <f t="shared" si="386"/>
        <v>136</v>
      </c>
      <c r="L2241" s="93">
        <f t="shared" si="388"/>
        <v>0</v>
      </c>
      <c r="M2241" s="153"/>
      <c r="N2241" s="202"/>
      <c r="O2241" s="87" t="s">
        <v>10873</v>
      </c>
      <c r="P2241" s="87" t="s">
        <v>10255</v>
      </c>
      <c r="Q2241" s="87" t="s">
        <v>10255</v>
      </c>
      <c r="R2241" s="87"/>
      <c r="S2241" s="123" t="s">
        <v>10618</v>
      </c>
    </row>
    <row r="2242" spans="1:19" s="1" customFormat="1">
      <c r="A2242" s="93">
        <v>2237</v>
      </c>
      <c r="B2242" s="90">
        <v>9789862418789</v>
      </c>
      <c r="C2242" s="104" t="s">
        <v>4037</v>
      </c>
      <c r="D2242" s="94" t="s">
        <v>28</v>
      </c>
      <c r="E2242" s="94" t="s">
        <v>4038</v>
      </c>
      <c r="F2242" s="93"/>
      <c r="G2242" s="93">
        <v>0</v>
      </c>
      <c r="H2242" s="93">
        <v>1</v>
      </c>
      <c r="I2242" s="93">
        <f t="shared" si="377"/>
        <v>0</v>
      </c>
      <c r="J2242" s="93">
        <v>300</v>
      </c>
      <c r="K2242" s="93">
        <f t="shared" si="386"/>
        <v>204</v>
      </c>
      <c r="L2242" s="93">
        <f>G2242*K2242</f>
        <v>0</v>
      </c>
      <c r="M2242" s="153"/>
      <c r="N2242" s="143"/>
      <c r="O2242" s="87" t="s">
        <v>10873</v>
      </c>
      <c r="P2242" s="87" t="s">
        <v>10255</v>
      </c>
      <c r="Q2242" s="87" t="s">
        <v>10255</v>
      </c>
      <c r="R2242" s="87"/>
      <c r="S2242" s="123"/>
    </row>
    <row r="2243" spans="1:19" s="1" customFormat="1">
      <c r="A2243" s="113">
        <v>2238</v>
      </c>
      <c r="B2243" s="110">
        <v>9789862414149</v>
      </c>
      <c r="C2243" s="111" t="s">
        <v>4039</v>
      </c>
      <c r="D2243" s="112" t="s">
        <v>28</v>
      </c>
      <c r="E2243" s="112" t="s">
        <v>4040</v>
      </c>
      <c r="F2243" s="113"/>
      <c r="G2243" s="113">
        <v>0</v>
      </c>
      <c r="H2243" s="113">
        <v>1</v>
      </c>
      <c r="I2243" s="113">
        <f t="shared" si="377"/>
        <v>0</v>
      </c>
      <c r="J2243" s="113">
        <v>250</v>
      </c>
      <c r="K2243" s="113">
        <v>0</v>
      </c>
      <c r="L2243" s="113">
        <f>G2243*K2243</f>
        <v>0</v>
      </c>
      <c r="M2243" s="142" t="s">
        <v>3320</v>
      </c>
      <c r="N2243" s="143"/>
      <c r="O2243" s="87"/>
      <c r="P2243" s="87"/>
      <c r="Q2243" s="87"/>
      <c r="R2243" s="87"/>
      <c r="S2243" s="123"/>
    </row>
    <row r="2244" spans="1:19" s="1" customFormat="1">
      <c r="A2244" s="93">
        <v>2239</v>
      </c>
      <c r="B2244" s="90">
        <v>9789862412558</v>
      </c>
      <c r="C2244" s="104" t="s">
        <v>4041</v>
      </c>
      <c r="D2244" s="94" t="s">
        <v>28</v>
      </c>
      <c r="E2244" s="131" t="s">
        <v>87</v>
      </c>
      <c r="F2244" s="129">
        <v>2011</v>
      </c>
      <c r="G2244" s="93">
        <v>0</v>
      </c>
      <c r="H2244" s="93">
        <v>1</v>
      </c>
      <c r="I2244" s="93">
        <f t="shared" si="377"/>
        <v>0</v>
      </c>
      <c r="J2244" s="93">
        <v>200</v>
      </c>
      <c r="K2244" s="93">
        <f>ROUND(J2244*0.68,0)</f>
        <v>136</v>
      </c>
      <c r="L2244" s="93">
        <f t="shared" ref="L2244:L2246" si="389">G2244*K2244</f>
        <v>0</v>
      </c>
      <c r="M2244" s="153"/>
      <c r="N2244" s="202"/>
      <c r="O2244" s="87" t="s">
        <v>10873</v>
      </c>
      <c r="P2244" s="87" t="s">
        <v>10255</v>
      </c>
      <c r="Q2244" s="87"/>
      <c r="R2244" s="87"/>
      <c r="S2244" s="123"/>
    </row>
    <row r="2245" spans="1:19" s="1" customFormat="1">
      <c r="A2245" s="93">
        <v>2240</v>
      </c>
      <c r="B2245" s="90">
        <v>9789862413005</v>
      </c>
      <c r="C2245" s="104" t="s">
        <v>4042</v>
      </c>
      <c r="D2245" s="94" t="s">
        <v>28</v>
      </c>
      <c r="E2245" s="131" t="s">
        <v>777</v>
      </c>
      <c r="F2245" s="129">
        <v>2011</v>
      </c>
      <c r="G2245" s="93">
        <v>0</v>
      </c>
      <c r="H2245" s="93">
        <v>1</v>
      </c>
      <c r="I2245" s="93">
        <f t="shared" si="377"/>
        <v>0</v>
      </c>
      <c r="J2245" s="93">
        <v>250</v>
      </c>
      <c r="K2245" s="93">
        <f>ROUND(J2245*0.68,0)</f>
        <v>170</v>
      </c>
      <c r="L2245" s="93">
        <f t="shared" si="389"/>
        <v>0</v>
      </c>
      <c r="M2245" s="153"/>
      <c r="N2245" s="202"/>
      <c r="O2245" s="87" t="s">
        <v>10734</v>
      </c>
      <c r="P2245" s="87"/>
      <c r="Q2245" s="87" t="s">
        <v>10255</v>
      </c>
      <c r="R2245" s="87" t="s">
        <v>10255</v>
      </c>
      <c r="S2245" s="123" t="s">
        <v>10287</v>
      </c>
    </row>
    <row r="2246" spans="1:19" s="1" customFormat="1">
      <c r="A2246" s="93">
        <v>2241</v>
      </c>
      <c r="B2246" s="90">
        <v>9789862417539</v>
      </c>
      <c r="C2246" s="104" t="s">
        <v>4043</v>
      </c>
      <c r="D2246" s="94" t="s">
        <v>28</v>
      </c>
      <c r="E2246" s="131" t="s">
        <v>4044</v>
      </c>
      <c r="F2246" s="129">
        <v>2013</v>
      </c>
      <c r="G2246" s="93">
        <v>0</v>
      </c>
      <c r="H2246" s="93">
        <v>1</v>
      </c>
      <c r="I2246" s="93">
        <f t="shared" ref="I2246:I2309" si="390">G2246*H2246</f>
        <v>0</v>
      </c>
      <c r="J2246" s="93">
        <v>200</v>
      </c>
      <c r="K2246" s="93">
        <f>ROUND(J2246*0.68,0)</f>
        <v>136</v>
      </c>
      <c r="L2246" s="93">
        <f t="shared" si="389"/>
        <v>0</v>
      </c>
      <c r="M2246" s="153"/>
      <c r="N2246" s="202"/>
      <c r="O2246" s="87" t="s">
        <v>10734</v>
      </c>
      <c r="P2246" s="87"/>
      <c r="Q2246" s="87" t="s">
        <v>10255</v>
      </c>
      <c r="R2246" s="87" t="s">
        <v>10255</v>
      </c>
      <c r="S2246" s="123" t="s">
        <v>10299</v>
      </c>
    </row>
    <row r="2247" spans="1:19" s="1" customFormat="1">
      <c r="A2247" s="113">
        <v>2242</v>
      </c>
      <c r="B2247" s="110">
        <v>9789862417546</v>
      </c>
      <c r="C2247" s="111" t="s">
        <v>4045</v>
      </c>
      <c r="D2247" s="112" t="s">
        <v>28</v>
      </c>
      <c r="E2247" s="112" t="s">
        <v>4044</v>
      </c>
      <c r="F2247" s="113"/>
      <c r="G2247" s="113">
        <v>0</v>
      </c>
      <c r="H2247" s="113">
        <v>1</v>
      </c>
      <c r="I2247" s="113">
        <f t="shared" si="390"/>
        <v>0</v>
      </c>
      <c r="J2247" s="113">
        <v>250</v>
      </c>
      <c r="K2247" s="113">
        <v>0</v>
      </c>
      <c r="L2247" s="113">
        <f>G2247*K2247</f>
        <v>0</v>
      </c>
      <c r="M2247" s="142" t="s">
        <v>4049</v>
      </c>
      <c r="N2247" s="143"/>
      <c r="O2247" s="87"/>
      <c r="P2247" s="87"/>
      <c r="Q2247" s="87"/>
      <c r="R2247" s="87"/>
      <c r="S2247" s="123"/>
    </row>
    <row r="2248" spans="1:19" s="1" customFormat="1">
      <c r="A2248" s="93">
        <v>2243</v>
      </c>
      <c r="B2248" s="90">
        <v>9789862417553</v>
      </c>
      <c r="C2248" s="104" t="s">
        <v>4046</v>
      </c>
      <c r="D2248" s="94" t="s">
        <v>28</v>
      </c>
      <c r="E2248" s="94" t="s">
        <v>4044</v>
      </c>
      <c r="F2248" s="93">
        <v>2013</v>
      </c>
      <c r="G2248" s="93">
        <v>0</v>
      </c>
      <c r="H2248" s="93">
        <v>1</v>
      </c>
      <c r="I2248" s="93">
        <f t="shared" si="390"/>
        <v>0</v>
      </c>
      <c r="J2248" s="93">
        <v>280</v>
      </c>
      <c r="K2248" s="93">
        <f>ROUND(J2248*0.68,0)</f>
        <v>190</v>
      </c>
      <c r="L2248" s="93">
        <f>G2248*K2248</f>
        <v>0</v>
      </c>
      <c r="M2248" s="153"/>
      <c r="N2248" s="143"/>
      <c r="O2248" s="87" t="s">
        <v>10874</v>
      </c>
      <c r="P2248" s="87"/>
      <c r="Q2248" s="87" t="s">
        <v>10255</v>
      </c>
      <c r="R2248" s="87" t="s">
        <v>10255</v>
      </c>
      <c r="S2248" s="123" t="s">
        <v>10364</v>
      </c>
    </row>
    <row r="2249" spans="1:19" s="2" customFormat="1">
      <c r="A2249" s="113">
        <v>2244</v>
      </c>
      <c r="B2249" s="110">
        <v>1201031201</v>
      </c>
      <c r="C2249" s="111" t="s">
        <v>4047</v>
      </c>
      <c r="D2249" s="112" t="s">
        <v>28</v>
      </c>
      <c r="E2249" s="112" t="s">
        <v>4048</v>
      </c>
      <c r="F2249" s="113"/>
      <c r="G2249" s="113">
        <v>0</v>
      </c>
      <c r="H2249" s="113">
        <v>3</v>
      </c>
      <c r="I2249" s="113">
        <f t="shared" si="390"/>
        <v>0</v>
      </c>
      <c r="J2249" s="113">
        <v>780</v>
      </c>
      <c r="K2249" s="113">
        <v>0</v>
      </c>
      <c r="L2249" s="113">
        <f t="shared" ref="L2249:L2250" si="391">G2249*K2249</f>
        <v>0</v>
      </c>
      <c r="M2249" s="160" t="s">
        <v>4049</v>
      </c>
      <c r="N2249" s="143"/>
      <c r="O2249" s="87"/>
      <c r="P2249" s="87"/>
      <c r="Q2249" s="87"/>
      <c r="R2249" s="87"/>
      <c r="S2249" s="123"/>
    </row>
    <row r="2250" spans="1:19" s="2" customFormat="1">
      <c r="A2250" s="113">
        <v>2245</v>
      </c>
      <c r="B2250" s="110">
        <v>9789866948015</v>
      </c>
      <c r="C2250" s="111" t="s">
        <v>4050</v>
      </c>
      <c r="D2250" s="112" t="s">
        <v>28</v>
      </c>
      <c r="E2250" s="112" t="s">
        <v>4051</v>
      </c>
      <c r="F2250" s="113">
        <v>2006</v>
      </c>
      <c r="G2250" s="113">
        <v>0</v>
      </c>
      <c r="H2250" s="113">
        <v>1</v>
      </c>
      <c r="I2250" s="113">
        <f t="shared" si="390"/>
        <v>0</v>
      </c>
      <c r="J2250" s="113">
        <v>280</v>
      </c>
      <c r="K2250" s="113">
        <v>0</v>
      </c>
      <c r="L2250" s="113">
        <f t="shared" si="391"/>
        <v>0</v>
      </c>
      <c r="M2250" s="142" t="s">
        <v>10640</v>
      </c>
      <c r="N2250" s="143"/>
      <c r="O2250" s="87"/>
      <c r="P2250" s="87"/>
      <c r="Q2250" s="87" t="s">
        <v>10255</v>
      </c>
      <c r="R2250" s="87" t="s">
        <v>10255</v>
      </c>
      <c r="S2250" s="123" t="s">
        <v>10519</v>
      </c>
    </row>
    <row r="2251" spans="1:19" s="2" customFormat="1">
      <c r="A2251" s="93">
        <v>2246</v>
      </c>
      <c r="B2251" s="90">
        <v>9789866759086</v>
      </c>
      <c r="C2251" s="104" t="s">
        <v>4052</v>
      </c>
      <c r="D2251" s="94" t="s">
        <v>28</v>
      </c>
      <c r="E2251" s="94" t="s">
        <v>1047</v>
      </c>
      <c r="F2251" s="93">
        <v>2007</v>
      </c>
      <c r="G2251" s="93">
        <v>0</v>
      </c>
      <c r="H2251" s="93">
        <v>1</v>
      </c>
      <c r="I2251" s="93">
        <f t="shared" si="390"/>
        <v>0</v>
      </c>
      <c r="J2251" s="93">
        <v>280</v>
      </c>
      <c r="K2251" s="93">
        <f t="shared" ref="K2251:K2264" si="392">ROUND(J2251*0.68,0)</f>
        <v>190</v>
      </c>
      <c r="L2251" s="93">
        <f>G2251*K2251</f>
        <v>0</v>
      </c>
      <c r="M2251" s="153"/>
      <c r="N2251" s="143"/>
      <c r="O2251" s="87" t="s">
        <v>10874</v>
      </c>
      <c r="P2251" s="87"/>
      <c r="Q2251" s="87" t="s">
        <v>10255</v>
      </c>
      <c r="R2251" s="87" t="s">
        <v>10255</v>
      </c>
      <c r="S2251" s="123" t="s">
        <v>10619</v>
      </c>
    </row>
    <row r="2252" spans="1:19" s="2" customFormat="1">
      <c r="A2252" s="93">
        <v>2247</v>
      </c>
      <c r="B2252" s="90">
        <v>9789866582318</v>
      </c>
      <c r="C2252" s="104" t="s">
        <v>4053</v>
      </c>
      <c r="D2252" s="94" t="s">
        <v>28</v>
      </c>
      <c r="E2252" s="94" t="s">
        <v>1047</v>
      </c>
      <c r="F2252" s="93">
        <v>2009</v>
      </c>
      <c r="G2252" s="93">
        <v>0</v>
      </c>
      <c r="H2252" s="93">
        <v>1</v>
      </c>
      <c r="I2252" s="93">
        <f t="shared" si="390"/>
        <v>0</v>
      </c>
      <c r="J2252" s="93">
        <v>280</v>
      </c>
      <c r="K2252" s="93">
        <f t="shared" si="392"/>
        <v>190</v>
      </c>
      <c r="L2252" s="93">
        <f>G2252*K2252</f>
        <v>0</v>
      </c>
      <c r="M2252" s="153"/>
      <c r="N2252" s="143"/>
      <c r="O2252" s="87" t="s">
        <v>10874</v>
      </c>
      <c r="P2252" s="87"/>
      <c r="Q2252" s="87" t="s">
        <v>10255</v>
      </c>
      <c r="R2252" s="87" t="s">
        <v>10255</v>
      </c>
      <c r="S2252" s="123" t="s">
        <v>10337</v>
      </c>
    </row>
    <row r="2253" spans="1:19" s="2" customFormat="1">
      <c r="A2253" s="93">
        <v>2248</v>
      </c>
      <c r="B2253" s="90">
        <v>9789866582325</v>
      </c>
      <c r="C2253" s="104" t="s">
        <v>4054</v>
      </c>
      <c r="D2253" s="94" t="s">
        <v>28</v>
      </c>
      <c r="E2253" s="94" t="s">
        <v>1047</v>
      </c>
      <c r="F2253" s="93">
        <v>2009</v>
      </c>
      <c r="G2253" s="93">
        <v>0</v>
      </c>
      <c r="H2253" s="93">
        <v>1</v>
      </c>
      <c r="I2253" s="93">
        <f t="shared" si="390"/>
        <v>0</v>
      </c>
      <c r="J2253" s="93">
        <v>280</v>
      </c>
      <c r="K2253" s="93">
        <f t="shared" si="392"/>
        <v>190</v>
      </c>
      <c r="L2253" s="93">
        <f>G2253*K2253</f>
        <v>0</v>
      </c>
      <c r="M2253" s="153"/>
      <c r="N2253" s="143"/>
      <c r="O2253" s="87" t="s">
        <v>10874</v>
      </c>
      <c r="P2253" s="87"/>
      <c r="Q2253" s="87" t="s">
        <v>10255</v>
      </c>
      <c r="R2253" s="87" t="s">
        <v>10255</v>
      </c>
      <c r="S2253" s="123"/>
    </row>
    <row r="2254" spans="1:19" s="1" customFormat="1">
      <c r="A2254" s="93">
        <v>2249</v>
      </c>
      <c r="B2254" s="90">
        <v>9789867158505</v>
      </c>
      <c r="C2254" s="104" t="s">
        <v>10620</v>
      </c>
      <c r="D2254" s="94" t="s">
        <v>28</v>
      </c>
      <c r="E2254" s="94" t="s">
        <v>4055</v>
      </c>
      <c r="F2254" s="93">
        <v>2006</v>
      </c>
      <c r="G2254" s="93">
        <v>0</v>
      </c>
      <c r="H2254" s="93">
        <v>1</v>
      </c>
      <c r="I2254" s="93">
        <f t="shared" si="390"/>
        <v>0</v>
      </c>
      <c r="J2254" s="93">
        <v>280</v>
      </c>
      <c r="K2254" s="93">
        <f t="shared" si="392"/>
        <v>190</v>
      </c>
      <c r="L2254" s="93">
        <f>G2254*K2254</f>
        <v>0</v>
      </c>
      <c r="M2254" s="153"/>
      <c r="N2254" s="143"/>
      <c r="O2254" s="87" t="s">
        <v>10874</v>
      </c>
      <c r="P2254" s="87"/>
      <c r="Q2254" s="87" t="s">
        <v>10255</v>
      </c>
      <c r="R2254" s="87" t="s">
        <v>10255</v>
      </c>
      <c r="S2254" s="123" t="s">
        <v>10522</v>
      </c>
    </row>
    <row r="2255" spans="1:19" s="1" customFormat="1">
      <c r="A2255" s="93">
        <v>2250</v>
      </c>
      <c r="B2255" s="90">
        <v>9789862410660</v>
      </c>
      <c r="C2255" s="104" t="s">
        <v>4056</v>
      </c>
      <c r="D2255" s="94" t="s">
        <v>28</v>
      </c>
      <c r="E2255" s="94" t="s">
        <v>4057</v>
      </c>
      <c r="F2255" s="93">
        <v>2009</v>
      </c>
      <c r="G2255" s="93">
        <v>0</v>
      </c>
      <c r="H2255" s="93">
        <v>1</v>
      </c>
      <c r="I2255" s="93">
        <f t="shared" si="390"/>
        <v>0</v>
      </c>
      <c r="J2255" s="93">
        <v>280</v>
      </c>
      <c r="K2255" s="93">
        <f t="shared" si="392"/>
        <v>190</v>
      </c>
      <c r="L2255" s="93">
        <f>G2255*K2255</f>
        <v>0</v>
      </c>
      <c r="M2255" s="153"/>
      <c r="N2255" s="143"/>
      <c r="O2255" s="87" t="s">
        <v>10874</v>
      </c>
      <c r="P2255" s="87"/>
      <c r="Q2255" s="87"/>
      <c r="R2255" s="87" t="s">
        <v>10255</v>
      </c>
      <c r="S2255" s="123" t="s">
        <v>10349</v>
      </c>
    </row>
    <row r="2256" spans="1:19" s="1" customFormat="1">
      <c r="A2256" s="93">
        <v>2251</v>
      </c>
      <c r="B2256" s="90">
        <v>9789862415757</v>
      </c>
      <c r="C2256" s="104" t="s">
        <v>4058</v>
      </c>
      <c r="D2256" s="94" t="s">
        <v>28</v>
      </c>
      <c r="E2256" s="131" t="s">
        <v>266</v>
      </c>
      <c r="F2256" s="129">
        <v>2012</v>
      </c>
      <c r="G2256" s="93">
        <v>0</v>
      </c>
      <c r="H2256" s="93">
        <v>1</v>
      </c>
      <c r="I2256" s="93">
        <f t="shared" si="390"/>
        <v>0</v>
      </c>
      <c r="J2256" s="93">
        <v>250</v>
      </c>
      <c r="K2256" s="93">
        <f t="shared" si="392"/>
        <v>170</v>
      </c>
      <c r="L2256" s="93">
        <f t="shared" ref="L2256:L2257" si="393">G2256*K2256</f>
        <v>0</v>
      </c>
      <c r="M2256" s="153"/>
      <c r="N2256" s="202"/>
      <c r="O2256" s="87" t="s">
        <v>10874</v>
      </c>
      <c r="P2256" s="87"/>
      <c r="Q2256" s="87" t="s">
        <v>10255</v>
      </c>
      <c r="R2256" s="87" t="s">
        <v>10255</v>
      </c>
      <c r="S2256" s="123"/>
    </row>
    <row r="2257" spans="1:19" s="1" customFormat="1">
      <c r="A2257" s="93">
        <v>2252</v>
      </c>
      <c r="B2257" s="90">
        <v>9789862410837</v>
      </c>
      <c r="C2257" s="104" t="s">
        <v>4059</v>
      </c>
      <c r="D2257" s="94" t="s">
        <v>28</v>
      </c>
      <c r="E2257" s="131" t="s">
        <v>844</v>
      </c>
      <c r="F2257" s="129">
        <v>2009</v>
      </c>
      <c r="G2257" s="93">
        <v>0</v>
      </c>
      <c r="H2257" s="93">
        <v>1</v>
      </c>
      <c r="I2257" s="93">
        <f t="shared" si="390"/>
        <v>0</v>
      </c>
      <c r="J2257" s="93">
        <v>250</v>
      </c>
      <c r="K2257" s="93">
        <f t="shared" si="392"/>
        <v>170</v>
      </c>
      <c r="L2257" s="93">
        <f t="shared" si="393"/>
        <v>0</v>
      </c>
      <c r="M2257" s="153"/>
      <c r="N2257" s="202"/>
      <c r="O2257" s="87" t="s">
        <v>10738</v>
      </c>
      <c r="P2257" s="87"/>
      <c r="Q2257" s="87" t="s">
        <v>10255</v>
      </c>
      <c r="R2257" s="87" t="s">
        <v>10255</v>
      </c>
      <c r="S2257" s="123" t="s">
        <v>10520</v>
      </c>
    </row>
    <row r="2258" spans="1:19" s="1" customFormat="1">
      <c r="A2258" s="93">
        <v>2253</v>
      </c>
      <c r="B2258" s="90">
        <v>9789862415139</v>
      </c>
      <c r="C2258" s="104" t="s">
        <v>4060</v>
      </c>
      <c r="D2258" s="94" t="s">
        <v>28</v>
      </c>
      <c r="E2258" s="94" t="s">
        <v>4061</v>
      </c>
      <c r="F2258" s="93"/>
      <c r="G2258" s="93">
        <v>0</v>
      </c>
      <c r="H2258" s="93">
        <v>1</v>
      </c>
      <c r="I2258" s="93">
        <f t="shared" si="390"/>
        <v>0</v>
      </c>
      <c r="J2258" s="93">
        <v>300</v>
      </c>
      <c r="K2258" s="93">
        <f t="shared" si="392"/>
        <v>204</v>
      </c>
      <c r="L2258" s="93">
        <f>G2258*K2258</f>
        <v>0</v>
      </c>
      <c r="M2258" s="153"/>
      <c r="N2258" s="143"/>
      <c r="O2258" s="87" t="s">
        <v>10874</v>
      </c>
      <c r="P2258" s="87"/>
      <c r="Q2258" s="87"/>
      <c r="R2258" s="87" t="s">
        <v>10255</v>
      </c>
      <c r="S2258" s="123"/>
    </row>
    <row r="2259" spans="1:19" s="2" customFormat="1">
      <c r="A2259" s="93">
        <v>2254</v>
      </c>
      <c r="B2259" s="90">
        <v>9789862417430</v>
      </c>
      <c r="C2259" s="104" t="s">
        <v>4062</v>
      </c>
      <c r="D2259" s="94" t="s">
        <v>28</v>
      </c>
      <c r="E2259" s="94" t="s">
        <v>4063</v>
      </c>
      <c r="F2259" s="93"/>
      <c r="G2259" s="93">
        <v>0</v>
      </c>
      <c r="H2259" s="93">
        <v>1</v>
      </c>
      <c r="I2259" s="93">
        <f t="shared" si="390"/>
        <v>0</v>
      </c>
      <c r="J2259" s="93">
        <v>360</v>
      </c>
      <c r="K2259" s="93">
        <f t="shared" si="392"/>
        <v>245</v>
      </c>
      <c r="L2259" s="93">
        <f>G2259*K2259</f>
        <v>0</v>
      </c>
      <c r="M2259" s="153"/>
      <c r="N2259" s="143"/>
      <c r="O2259" s="87" t="s">
        <v>10874</v>
      </c>
      <c r="P2259" s="87"/>
      <c r="Q2259" s="87"/>
      <c r="R2259" s="87" t="s">
        <v>10255</v>
      </c>
      <c r="S2259" s="123"/>
    </row>
    <row r="2260" spans="1:19" s="1" customFormat="1">
      <c r="A2260" s="93">
        <v>2255</v>
      </c>
      <c r="B2260" s="90">
        <v>9789862415344</v>
      </c>
      <c r="C2260" s="104" t="s">
        <v>4064</v>
      </c>
      <c r="D2260" s="94" t="s">
        <v>28</v>
      </c>
      <c r="E2260" s="131" t="s">
        <v>4065</v>
      </c>
      <c r="F2260" s="129">
        <v>2012</v>
      </c>
      <c r="G2260" s="93">
        <v>0</v>
      </c>
      <c r="H2260" s="93">
        <v>1</v>
      </c>
      <c r="I2260" s="93">
        <f t="shared" si="390"/>
        <v>0</v>
      </c>
      <c r="J2260" s="93">
        <v>250</v>
      </c>
      <c r="K2260" s="93">
        <f t="shared" si="392"/>
        <v>170</v>
      </c>
      <c r="L2260" s="93">
        <f>G2260*K2260</f>
        <v>0</v>
      </c>
      <c r="M2260" s="153"/>
      <c r="N2260" s="202"/>
      <c r="O2260" s="87" t="s">
        <v>10734</v>
      </c>
      <c r="P2260" s="87"/>
      <c r="Q2260" s="87"/>
      <c r="R2260" s="87" t="s">
        <v>10255</v>
      </c>
      <c r="S2260" s="123" t="s">
        <v>10358</v>
      </c>
    </row>
    <row r="2261" spans="1:19" s="1" customFormat="1">
      <c r="A2261" s="93">
        <v>2256</v>
      </c>
      <c r="B2261" s="90">
        <v>9789866948282</v>
      </c>
      <c r="C2261" s="104" t="s">
        <v>4066</v>
      </c>
      <c r="D2261" s="94" t="s">
        <v>28</v>
      </c>
      <c r="E2261" s="94" t="s">
        <v>4067</v>
      </c>
      <c r="F2261" s="93">
        <v>2006</v>
      </c>
      <c r="G2261" s="93">
        <v>0</v>
      </c>
      <c r="H2261" s="93">
        <v>1</v>
      </c>
      <c r="I2261" s="93">
        <f t="shared" si="390"/>
        <v>0</v>
      </c>
      <c r="J2261" s="93">
        <v>280</v>
      </c>
      <c r="K2261" s="93">
        <f t="shared" si="392"/>
        <v>190</v>
      </c>
      <c r="L2261" s="93">
        <f>G2261*K2261</f>
        <v>0</v>
      </c>
      <c r="M2261" s="153"/>
      <c r="N2261" s="143"/>
      <c r="O2261" s="87" t="s">
        <v>10734</v>
      </c>
      <c r="P2261" s="87"/>
      <c r="Q2261" s="87"/>
      <c r="R2261" s="87" t="s">
        <v>10255</v>
      </c>
      <c r="S2261" s="123" t="s">
        <v>10521</v>
      </c>
    </row>
    <row r="2262" spans="1:19" s="1" customFormat="1">
      <c r="A2262" s="93">
        <v>2257</v>
      </c>
      <c r="B2262" s="90">
        <v>9789862411421</v>
      </c>
      <c r="C2262" s="104" t="s">
        <v>4068</v>
      </c>
      <c r="D2262" s="94" t="s">
        <v>28</v>
      </c>
      <c r="E2262" s="131" t="s">
        <v>4069</v>
      </c>
      <c r="F2262" s="129">
        <v>2010</v>
      </c>
      <c r="G2262" s="93">
        <v>0</v>
      </c>
      <c r="H2262" s="93">
        <v>1</v>
      </c>
      <c r="I2262" s="93">
        <f t="shared" si="390"/>
        <v>0</v>
      </c>
      <c r="J2262" s="93">
        <v>250</v>
      </c>
      <c r="K2262" s="93">
        <f t="shared" si="392"/>
        <v>170</v>
      </c>
      <c r="L2262" s="93">
        <f t="shared" ref="L2262:L2264" si="394">G2262*K2262</f>
        <v>0</v>
      </c>
      <c r="M2262" s="153"/>
      <c r="N2262" s="202"/>
      <c r="O2262" s="87" t="s">
        <v>10778</v>
      </c>
      <c r="P2262" s="87"/>
      <c r="Q2262" s="87" t="s">
        <v>10255</v>
      </c>
      <c r="R2262" s="87" t="s">
        <v>10255</v>
      </c>
      <c r="S2262" s="123" t="s">
        <v>10355</v>
      </c>
    </row>
    <row r="2263" spans="1:19" s="1" customFormat="1">
      <c r="A2263" s="93">
        <v>2258</v>
      </c>
      <c r="B2263" s="90">
        <v>9789866759956</v>
      </c>
      <c r="C2263" s="104" t="s">
        <v>4070</v>
      </c>
      <c r="D2263" s="94" t="s">
        <v>28</v>
      </c>
      <c r="E2263" s="131" t="s">
        <v>4071</v>
      </c>
      <c r="F2263" s="129">
        <v>2008</v>
      </c>
      <c r="G2263" s="93">
        <v>0</v>
      </c>
      <c r="H2263" s="93">
        <v>1</v>
      </c>
      <c r="I2263" s="93">
        <f t="shared" si="390"/>
        <v>0</v>
      </c>
      <c r="J2263" s="93">
        <v>250</v>
      </c>
      <c r="K2263" s="93">
        <f t="shared" si="392"/>
        <v>170</v>
      </c>
      <c r="L2263" s="93">
        <f t="shared" si="394"/>
        <v>0</v>
      </c>
      <c r="M2263" s="153"/>
      <c r="N2263" s="202"/>
      <c r="O2263" s="87" t="s">
        <v>10738</v>
      </c>
      <c r="P2263" s="87" t="s">
        <v>10255</v>
      </c>
      <c r="Q2263" s="87"/>
      <c r="R2263" s="87"/>
      <c r="S2263" s="123" t="s">
        <v>10449</v>
      </c>
    </row>
    <row r="2264" spans="1:19" s="1" customFormat="1">
      <c r="A2264" s="93">
        <v>2259</v>
      </c>
      <c r="B2264" s="90">
        <v>9789862413708</v>
      </c>
      <c r="C2264" s="104" t="s">
        <v>4072</v>
      </c>
      <c r="D2264" s="94" t="s">
        <v>28</v>
      </c>
      <c r="E2264" s="131" t="s">
        <v>156</v>
      </c>
      <c r="F2264" s="129">
        <v>2011</v>
      </c>
      <c r="G2264" s="93">
        <v>0</v>
      </c>
      <c r="H2264" s="93">
        <v>1</v>
      </c>
      <c r="I2264" s="93">
        <f t="shared" si="390"/>
        <v>0</v>
      </c>
      <c r="J2264" s="93">
        <v>260</v>
      </c>
      <c r="K2264" s="93">
        <f t="shared" si="392"/>
        <v>177</v>
      </c>
      <c r="L2264" s="93">
        <f t="shared" si="394"/>
        <v>0</v>
      </c>
      <c r="M2264" s="153"/>
      <c r="N2264" s="202"/>
      <c r="O2264" s="87" t="s">
        <v>10874</v>
      </c>
      <c r="P2264" s="87"/>
      <c r="Q2264" s="87" t="s">
        <v>10255</v>
      </c>
      <c r="R2264" s="87" t="s">
        <v>10255</v>
      </c>
      <c r="S2264" s="123"/>
    </row>
    <row r="2265" spans="1:19" s="1" customFormat="1">
      <c r="A2265" s="113">
        <v>2260</v>
      </c>
      <c r="B2265" s="110">
        <v>4717211009499</v>
      </c>
      <c r="C2265" s="111" t="s">
        <v>10622</v>
      </c>
      <c r="D2265" s="112" t="s">
        <v>28</v>
      </c>
      <c r="E2265" s="112" t="s">
        <v>156</v>
      </c>
      <c r="F2265" s="113">
        <v>2011</v>
      </c>
      <c r="G2265" s="113">
        <v>0</v>
      </c>
      <c r="H2265" s="113">
        <v>1</v>
      </c>
      <c r="I2265" s="113">
        <f t="shared" si="390"/>
        <v>0</v>
      </c>
      <c r="J2265" s="113">
        <v>260</v>
      </c>
      <c r="K2265" s="113">
        <v>0</v>
      </c>
      <c r="L2265" s="113">
        <f>G2265*K2265</f>
        <v>0</v>
      </c>
      <c r="M2265" s="142" t="s">
        <v>10623</v>
      </c>
      <c r="N2265" s="143"/>
      <c r="O2265" s="87"/>
      <c r="P2265" s="87"/>
      <c r="Q2265" s="87" t="s">
        <v>10255</v>
      </c>
      <c r="R2265" s="87" t="s">
        <v>10255</v>
      </c>
      <c r="S2265" s="123"/>
    </row>
    <row r="2266" spans="1:19" s="1" customFormat="1" ht="28.5">
      <c r="A2266" s="93">
        <v>2261</v>
      </c>
      <c r="B2266" s="90">
        <v>9789862413784</v>
      </c>
      <c r="C2266" s="104" t="s">
        <v>4073</v>
      </c>
      <c r="D2266" s="94" t="s">
        <v>28</v>
      </c>
      <c r="E2266" s="131" t="s">
        <v>156</v>
      </c>
      <c r="F2266" s="129">
        <v>2011</v>
      </c>
      <c r="G2266" s="93">
        <v>0</v>
      </c>
      <c r="H2266" s="93">
        <v>1</v>
      </c>
      <c r="I2266" s="93">
        <f t="shared" si="390"/>
        <v>0</v>
      </c>
      <c r="J2266" s="93">
        <v>260</v>
      </c>
      <c r="K2266" s="93">
        <f t="shared" ref="K2266:K2283" si="395">ROUND(J2266*0.68,0)</f>
        <v>177</v>
      </c>
      <c r="L2266" s="93">
        <f t="shared" ref="L2266:L2274" si="396">G2266*K2266</f>
        <v>0</v>
      </c>
      <c r="M2266" s="153"/>
      <c r="N2266" s="202"/>
      <c r="O2266" s="87" t="s">
        <v>10874</v>
      </c>
      <c r="P2266" s="87"/>
      <c r="Q2266" s="87" t="s">
        <v>10255</v>
      </c>
      <c r="R2266" s="87" t="s">
        <v>10255</v>
      </c>
      <c r="S2266" s="123" t="s">
        <v>10290</v>
      </c>
    </row>
    <row r="2267" spans="1:19" s="1" customFormat="1">
      <c r="A2267" s="93">
        <v>2262</v>
      </c>
      <c r="B2267" s="90">
        <v>9789862413791</v>
      </c>
      <c r="C2267" s="104" t="s">
        <v>4074</v>
      </c>
      <c r="D2267" s="94" t="s">
        <v>28</v>
      </c>
      <c r="E2267" s="131" t="s">
        <v>156</v>
      </c>
      <c r="F2267" s="129">
        <v>2011</v>
      </c>
      <c r="G2267" s="93">
        <v>0</v>
      </c>
      <c r="H2267" s="93">
        <v>1</v>
      </c>
      <c r="I2267" s="93">
        <f t="shared" si="390"/>
        <v>0</v>
      </c>
      <c r="J2267" s="93">
        <v>260</v>
      </c>
      <c r="K2267" s="93">
        <f t="shared" si="395"/>
        <v>177</v>
      </c>
      <c r="L2267" s="93">
        <f t="shared" si="396"/>
        <v>0</v>
      </c>
      <c r="M2267" s="153"/>
      <c r="N2267" s="202"/>
      <c r="O2267" s="87" t="s">
        <v>10874</v>
      </c>
      <c r="P2267" s="87"/>
      <c r="Q2267" s="87" t="s">
        <v>10255</v>
      </c>
      <c r="R2267" s="87" t="s">
        <v>10255</v>
      </c>
      <c r="S2267" s="123" t="s">
        <v>10290</v>
      </c>
    </row>
    <row r="2268" spans="1:19" s="1" customFormat="1" ht="28.5">
      <c r="A2268" s="93">
        <v>2263</v>
      </c>
      <c r="B2268" s="90">
        <v>9789862411209</v>
      </c>
      <c r="C2268" s="104" t="s">
        <v>4075</v>
      </c>
      <c r="D2268" s="94" t="s">
        <v>28</v>
      </c>
      <c r="E2268" s="131" t="s">
        <v>156</v>
      </c>
      <c r="F2268" s="129">
        <v>2010</v>
      </c>
      <c r="G2268" s="93">
        <v>0</v>
      </c>
      <c r="H2268" s="93">
        <v>1</v>
      </c>
      <c r="I2268" s="93">
        <f t="shared" si="390"/>
        <v>0</v>
      </c>
      <c r="J2268" s="93">
        <v>250</v>
      </c>
      <c r="K2268" s="93">
        <f t="shared" si="395"/>
        <v>170</v>
      </c>
      <c r="L2268" s="93">
        <f t="shared" si="396"/>
        <v>0</v>
      </c>
      <c r="M2268" s="153"/>
      <c r="N2268" s="202"/>
      <c r="O2268" s="87" t="s">
        <v>10874</v>
      </c>
      <c r="P2268" s="87"/>
      <c r="Q2268" s="87" t="s">
        <v>10255</v>
      </c>
      <c r="R2268" s="87" t="s">
        <v>10255</v>
      </c>
      <c r="S2268" s="123" t="s">
        <v>10334</v>
      </c>
    </row>
    <row r="2269" spans="1:19" s="1" customFormat="1">
      <c r="A2269" s="93">
        <v>2264</v>
      </c>
      <c r="B2269" s="90">
        <v>9789862411223</v>
      </c>
      <c r="C2269" s="104" t="s">
        <v>4076</v>
      </c>
      <c r="D2269" s="94" t="s">
        <v>28</v>
      </c>
      <c r="E2269" s="131" t="s">
        <v>156</v>
      </c>
      <c r="F2269" s="129">
        <v>2010</v>
      </c>
      <c r="G2269" s="93">
        <v>0</v>
      </c>
      <c r="H2269" s="93">
        <v>1</v>
      </c>
      <c r="I2269" s="93">
        <f t="shared" si="390"/>
        <v>0</v>
      </c>
      <c r="J2269" s="93">
        <v>250</v>
      </c>
      <c r="K2269" s="93">
        <f t="shared" si="395"/>
        <v>170</v>
      </c>
      <c r="L2269" s="93">
        <f t="shared" si="396"/>
        <v>0</v>
      </c>
      <c r="M2269" s="153"/>
      <c r="N2269" s="202"/>
      <c r="O2269" s="87" t="s">
        <v>10874</v>
      </c>
      <c r="P2269" s="87"/>
      <c r="Q2269" s="87" t="s">
        <v>10255</v>
      </c>
      <c r="R2269" s="87" t="s">
        <v>10255</v>
      </c>
      <c r="S2269" s="123" t="s">
        <v>10334</v>
      </c>
    </row>
    <row r="2270" spans="1:19" s="1" customFormat="1">
      <c r="A2270" s="93">
        <v>2265</v>
      </c>
      <c r="B2270" s="90">
        <v>9789862411230</v>
      </c>
      <c r="C2270" s="104" t="s">
        <v>4077</v>
      </c>
      <c r="D2270" s="94" t="s">
        <v>28</v>
      </c>
      <c r="E2270" s="131" t="s">
        <v>156</v>
      </c>
      <c r="F2270" s="129">
        <v>2010</v>
      </c>
      <c r="G2270" s="93">
        <v>0</v>
      </c>
      <c r="H2270" s="93">
        <v>1</v>
      </c>
      <c r="I2270" s="93">
        <f t="shared" si="390"/>
        <v>0</v>
      </c>
      <c r="J2270" s="93">
        <v>250</v>
      </c>
      <c r="K2270" s="93">
        <f t="shared" si="395"/>
        <v>170</v>
      </c>
      <c r="L2270" s="93">
        <f t="shared" si="396"/>
        <v>0</v>
      </c>
      <c r="M2270" s="153"/>
      <c r="N2270" s="202"/>
      <c r="O2270" s="87" t="s">
        <v>10874</v>
      </c>
      <c r="P2270" s="87"/>
      <c r="Q2270" s="87" t="s">
        <v>10255</v>
      </c>
      <c r="R2270" s="87" t="s">
        <v>10255</v>
      </c>
      <c r="S2270" s="123" t="s">
        <v>10334</v>
      </c>
    </row>
    <row r="2271" spans="1:19" s="1" customFormat="1">
      <c r="A2271" s="93">
        <v>2266</v>
      </c>
      <c r="B2271" s="90">
        <v>9789862411216</v>
      </c>
      <c r="C2271" s="104" t="s">
        <v>4078</v>
      </c>
      <c r="D2271" s="94" t="s">
        <v>28</v>
      </c>
      <c r="E2271" s="131" t="s">
        <v>156</v>
      </c>
      <c r="F2271" s="129">
        <v>2010</v>
      </c>
      <c r="G2271" s="93">
        <v>0</v>
      </c>
      <c r="H2271" s="93">
        <v>1</v>
      </c>
      <c r="I2271" s="93">
        <f t="shared" si="390"/>
        <v>0</v>
      </c>
      <c r="J2271" s="93">
        <v>250</v>
      </c>
      <c r="K2271" s="93">
        <f t="shared" si="395"/>
        <v>170</v>
      </c>
      <c r="L2271" s="93">
        <f t="shared" si="396"/>
        <v>0</v>
      </c>
      <c r="M2271" s="153"/>
      <c r="N2271" s="202"/>
      <c r="O2271" s="87" t="s">
        <v>10874</v>
      </c>
      <c r="P2271" s="87"/>
      <c r="Q2271" s="87" t="s">
        <v>10255</v>
      </c>
      <c r="R2271" s="87" t="s">
        <v>10255</v>
      </c>
      <c r="S2271" s="123" t="s">
        <v>10334</v>
      </c>
    </row>
    <row r="2272" spans="1:19" s="1" customFormat="1">
      <c r="A2272" s="93">
        <v>2267</v>
      </c>
      <c r="B2272" s="90">
        <v>9789862415764</v>
      </c>
      <c r="C2272" s="104" t="s">
        <v>4079</v>
      </c>
      <c r="D2272" s="94" t="s">
        <v>28</v>
      </c>
      <c r="E2272" s="131" t="s">
        <v>266</v>
      </c>
      <c r="F2272" s="129">
        <v>2012</v>
      </c>
      <c r="G2272" s="93">
        <v>0</v>
      </c>
      <c r="H2272" s="93">
        <v>1</v>
      </c>
      <c r="I2272" s="93">
        <f t="shared" si="390"/>
        <v>0</v>
      </c>
      <c r="J2272" s="93">
        <v>250</v>
      </c>
      <c r="K2272" s="93">
        <f t="shared" si="395"/>
        <v>170</v>
      </c>
      <c r="L2272" s="93">
        <f t="shared" si="396"/>
        <v>0</v>
      </c>
      <c r="M2272" s="153"/>
      <c r="N2272" s="202"/>
      <c r="O2272" s="87" t="s">
        <v>10874</v>
      </c>
      <c r="P2272" s="87"/>
      <c r="Q2272" s="87" t="s">
        <v>10255</v>
      </c>
      <c r="R2272" s="87" t="s">
        <v>10255</v>
      </c>
      <c r="S2272" s="123"/>
    </row>
    <row r="2273" spans="1:19" s="2" customFormat="1">
      <c r="A2273" s="93">
        <v>2268</v>
      </c>
      <c r="B2273" s="90">
        <v>9789862411308</v>
      </c>
      <c r="C2273" s="104" t="s">
        <v>4080</v>
      </c>
      <c r="D2273" s="94" t="s">
        <v>28</v>
      </c>
      <c r="E2273" s="131" t="s">
        <v>4081</v>
      </c>
      <c r="F2273" s="129">
        <v>2010</v>
      </c>
      <c r="G2273" s="93">
        <v>0</v>
      </c>
      <c r="H2273" s="93">
        <v>1</v>
      </c>
      <c r="I2273" s="93">
        <f t="shared" si="390"/>
        <v>0</v>
      </c>
      <c r="J2273" s="93">
        <v>180</v>
      </c>
      <c r="K2273" s="93">
        <f t="shared" si="395"/>
        <v>122</v>
      </c>
      <c r="L2273" s="93">
        <f t="shared" si="396"/>
        <v>0</v>
      </c>
      <c r="M2273" s="153"/>
      <c r="N2273" s="202"/>
      <c r="O2273" s="87" t="s">
        <v>10734</v>
      </c>
      <c r="P2273" s="87"/>
      <c r="Q2273" s="87"/>
      <c r="R2273" s="87" t="s">
        <v>10255</v>
      </c>
      <c r="S2273" s="123" t="s">
        <v>10334</v>
      </c>
    </row>
    <row r="2274" spans="1:19" s="2" customFormat="1">
      <c r="A2274" s="93">
        <v>2269</v>
      </c>
      <c r="B2274" s="90">
        <v>9789866759147</v>
      </c>
      <c r="C2274" s="104" t="s">
        <v>4082</v>
      </c>
      <c r="D2274" s="94" t="s">
        <v>28</v>
      </c>
      <c r="E2274" s="131" t="s">
        <v>99</v>
      </c>
      <c r="F2274" s="129">
        <v>2007</v>
      </c>
      <c r="G2274" s="93">
        <v>0</v>
      </c>
      <c r="H2274" s="93">
        <v>1</v>
      </c>
      <c r="I2274" s="93">
        <f t="shared" si="390"/>
        <v>0</v>
      </c>
      <c r="J2274" s="93">
        <v>180</v>
      </c>
      <c r="K2274" s="93">
        <f t="shared" si="395"/>
        <v>122</v>
      </c>
      <c r="L2274" s="93">
        <f t="shared" si="396"/>
        <v>0</v>
      </c>
      <c r="M2274" s="153"/>
      <c r="N2274" s="202"/>
      <c r="O2274" s="87" t="s">
        <v>10734</v>
      </c>
      <c r="P2274" s="87" t="s">
        <v>10255</v>
      </c>
      <c r="Q2274" s="87" t="s">
        <v>10255</v>
      </c>
      <c r="R2274" s="87"/>
      <c r="S2274" s="123" t="s">
        <v>10384</v>
      </c>
    </row>
    <row r="2275" spans="1:19" s="1" customFormat="1" ht="28.5">
      <c r="A2275" s="93">
        <v>2270</v>
      </c>
      <c r="B2275" s="90">
        <v>9789862418833</v>
      </c>
      <c r="C2275" s="104" t="s">
        <v>4083</v>
      </c>
      <c r="D2275" s="94" t="s">
        <v>28</v>
      </c>
      <c r="E2275" s="94" t="s">
        <v>4084</v>
      </c>
      <c r="F2275" s="93"/>
      <c r="G2275" s="93">
        <v>0</v>
      </c>
      <c r="H2275" s="93">
        <v>1</v>
      </c>
      <c r="I2275" s="93">
        <f t="shared" si="390"/>
        <v>0</v>
      </c>
      <c r="J2275" s="93">
        <v>350</v>
      </c>
      <c r="K2275" s="93">
        <f t="shared" si="395"/>
        <v>238</v>
      </c>
      <c r="L2275" s="93">
        <f>G2275*K2275</f>
        <v>0</v>
      </c>
      <c r="M2275" s="153"/>
      <c r="N2275" s="143"/>
      <c r="O2275" s="87" t="s">
        <v>10776</v>
      </c>
      <c r="P2275" s="87"/>
      <c r="Q2275" s="87"/>
      <c r="R2275" s="87" t="s">
        <v>10255</v>
      </c>
      <c r="S2275" s="123"/>
    </row>
    <row r="2276" spans="1:19" s="1" customFormat="1">
      <c r="A2276" s="93">
        <v>2271</v>
      </c>
      <c r="B2276" s="90">
        <v>9789862415917</v>
      </c>
      <c r="C2276" s="104" t="s">
        <v>4085</v>
      </c>
      <c r="D2276" s="94" t="s">
        <v>28</v>
      </c>
      <c r="E2276" s="131" t="s">
        <v>266</v>
      </c>
      <c r="F2276" s="129">
        <v>2015</v>
      </c>
      <c r="G2276" s="93">
        <v>0</v>
      </c>
      <c r="H2276" s="93">
        <v>1</v>
      </c>
      <c r="I2276" s="93">
        <f t="shared" si="390"/>
        <v>0</v>
      </c>
      <c r="J2276" s="93">
        <v>250</v>
      </c>
      <c r="K2276" s="93">
        <f t="shared" si="395"/>
        <v>170</v>
      </c>
      <c r="L2276" s="93">
        <f t="shared" ref="L2276:L2277" si="397">G2276*K2276</f>
        <v>0</v>
      </c>
      <c r="M2276" s="153"/>
      <c r="N2276" s="202"/>
      <c r="O2276" s="87" t="s">
        <v>10874</v>
      </c>
      <c r="P2276" s="87"/>
      <c r="Q2276" s="87"/>
      <c r="R2276" s="87" t="s">
        <v>10255</v>
      </c>
      <c r="S2276" s="123"/>
    </row>
    <row r="2277" spans="1:19" s="1" customFormat="1">
      <c r="A2277" s="93">
        <v>2272</v>
      </c>
      <c r="B2277" s="90">
        <v>9789862415924</v>
      </c>
      <c r="C2277" s="104" t="s">
        <v>4086</v>
      </c>
      <c r="D2277" s="94" t="s">
        <v>28</v>
      </c>
      <c r="E2277" s="131" t="s">
        <v>266</v>
      </c>
      <c r="F2277" s="129">
        <v>2012</v>
      </c>
      <c r="G2277" s="93">
        <v>0</v>
      </c>
      <c r="H2277" s="93">
        <v>1</v>
      </c>
      <c r="I2277" s="93">
        <f t="shared" si="390"/>
        <v>0</v>
      </c>
      <c r="J2277" s="93">
        <v>250</v>
      </c>
      <c r="K2277" s="93">
        <f t="shared" si="395"/>
        <v>170</v>
      </c>
      <c r="L2277" s="93">
        <f t="shared" si="397"/>
        <v>0</v>
      </c>
      <c r="M2277" s="153"/>
      <c r="N2277" s="202"/>
      <c r="O2277" s="87" t="s">
        <v>10874</v>
      </c>
      <c r="P2277" s="87"/>
      <c r="Q2277" s="87"/>
      <c r="R2277" s="87" t="s">
        <v>10255</v>
      </c>
      <c r="S2277" s="123" t="s">
        <v>10389</v>
      </c>
    </row>
    <row r="2278" spans="1:19" s="1" customFormat="1" ht="28.5">
      <c r="A2278" s="93">
        <v>2273</v>
      </c>
      <c r="B2278" s="90">
        <v>9789862416099</v>
      </c>
      <c r="C2278" s="104" t="s">
        <v>4087</v>
      </c>
      <c r="D2278" s="94" t="s">
        <v>28</v>
      </c>
      <c r="E2278" s="94" t="s">
        <v>4088</v>
      </c>
      <c r="F2278" s="93">
        <v>2012</v>
      </c>
      <c r="G2278" s="93">
        <v>0</v>
      </c>
      <c r="H2278" s="93">
        <v>1</v>
      </c>
      <c r="I2278" s="93">
        <f t="shared" si="390"/>
        <v>0</v>
      </c>
      <c r="J2278" s="93">
        <v>280</v>
      </c>
      <c r="K2278" s="93">
        <f t="shared" si="395"/>
        <v>190</v>
      </c>
      <c r="L2278" s="93">
        <f t="shared" ref="L2278:L2283" si="398">G2278*K2278</f>
        <v>0</v>
      </c>
      <c r="M2278" s="153"/>
      <c r="N2278" s="143"/>
      <c r="O2278" s="87" t="s">
        <v>10738</v>
      </c>
      <c r="P2278" s="87"/>
      <c r="Q2278" s="87" t="s">
        <v>10255</v>
      </c>
      <c r="R2278" s="87" t="s">
        <v>10255</v>
      </c>
      <c r="S2278" s="123" t="s">
        <v>10362</v>
      </c>
    </row>
    <row r="2279" spans="1:19" s="1" customFormat="1">
      <c r="A2279" s="93">
        <v>2274</v>
      </c>
      <c r="B2279" s="90">
        <v>9789862418697</v>
      </c>
      <c r="C2279" s="104" t="s">
        <v>4089</v>
      </c>
      <c r="D2279" s="94" t="s">
        <v>28</v>
      </c>
      <c r="E2279" s="131" t="s">
        <v>4090</v>
      </c>
      <c r="F2279" s="129">
        <v>2014</v>
      </c>
      <c r="G2279" s="93">
        <v>0</v>
      </c>
      <c r="H2279" s="93">
        <v>1</v>
      </c>
      <c r="I2279" s="93">
        <f t="shared" si="390"/>
        <v>0</v>
      </c>
      <c r="J2279" s="93">
        <v>260</v>
      </c>
      <c r="K2279" s="93">
        <f t="shared" si="395"/>
        <v>177</v>
      </c>
      <c r="L2279" s="93">
        <f t="shared" si="398"/>
        <v>0</v>
      </c>
      <c r="M2279" s="153"/>
      <c r="N2279" s="202"/>
      <c r="O2279" s="87" t="s">
        <v>10874</v>
      </c>
      <c r="P2279" s="87"/>
      <c r="Q2279" s="87" t="s">
        <v>10255</v>
      </c>
      <c r="R2279" s="87" t="s">
        <v>10255</v>
      </c>
      <c r="S2279" s="123"/>
    </row>
    <row r="2280" spans="1:19" s="1" customFormat="1">
      <c r="A2280" s="93">
        <v>2275</v>
      </c>
      <c r="B2280" s="90">
        <v>9789866582219</v>
      </c>
      <c r="C2280" s="104" t="s">
        <v>4091</v>
      </c>
      <c r="D2280" s="94" t="s">
        <v>28</v>
      </c>
      <c r="E2280" s="94" t="s">
        <v>3535</v>
      </c>
      <c r="F2280" s="93">
        <v>2008</v>
      </c>
      <c r="G2280" s="93">
        <v>0</v>
      </c>
      <c r="H2280" s="93">
        <v>1</v>
      </c>
      <c r="I2280" s="93">
        <f t="shared" si="390"/>
        <v>0</v>
      </c>
      <c r="J2280" s="93">
        <v>280</v>
      </c>
      <c r="K2280" s="93">
        <f t="shared" si="395"/>
        <v>190</v>
      </c>
      <c r="L2280" s="93">
        <f t="shared" si="398"/>
        <v>0</v>
      </c>
      <c r="M2280" s="153"/>
      <c r="N2280" s="143"/>
      <c r="O2280" s="87" t="s">
        <v>10738</v>
      </c>
      <c r="P2280" s="87" t="s">
        <v>10255</v>
      </c>
      <c r="Q2280" s="87" t="s">
        <v>10255</v>
      </c>
      <c r="R2280" s="87" t="s">
        <v>10255</v>
      </c>
      <c r="S2280" s="123" t="s">
        <v>10392</v>
      </c>
    </row>
    <row r="2281" spans="1:19" s="1" customFormat="1">
      <c r="A2281" s="93">
        <v>2276</v>
      </c>
      <c r="B2281" s="90">
        <v>9789862410936</v>
      </c>
      <c r="C2281" s="104" t="s">
        <v>4092</v>
      </c>
      <c r="D2281" s="94" t="s">
        <v>28</v>
      </c>
      <c r="E2281" s="94" t="s">
        <v>4093</v>
      </c>
      <c r="F2281" s="93">
        <v>2009</v>
      </c>
      <c r="G2281" s="93">
        <v>0</v>
      </c>
      <c r="H2281" s="93">
        <v>1</v>
      </c>
      <c r="I2281" s="93">
        <f t="shared" si="390"/>
        <v>0</v>
      </c>
      <c r="J2281" s="93">
        <v>250</v>
      </c>
      <c r="K2281" s="93">
        <f t="shared" si="395"/>
        <v>170</v>
      </c>
      <c r="L2281" s="93">
        <f t="shared" si="398"/>
        <v>0</v>
      </c>
      <c r="M2281" s="153"/>
      <c r="N2281" s="143"/>
      <c r="O2281" s="87" t="s">
        <v>10734</v>
      </c>
      <c r="P2281" s="87"/>
      <c r="Q2281" s="87" t="s">
        <v>10255</v>
      </c>
      <c r="R2281" s="87" t="s">
        <v>10255</v>
      </c>
      <c r="S2281" s="123" t="s">
        <v>10465</v>
      </c>
    </row>
    <row r="2282" spans="1:19" s="2" customFormat="1">
      <c r="A2282" s="93">
        <v>2277</v>
      </c>
      <c r="B2282" s="90">
        <v>4717211012161</v>
      </c>
      <c r="C2282" s="104" t="s">
        <v>4094</v>
      </c>
      <c r="D2282" s="94" t="s">
        <v>28</v>
      </c>
      <c r="E2282" s="94" t="s">
        <v>266</v>
      </c>
      <c r="F2282" s="93">
        <v>2013</v>
      </c>
      <c r="G2282" s="93">
        <v>0</v>
      </c>
      <c r="H2282" s="93">
        <v>6</v>
      </c>
      <c r="I2282" s="93">
        <f t="shared" si="390"/>
        <v>0</v>
      </c>
      <c r="J2282" s="93">
        <v>1500</v>
      </c>
      <c r="K2282" s="93">
        <f t="shared" si="395"/>
        <v>1020</v>
      </c>
      <c r="L2282" s="93">
        <f t="shared" si="398"/>
        <v>0</v>
      </c>
      <c r="M2282" s="154"/>
      <c r="N2282" s="143"/>
      <c r="O2282" s="87" t="s">
        <v>10734</v>
      </c>
      <c r="P2282" s="87" t="s">
        <v>10255</v>
      </c>
      <c r="Q2282" s="87" t="s">
        <v>10255</v>
      </c>
      <c r="R2282" s="87" t="s">
        <v>10255</v>
      </c>
      <c r="S2282" s="123"/>
    </row>
    <row r="2283" spans="1:19" s="1" customFormat="1">
      <c r="A2283" s="93">
        <v>2278</v>
      </c>
      <c r="B2283" s="90">
        <v>9789862410677</v>
      </c>
      <c r="C2283" s="104" t="s">
        <v>4095</v>
      </c>
      <c r="D2283" s="94" t="s">
        <v>28</v>
      </c>
      <c r="E2283" s="94" t="s">
        <v>4057</v>
      </c>
      <c r="F2283" s="93">
        <v>2009</v>
      </c>
      <c r="G2283" s="93">
        <v>0</v>
      </c>
      <c r="H2283" s="93">
        <v>1</v>
      </c>
      <c r="I2283" s="93">
        <f t="shared" si="390"/>
        <v>0</v>
      </c>
      <c r="J2283" s="93">
        <v>280</v>
      </c>
      <c r="K2283" s="93">
        <f t="shared" si="395"/>
        <v>190</v>
      </c>
      <c r="L2283" s="93">
        <f t="shared" si="398"/>
        <v>0</v>
      </c>
      <c r="M2283" s="153"/>
      <c r="N2283" s="143"/>
      <c r="O2283" s="87" t="s">
        <v>10805</v>
      </c>
      <c r="P2283" s="87"/>
      <c r="Q2283" s="87"/>
      <c r="R2283" s="87" t="s">
        <v>10255</v>
      </c>
      <c r="S2283" s="123" t="s">
        <v>10337</v>
      </c>
    </row>
    <row r="2284" spans="1:19" s="2" customFormat="1">
      <c r="A2284" s="113">
        <v>2279</v>
      </c>
      <c r="B2284" s="110">
        <v>9789866582875</v>
      </c>
      <c r="C2284" s="111" t="s">
        <v>4096</v>
      </c>
      <c r="D2284" s="112" t="s">
        <v>28</v>
      </c>
      <c r="E2284" s="112" t="s">
        <v>4097</v>
      </c>
      <c r="F2284" s="113"/>
      <c r="G2284" s="113">
        <v>0</v>
      </c>
      <c r="H2284" s="113">
        <v>7</v>
      </c>
      <c r="I2284" s="113">
        <f t="shared" si="390"/>
        <v>0</v>
      </c>
      <c r="J2284" s="113">
        <v>1050</v>
      </c>
      <c r="K2284" s="113">
        <v>0</v>
      </c>
      <c r="L2284" s="113">
        <f t="shared" ref="L2284:L2286" si="399">G2284*K2284</f>
        <v>0</v>
      </c>
      <c r="M2284" s="142" t="s">
        <v>4049</v>
      </c>
      <c r="N2284" s="143"/>
      <c r="O2284" s="87"/>
      <c r="P2284" s="87"/>
      <c r="Q2284" s="87"/>
      <c r="R2284" s="87"/>
      <c r="S2284" s="123"/>
    </row>
    <row r="2285" spans="1:19" s="2" customFormat="1">
      <c r="A2285" s="113">
        <v>2280</v>
      </c>
      <c r="B2285" s="110">
        <v>9789862411285</v>
      </c>
      <c r="C2285" s="111" t="s">
        <v>10641</v>
      </c>
      <c r="D2285" s="112" t="s">
        <v>28</v>
      </c>
      <c r="E2285" s="112" t="s">
        <v>4098</v>
      </c>
      <c r="F2285" s="113">
        <v>2010</v>
      </c>
      <c r="G2285" s="113">
        <v>0</v>
      </c>
      <c r="H2285" s="113">
        <v>1</v>
      </c>
      <c r="I2285" s="113">
        <f t="shared" si="390"/>
        <v>0</v>
      </c>
      <c r="J2285" s="113">
        <v>180</v>
      </c>
      <c r="K2285" s="113">
        <v>0</v>
      </c>
      <c r="L2285" s="113">
        <f t="shared" si="399"/>
        <v>0</v>
      </c>
      <c r="M2285" s="160" t="s">
        <v>10642</v>
      </c>
      <c r="N2285" s="143"/>
      <c r="O2285" s="87" t="s">
        <v>10734</v>
      </c>
      <c r="P2285" s="87"/>
      <c r="Q2285" s="87"/>
      <c r="R2285" s="87" t="s">
        <v>10255</v>
      </c>
      <c r="S2285" s="123" t="s">
        <v>10334</v>
      </c>
    </row>
    <row r="2286" spans="1:19" s="2" customFormat="1">
      <c r="A2286" s="113">
        <v>2281</v>
      </c>
      <c r="B2286" s="110">
        <v>4717211016244</v>
      </c>
      <c r="C2286" s="111" t="s">
        <v>4099</v>
      </c>
      <c r="D2286" s="112" t="s">
        <v>28</v>
      </c>
      <c r="E2286" s="112" t="s">
        <v>4038</v>
      </c>
      <c r="F2286" s="113"/>
      <c r="G2286" s="113">
        <v>0</v>
      </c>
      <c r="H2286" s="113">
        <v>3</v>
      </c>
      <c r="I2286" s="113">
        <f t="shared" si="390"/>
        <v>0</v>
      </c>
      <c r="J2286" s="113">
        <v>900</v>
      </c>
      <c r="K2286" s="113">
        <v>0</v>
      </c>
      <c r="L2286" s="113">
        <f t="shared" si="399"/>
        <v>0</v>
      </c>
      <c r="M2286" s="160" t="s">
        <v>3320</v>
      </c>
      <c r="N2286" s="143"/>
      <c r="O2286" s="87"/>
      <c r="P2286" s="87"/>
      <c r="Q2286" s="87"/>
      <c r="R2286" s="87"/>
      <c r="S2286" s="123"/>
    </row>
    <row r="2287" spans="1:19" s="1" customFormat="1">
      <c r="A2287" s="93">
        <v>2282</v>
      </c>
      <c r="B2287" s="90">
        <v>9789866948275</v>
      </c>
      <c r="C2287" s="104" t="s">
        <v>4100</v>
      </c>
      <c r="D2287" s="94" t="s">
        <v>28</v>
      </c>
      <c r="E2287" s="94" t="s">
        <v>1454</v>
      </c>
      <c r="F2287" s="93">
        <v>2006</v>
      </c>
      <c r="G2287" s="93">
        <v>0</v>
      </c>
      <c r="H2287" s="93">
        <v>1</v>
      </c>
      <c r="I2287" s="93">
        <f t="shared" si="390"/>
        <v>0</v>
      </c>
      <c r="J2287" s="93">
        <v>280</v>
      </c>
      <c r="K2287" s="93">
        <f>ROUND(J2287*0.68,0)</f>
        <v>190</v>
      </c>
      <c r="L2287" s="93">
        <f>G2287*K2287</f>
        <v>0</v>
      </c>
      <c r="M2287" s="153"/>
      <c r="N2287" s="143"/>
      <c r="O2287" s="87" t="s">
        <v>10734</v>
      </c>
      <c r="P2287" s="87"/>
      <c r="Q2287" s="87"/>
      <c r="R2287" s="87" t="s">
        <v>10255</v>
      </c>
      <c r="S2287" s="123" t="s">
        <v>10517</v>
      </c>
    </row>
    <row r="2288" spans="1:19" s="2" customFormat="1">
      <c r="A2288" s="113">
        <v>2283</v>
      </c>
      <c r="B2288" s="110">
        <v>9789867561961</v>
      </c>
      <c r="C2288" s="111" t="s">
        <v>4101</v>
      </c>
      <c r="D2288" s="112" t="s">
        <v>28</v>
      </c>
      <c r="E2288" s="112" t="s">
        <v>4102</v>
      </c>
      <c r="F2288" s="113"/>
      <c r="G2288" s="113">
        <v>0</v>
      </c>
      <c r="H2288" s="113">
        <v>1</v>
      </c>
      <c r="I2288" s="113">
        <f t="shared" si="390"/>
        <v>0</v>
      </c>
      <c r="J2288" s="113">
        <v>240</v>
      </c>
      <c r="K2288" s="113">
        <v>0</v>
      </c>
      <c r="L2288" s="113">
        <f>G2288*K2288</f>
        <v>0</v>
      </c>
      <c r="M2288" s="142" t="s">
        <v>4049</v>
      </c>
      <c r="N2288" s="143"/>
      <c r="O2288" s="87"/>
      <c r="P2288" s="87"/>
      <c r="Q2288" s="87"/>
      <c r="R2288" s="87"/>
      <c r="S2288" s="123"/>
    </row>
    <row r="2289" spans="1:19" s="1" customFormat="1" ht="28.5">
      <c r="A2289" s="93">
        <v>2284</v>
      </c>
      <c r="B2289" s="90">
        <v>9789862418604</v>
      </c>
      <c r="C2289" s="104" t="s">
        <v>4103</v>
      </c>
      <c r="D2289" s="94" t="s">
        <v>28</v>
      </c>
      <c r="E2289" s="94" t="s">
        <v>4104</v>
      </c>
      <c r="F2289" s="93">
        <v>2014</v>
      </c>
      <c r="G2289" s="93">
        <v>0</v>
      </c>
      <c r="H2289" s="93">
        <v>3</v>
      </c>
      <c r="I2289" s="93">
        <f t="shared" si="390"/>
        <v>0</v>
      </c>
      <c r="J2289" s="93">
        <v>840</v>
      </c>
      <c r="K2289" s="93">
        <f t="shared" ref="K2289:K2312" si="400">ROUND(J2289*0.68,0)</f>
        <v>571</v>
      </c>
      <c r="L2289" s="93">
        <f>G2289*K2289</f>
        <v>0</v>
      </c>
      <c r="M2289" s="153"/>
      <c r="N2289" s="143"/>
      <c r="O2289" s="87" t="s">
        <v>10738</v>
      </c>
      <c r="P2289" s="87" t="s">
        <v>10255</v>
      </c>
      <c r="Q2289" s="87"/>
      <c r="R2289" s="87"/>
      <c r="S2289" s="123"/>
    </row>
    <row r="2290" spans="1:19" s="1" customFormat="1">
      <c r="A2290" s="93">
        <v>2285</v>
      </c>
      <c r="B2290" s="90">
        <v>9789862411872</v>
      </c>
      <c r="C2290" s="104" t="s">
        <v>4105</v>
      </c>
      <c r="D2290" s="94" t="s">
        <v>28</v>
      </c>
      <c r="E2290" s="131" t="s">
        <v>777</v>
      </c>
      <c r="F2290" s="129">
        <v>2010</v>
      </c>
      <c r="G2290" s="93">
        <v>0</v>
      </c>
      <c r="H2290" s="93">
        <v>1</v>
      </c>
      <c r="I2290" s="93">
        <f t="shared" si="390"/>
        <v>0</v>
      </c>
      <c r="J2290" s="93">
        <v>250</v>
      </c>
      <c r="K2290" s="93">
        <f t="shared" si="400"/>
        <v>170</v>
      </c>
      <c r="L2290" s="93">
        <f t="shared" ref="L2290:L2294" si="401">G2290*K2290</f>
        <v>0</v>
      </c>
      <c r="M2290" s="153"/>
      <c r="N2290" s="202"/>
      <c r="O2290" s="87" t="s">
        <v>10734</v>
      </c>
      <c r="P2290" s="87"/>
      <c r="Q2290" s="87" t="s">
        <v>10255</v>
      </c>
      <c r="R2290" s="87" t="s">
        <v>10255</v>
      </c>
      <c r="S2290" s="123" t="s">
        <v>10334</v>
      </c>
    </row>
    <row r="2291" spans="1:19" s="1" customFormat="1">
      <c r="A2291" s="93">
        <v>2286</v>
      </c>
      <c r="B2291" s="90">
        <v>9789862414859</v>
      </c>
      <c r="C2291" s="104" t="s">
        <v>4106</v>
      </c>
      <c r="D2291" s="94" t="s">
        <v>28</v>
      </c>
      <c r="E2291" s="131" t="s">
        <v>4107</v>
      </c>
      <c r="F2291" s="129">
        <v>2012</v>
      </c>
      <c r="G2291" s="93">
        <v>0</v>
      </c>
      <c r="H2291" s="93">
        <v>1</v>
      </c>
      <c r="I2291" s="93">
        <f t="shared" si="390"/>
        <v>0</v>
      </c>
      <c r="J2291" s="93">
        <v>250</v>
      </c>
      <c r="K2291" s="93">
        <f t="shared" si="400"/>
        <v>170</v>
      </c>
      <c r="L2291" s="93">
        <f t="shared" si="401"/>
        <v>0</v>
      </c>
      <c r="M2291" s="153"/>
      <c r="N2291" s="202"/>
      <c r="O2291" s="87" t="s">
        <v>10738</v>
      </c>
      <c r="P2291" s="87" t="s">
        <v>10255</v>
      </c>
      <c r="Q2291" s="87"/>
      <c r="R2291" s="87"/>
      <c r="S2291" s="123" t="s">
        <v>10358</v>
      </c>
    </row>
    <row r="2292" spans="1:19" s="1" customFormat="1">
      <c r="A2292" s="93">
        <v>2287</v>
      </c>
      <c r="B2292" s="90">
        <v>9789867158864</v>
      </c>
      <c r="C2292" s="104" t="s">
        <v>4108</v>
      </c>
      <c r="D2292" s="94" t="s">
        <v>28</v>
      </c>
      <c r="E2292" s="131" t="s">
        <v>4109</v>
      </c>
      <c r="F2292" s="129">
        <v>2006</v>
      </c>
      <c r="G2292" s="93">
        <v>0</v>
      </c>
      <c r="H2292" s="93">
        <v>1</v>
      </c>
      <c r="I2292" s="93">
        <f t="shared" si="390"/>
        <v>0</v>
      </c>
      <c r="J2292" s="93">
        <v>260</v>
      </c>
      <c r="K2292" s="93">
        <f t="shared" si="400"/>
        <v>177</v>
      </c>
      <c r="L2292" s="93">
        <f t="shared" si="401"/>
        <v>0</v>
      </c>
      <c r="M2292" s="153"/>
      <c r="N2292" s="202"/>
      <c r="O2292" s="87" t="s">
        <v>10738</v>
      </c>
      <c r="P2292" s="87" t="s">
        <v>10255</v>
      </c>
      <c r="Q2292" s="87"/>
      <c r="R2292" s="87"/>
      <c r="S2292" s="123" t="s">
        <v>10522</v>
      </c>
    </row>
    <row r="2293" spans="1:19" s="3" customFormat="1" ht="19.5">
      <c r="A2293" s="93">
        <v>2288</v>
      </c>
      <c r="B2293" s="90">
        <v>9789862411414</v>
      </c>
      <c r="C2293" s="104" t="s">
        <v>4110</v>
      </c>
      <c r="D2293" s="94" t="s">
        <v>28</v>
      </c>
      <c r="E2293" s="131" t="s">
        <v>4111</v>
      </c>
      <c r="F2293" s="129">
        <v>2010</v>
      </c>
      <c r="G2293" s="93">
        <v>0</v>
      </c>
      <c r="H2293" s="93">
        <v>1</v>
      </c>
      <c r="I2293" s="93">
        <f t="shared" si="390"/>
        <v>0</v>
      </c>
      <c r="J2293" s="93">
        <v>250</v>
      </c>
      <c r="K2293" s="93">
        <f t="shared" si="400"/>
        <v>170</v>
      </c>
      <c r="L2293" s="93">
        <f t="shared" si="401"/>
        <v>0</v>
      </c>
      <c r="M2293" s="153"/>
      <c r="N2293" s="202"/>
      <c r="O2293" s="87" t="s">
        <v>10778</v>
      </c>
      <c r="P2293" s="87"/>
      <c r="Q2293" s="87" t="s">
        <v>10255</v>
      </c>
      <c r="R2293" s="87" t="s">
        <v>10255</v>
      </c>
      <c r="S2293" s="123" t="s">
        <v>10434</v>
      </c>
    </row>
    <row r="2294" spans="1:19" s="3" customFormat="1" ht="19.5">
      <c r="A2294" s="93">
        <v>2289</v>
      </c>
      <c r="B2294" s="90">
        <v>9789862416693</v>
      </c>
      <c r="C2294" s="104" t="s">
        <v>4112</v>
      </c>
      <c r="D2294" s="94" t="s">
        <v>28</v>
      </c>
      <c r="E2294" s="131" t="s">
        <v>3717</v>
      </c>
      <c r="F2294" s="129">
        <v>2013</v>
      </c>
      <c r="G2294" s="93">
        <v>0</v>
      </c>
      <c r="H2294" s="93">
        <v>1</v>
      </c>
      <c r="I2294" s="93">
        <f t="shared" si="390"/>
        <v>0</v>
      </c>
      <c r="J2294" s="93">
        <v>260</v>
      </c>
      <c r="K2294" s="93">
        <f t="shared" si="400"/>
        <v>177</v>
      </c>
      <c r="L2294" s="93">
        <f t="shared" si="401"/>
        <v>0</v>
      </c>
      <c r="M2294" s="153"/>
      <c r="N2294" s="202"/>
      <c r="O2294" s="87" t="s">
        <v>10734</v>
      </c>
      <c r="P2294" s="87"/>
      <c r="Q2294" s="87" t="s">
        <v>10255</v>
      </c>
      <c r="R2294" s="87" t="s">
        <v>10255</v>
      </c>
      <c r="S2294" s="123" t="s">
        <v>10283</v>
      </c>
    </row>
    <row r="2295" spans="1:19" s="3" customFormat="1" ht="19.5">
      <c r="A2295" s="93">
        <v>2290</v>
      </c>
      <c r="B2295" s="90">
        <v>9789862411643</v>
      </c>
      <c r="C2295" s="104" t="s">
        <v>4113</v>
      </c>
      <c r="D2295" s="94" t="s">
        <v>28</v>
      </c>
      <c r="E2295" s="94" t="s">
        <v>2169</v>
      </c>
      <c r="F2295" s="93">
        <v>2010</v>
      </c>
      <c r="G2295" s="93">
        <v>0</v>
      </c>
      <c r="H2295" s="93">
        <v>1</v>
      </c>
      <c r="I2295" s="93">
        <f t="shared" si="390"/>
        <v>0</v>
      </c>
      <c r="J2295" s="93">
        <v>280</v>
      </c>
      <c r="K2295" s="93">
        <f t="shared" si="400"/>
        <v>190</v>
      </c>
      <c r="L2295" s="93">
        <f t="shared" ref="L2295:L2300" si="402">G2295*K2295</f>
        <v>0</v>
      </c>
      <c r="M2295" s="153"/>
      <c r="N2295" s="143"/>
      <c r="O2295" s="87" t="s">
        <v>10734</v>
      </c>
      <c r="P2295" s="87"/>
      <c r="Q2295" s="87"/>
      <c r="R2295" s="87" t="s">
        <v>10255</v>
      </c>
      <c r="S2295" s="123" t="s">
        <v>10339</v>
      </c>
    </row>
    <row r="2296" spans="1:19" s="3" customFormat="1" ht="19.5">
      <c r="A2296" s="93">
        <v>2291</v>
      </c>
      <c r="B2296" s="90">
        <v>9789862415290</v>
      </c>
      <c r="C2296" s="104" t="s">
        <v>4114</v>
      </c>
      <c r="D2296" s="94" t="s">
        <v>28</v>
      </c>
      <c r="E2296" s="94" t="s">
        <v>4115</v>
      </c>
      <c r="F2296" s="93">
        <v>2012</v>
      </c>
      <c r="G2296" s="93">
        <v>0</v>
      </c>
      <c r="H2296" s="93">
        <v>1</v>
      </c>
      <c r="I2296" s="93">
        <f t="shared" si="390"/>
        <v>0</v>
      </c>
      <c r="J2296" s="93">
        <v>280</v>
      </c>
      <c r="K2296" s="93">
        <f t="shared" si="400"/>
        <v>190</v>
      </c>
      <c r="L2296" s="93">
        <f t="shared" si="402"/>
        <v>0</v>
      </c>
      <c r="M2296" s="153"/>
      <c r="N2296" s="143"/>
      <c r="O2296" s="87" t="s">
        <v>10738</v>
      </c>
      <c r="P2296" s="87"/>
      <c r="Q2296" s="87" t="s">
        <v>10255</v>
      </c>
      <c r="R2296" s="87" t="s">
        <v>10255</v>
      </c>
      <c r="S2296" s="123" t="s">
        <v>10324</v>
      </c>
    </row>
    <row r="2297" spans="1:19" s="3" customFormat="1" ht="19.5">
      <c r="A2297" s="93">
        <v>2292</v>
      </c>
      <c r="B2297" s="90">
        <v>9789862410332</v>
      </c>
      <c r="C2297" s="104" t="s">
        <v>4116</v>
      </c>
      <c r="D2297" s="94" t="s">
        <v>28</v>
      </c>
      <c r="E2297" s="94" t="s">
        <v>231</v>
      </c>
      <c r="F2297" s="93"/>
      <c r="G2297" s="93">
        <v>0</v>
      </c>
      <c r="H2297" s="93">
        <v>1</v>
      </c>
      <c r="I2297" s="93">
        <f t="shared" si="390"/>
        <v>0</v>
      </c>
      <c r="J2297" s="93">
        <v>299</v>
      </c>
      <c r="K2297" s="93">
        <f t="shared" si="400"/>
        <v>203</v>
      </c>
      <c r="L2297" s="93">
        <f t="shared" si="402"/>
        <v>0</v>
      </c>
      <c r="M2297" s="153"/>
      <c r="N2297" s="143"/>
      <c r="O2297" s="87" t="s">
        <v>10874</v>
      </c>
      <c r="P2297" s="87"/>
      <c r="Q2297" s="87"/>
      <c r="R2297" s="87" t="s">
        <v>10255</v>
      </c>
      <c r="S2297" s="123"/>
    </row>
    <row r="2298" spans="1:19" s="3" customFormat="1" ht="19.5">
      <c r="A2298" s="93">
        <v>2293</v>
      </c>
      <c r="B2298" s="90">
        <v>9789862410431</v>
      </c>
      <c r="C2298" s="104" t="s">
        <v>4117</v>
      </c>
      <c r="D2298" s="94" t="s">
        <v>28</v>
      </c>
      <c r="E2298" s="131" t="s">
        <v>3368</v>
      </c>
      <c r="F2298" s="129">
        <v>2009</v>
      </c>
      <c r="G2298" s="93">
        <v>0</v>
      </c>
      <c r="H2298" s="93">
        <v>1</v>
      </c>
      <c r="I2298" s="93">
        <f t="shared" si="390"/>
        <v>0</v>
      </c>
      <c r="J2298" s="93">
        <v>200</v>
      </c>
      <c r="K2298" s="93">
        <f t="shared" si="400"/>
        <v>136</v>
      </c>
      <c r="L2298" s="93">
        <f t="shared" si="402"/>
        <v>0</v>
      </c>
      <c r="M2298" s="153"/>
      <c r="N2298" s="202"/>
      <c r="O2298" s="87" t="s">
        <v>10734</v>
      </c>
      <c r="P2298" s="87" t="s">
        <v>10255</v>
      </c>
      <c r="Q2298" s="87" t="s">
        <v>10255</v>
      </c>
      <c r="R2298" s="87"/>
      <c r="S2298" s="123" t="s">
        <v>10337</v>
      </c>
    </row>
    <row r="2299" spans="1:19" s="3" customFormat="1" ht="19.5">
      <c r="A2299" s="93">
        <v>2294</v>
      </c>
      <c r="B2299" s="90">
        <v>9789862417621</v>
      </c>
      <c r="C2299" s="104" t="s">
        <v>4118</v>
      </c>
      <c r="D2299" s="94" t="s">
        <v>28</v>
      </c>
      <c r="E2299" s="94" t="s">
        <v>4119</v>
      </c>
      <c r="F2299" s="93"/>
      <c r="G2299" s="93">
        <v>0</v>
      </c>
      <c r="H2299" s="93">
        <v>1</v>
      </c>
      <c r="I2299" s="93">
        <f t="shared" si="390"/>
        <v>0</v>
      </c>
      <c r="J2299" s="93">
        <v>300</v>
      </c>
      <c r="K2299" s="93">
        <f t="shared" si="400"/>
        <v>204</v>
      </c>
      <c r="L2299" s="93">
        <f t="shared" si="402"/>
        <v>0</v>
      </c>
      <c r="M2299" s="153"/>
      <c r="N2299" s="143"/>
      <c r="O2299" s="87" t="s">
        <v>10874</v>
      </c>
      <c r="P2299" s="87"/>
      <c r="Q2299" s="87"/>
      <c r="R2299" s="87" t="s">
        <v>10255</v>
      </c>
      <c r="S2299" s="123"/>
    </row>
    <row r="2300" spans="1:19" s="3" customFormat="1" ht="19.5">
      <c r="A2300" s="93">
        <v>2295</v>
      </c>
      <c r="B2300" s="90">
        <v>9789862410073</v>
      </c>
      <c r="C2300" s="104" t="s">
        <v>4120</v>
      </c>
      <c r="D2300" s="94" t="s">
        <v>28</v>
      </c>
      <c r="E2300" s="94" t="s">
        <v>4121</v>
      </c>
      <c r="F2300" s="93"/>
      <c r="G2300" s="93">
        <v>0</v>
      </c>
      <c r="H2300" s="93">
        <v>1</v>
      </c>
      <c r="I2300" s="93">
        <f t="shared" si="390"/>
        <v>0</v>
      </c>
      <c r="J2300" s="93">
        <v>299</v>
      </c>
      <c r="K2300" s="93">
        <f t="shared" si="400"/>
        <v>203</v>
      </c>
      <c r="L2300" s="93">
        <f t="shared" si="402"/>
        <v>0</v>
      </c>
      <c r="M2300" s="153"/>
      <c r="N2300" s="143"/>
      <c r="O2300" s="87" t="s">
        <v>10874</v>
      </c>
      <c r="P2300" s="87"/>
      <c r="Q2300" s="87" t="s">
        <v>10255</v>
      </c>
      <c r="R2300" s="87" t="s">
        <v>10255</v>
      </c>
      <c r="S2300" s="123"/>
    </row>
    <row r="2301" spans="1:19" s="3" customFormat="1" ht="19.5">
      <c r="A2301" s="93">
        <v>2296</v>
      </c>
      <c r="B2301" s="90">
        <v>9789866759673</v>
      </c>
      <c r="C2301" s="104" t="s">
        <v>4122</v>
      </c>
      <c r="D2301" s="94" t="s">
        <v>28</v>
      </c>
      <c r="E2301" s="131" t="s">
        <v>4123</v>
      </c>
      <c r="F2301" s="129">
        <v>2008</v>
      </c>
      <c r="G2301" s="93">
        <v>0</v>
      </c>
      <c r="H2301" s="93">
        <v>1</v>
      </c>
      <c r="I2301" s="93">
        <f t="shared" si="390"/>
        <v>0</v>
      </c>
      <c r="J2301" s="93">
        <v>250</v>
      </c>
      <c r="K2301" s="93">
        <f t="shared" si="400"/>
        <v>170</v>
      </c>
      <c r="L2301" s="93">
        <f t="shared" ref="L2301:L2303" si="403">G2301*K2301</f>
        <v>0</v>
      </c>
      <c r="M2301" s="153"/>
      <c r="N2301" s="202"/>
      <c r="O2301" s="87" t="s">
        <v>10734</v>
      </c>
      <c r="P2301" s="87" t="s">
        <v>10255</v>
      </c>
      <c r="Q2301" s="87" t="s">
        <v>10255</v>
      </c>
      <c r="R2301" s="87" t="s">
        <v>10255</v>
      </c>
      <c r="S2301" s="123" t="s">
        <v>10284</v>
      </c>
    </row>
    <row r="2302" spans="1:19" s="3" customFormat="1" ht="19.5">
      <c r="A2302" s="93">
        <v>2297</v>
      </c>
      <c r="B2302" s="90">
        <v>9789866759680</v>
      </c>
      <c r="C2302" s="104" t="s">
        <v>4124</v>
      </c>
      <c r="D2302" s="94" t="s">
        <v>28</v>
      </c>
      <c r="E2302" s="131" t="s">
        <v>4123</v>
      </c>
      <c r="F2302" s="129">
        <v>2008</v>
      </c>
      <c r="G2302" s="93">
        <v>0</v>
      </c>
      <c r="H2302" s="93">
        <v>1</v>
      </c>
      <c r="I2302" s="93">
        <f t="shared" si="390"/>
        <v>0</v>
      </c>
      <c r="J2302" s="93">
        <v>250</v>
      </c>
      <c r="K2302" s="93">
        <f t="shared" si="400"/>
        <v>170</v>
      </c>
      <c r="L2302" s="93">
        <f t="shared" si="403"/>
        <v>0</v>
      </c>
      <c r="M2302" s="153"/>
      <c r="N2302" s="202"/>
      <c r="O2302" s="87" t="s">
        <v>10734</v>
      </c>
      <c r="P2302" s="87"/>
      <c r="Q2302" s="87" t="s">
        <v>10255</v>
      </c>
      <c r="R2302" s="87" t="s">
        <v>10255</v>
      </c>
      <c r="S2302" s="123" t="s">
        <v>10394</v>
      </c>
    </row>
    <row r="2303" spans="1:19" s="3" customFormat="1" ht="19.5">
      <c r="A2303" s="93">
        <v>2298</v>
      </c>
      <c r="B2303" s="90">
        <v>9789866759697</v>
      </c>
      <c r="C2303" s="104" t="s">
        <v>4125</v>
      </c>
      <c r="D2303" s="94" t="s">
        <v>28</v>
      </c>
      <c r="E2303" s="131" t="s">
        <v>4123</v>
      </c>
      <c r="F2303" s="129">
        <v>2008</v>
      </c>
      <c r="G2303" s="93">
        <v>0</v>
      </c>
      <c r="H2303" s="93">
        <v>1</v>
      </c>
      <c r="I2303" s="93">
        <f t="shared" si="390"/>
        <v>0</v>
      </c>
      <c r="J2303" s="93">
        <v>250</v>
      </c>
      <c r="K2303" s="93">
        <f t="shared" si="400"/>
        <v>170</v>
      </c>
      <c r="L2303" s="93">
        <f t="shared" si="403"/>
        <v>0</v>
      </c>
      <c r="M2303" s="153"/>
      <c r="N2303" s="202"/>
      <c r="O2303" s="87" t="s">
        <v>10734</v>
      </c>
      <c r="P2303" s="87" t="s">
        <v>10255</v>
      </c>
      <c r="Q2303" s="87" t="s">
        <v>10255</v>
      </c>
      <c r="R2303" s="87"/>
      <c r="S2303" s="123" t="s">
        <v>10394</v>
      </c>
    </row>
    <row r="2304" spans="1:19" s="3" customFormat="1" ht="28.5">
      <c r="A2304" s="93">
        <v>2299</v>
      </c>
      <c r="B2304" s="90">
        <v>9789862416082</v>
      </c>
      <c r="C2304" s="104" t="s">
        <v>4126</v>
      </c>
      <c r="D2304" s="94" t="s">
        <v>28</v>
      </c>
      <c r="E2304" s="94" t="s">
        <v>4127</v>
      </c>
      <c r="F2304" s="93"/>
      <c r="G2304" s="93">
        <v>0</v>
      </c>
      <c r="H2304" s="93">
        <v>1</v>
      </c>
      <c r="I2304" s="93">
        <f t="shared" si="390"/>
        <v>0</v>
      </c>
      <c r="J2304" s="93">
        <v>300</v>
      </c>
      <c r="K2304" s="93">
        <f t="shared" si="400"/>
        <v>204</v>
      </c>
      <c r="L2304" s="93">
        <f t="shared" ref="L2304:L2314" si="404">G2304*K2304</f>
        <v>0</v>
      </c>
      <c r="M2304" s="153"/>
      <c r="N2304" s="143"/>
      <c r="O2304" s="87" t="s">
        <v>10874</v>
      </c>
      <c r="P2304" s="87"/>
      <c r="Q2304" s="87"/>
      <c r="R2304" s="87" t="s">
        <v>10255</v>
      </c>
      <c r="S2304" s="123"/>
    </row>
    <row r="2305" spans="1:19" s="3" customFormat="1" ht="28.5">
      <c r="A2305" s="93">
        <v>2300</v>
      </c>
      <c r="B2305" s="90">
        <v>9789862416129</v>
      </c>
      <c r="C2305" s="104" t="s">
        <v>4128</v>
      </c>
      <c r="D2305" s="94" t="s">
        <v>28</v>
      </c>
      <c r="E2305" s="94" t="s">
        <v>4127</v>
      </c>
      <c r="F2305" s="93"/>
      <c r="G2305" s="93">
        <v>0</v>
      </c>
      <c r="H2305" s="93">
        <v>1</v>
      </c>
      <c r="I2305" s="93">
        <f t="shared" si="390"/>
        <v>0</v>
      </c>
      <c r="J2305" s="93">
        <v>300</v>
      </c>
      <c r="K2305" s="93">
        <f t="shared" si="400"/>
        <v>204</v>
      </c>
      <c r="L2305" s="93">
        <f t="shared" si="404"/>
        <v>0</v>
      </c>
      <c r="M2305" s="153"/>
      <c r="N2305" s="143"/>
      <c r="O2305" s="87" t="s">
        <v>10874</v>
      </c>
      <c r="P2305" s="87"/>
      <c r="Q2305" s="87"/>
      <c r="R2305" s="87" t="s">
        <v>10255</v>
      </c>
      <c r="S2305" s="123"/>
    </row>
    <row r="2306" spans="1:19" s="3" customFormat="1" ht="28.5">
      <c r="A2306" s="93">
        <v>2301</v>
      </c>
      <c r="B2306" s="90">
        <v>9789862416136</v>
      </c>
      <c r="C2306" s="104" t="s">
        <v>4129</v>
      </c>
      <c r="D2306" s="94" t="s">
        <v>28</v>
      </c>
      <c r="E2306" s="94" t="s">
        <v>4127</v>
      </c>
      <c r="F2306" s="93"/>
      <c r="G2306" s="93">
        <v>0</v>
      </c>
      <c r="H2306" s="93">
        <v>1</v>
      </c>
      <c r="I2306" s="93">
        <f t="shared" si="390"/>
        <v>0</v>
      </c>
      <c r="J2306" s="93">
        <v>360</v>
      </c>
      <c r="K2306" s="93">
        <f t="shared" si="400"/>
        <v>245</v>
      </c>
      <c r="L2306" s="93">
        <f t="shared" si="404"/>
        <v>0</v>
      </c>
      <c r="M2306" s="153"/>
      <c r="N2306" s="143"/>
      <c r="O2306" s="87" t="s">
        <v>10874</v>
      </c>
      <c r="P2306" s="87"/>
      <c r="Q2306" s="87"/>
      <c r="R2306" s="87" t="s">
        <v>10255</v>
      </c>
      <c r="S2306" s="123"/>
    </row>
    <row r="2307" spans="1:19" s="3" customFormat="1" ht="19.5">
      <c r="A2307" s="93">
        <v>2302</v>
      </c>
      <c r="B2307" s="90">
        <v>9789862413722</v>
      </c>
      <c r="C2307" s="104" t="s">
        <v>4130</v>
      </c>
      <c r="D2307" s="94" t="s">
        <v>28</v>
      </c>
      <c r="E2307" s="94" t="s">
        <v>4131</v>
      </c>
      <c r="F2307" s="93">
        <v>2011</v>
      </c>
      <c r="G2307" s="93">
        <v>0</v>
      </c>
      <c r="H2307" s="93">
        <v>1</v>
      </c>
      <c r="I2307" s="93">
        <f t="shared" si="390"/>
        <v>0</v>
      </c>
      <c r="J2307" s="93">
        <v>280</v>
      </c>
      <c r="K2307" s="93">
        <f t="shared" si="400"/>
        <v>190</v>
      </c>
      <c r="L2307" s="93">
        <f t="shared" si="404"/>
        <v>0</v>
      </c>
      <c r="M2307" s="153"/>
      <c r="N2307" s="143"/>
      <c r="O2307" s="87" t="s">
        <v>10874</v>
      </c>
      <c r="P2307" s="87"/>
      <c r="Q2307" s="87"/>
      <c r="R2307" s="87" t="s">
        <v>10255</v>
      </c>
      <c r="S2307" s="123"/>
    </row>
    <row r="2308" spans="1:19" s="3" customFormat="1" ht="19.5">
      <c r="A2308" s="93">
        <v>2303</v>
      </c>
      <c r="B2308" s="90">
        <v>9789862410653</v>
      </c>
      <c r="C2308" s="104" t="s">
        <v>4132</v>
      </c>
      <c r="D2308" s="94" t="s">
        <v>28</v>
      </c>
      <c r="E2308" s="94" t="s">
        <v>4057</v>
      </c>
      <c r="F2308" s="93">
        <v>2009</v>
      </c>
      <c r="G2308" s="93">
        <v>0</v>
      </c>
      <c r="H2308" s="93">
        <v>1</v>
      </c>
      <c r="I2308" s="93">
        <f t="shared" si="390"/>
        <v>0</v>
      </c>
      <c r="J2308" s="93">
        <v>280</v>
      </c>
      <c r="K2308" s="93">
        <f t="shared" si="400"/>
        <v>190</v>
      </c>
      <c r="L2308" s="93">
        <f t="shared" si="404"/>
        <v>0</v>
      </c>
      <c r="M2308" s="153"/>
      <c r="N2308" s="143"/>
      <c r="O2308" s="87" t="s">
        <v>10805</v>
      </c>
      <c r="P2308" s="87"/>
      <c r="Q2308" s="87"/>
      <c r="R2308" s="87" t="s">
        <v>10255</v>
      </c>
      <c r="S2308" s="123" t="s">
        <v>10337</v>
      </c>
    </row>
    <row r="2309" spans="1:19" s="1" customFormat="1">
      <c r="A2309" s="93">
        <v>2304</v>
      </c>
      <c r="B2309" s="90">
        <v>9789862418000</v>
      </c>
      <c r="C2309" s="104" t="s">
        <v>4133</v>
      </c>
      <c r="D2309" s="94" t="s">
        <v>28</v>
      </c>
      <c r="E2309" s="94" t="s">
        <v>165</v>
      </c>
      <c r="F2309" s="93">
        <v>2013</v>
      </c>
      <c r="G2309" s="93">
        <v>0</v>
      </c>
      <c r="H2309" s="93">
        <v>1</v>
      </c>
      <c r="I2309" s="93">
        <f t="shared" si="390"/>
        <v>0</v>
      </c>
      <c r="J2309" s="93">
        <v>270</v>
      </c>
      <c r="K2309" s="93">
        <f t="shared" si="400"/>
        <v>184</v>
      </c>
      <c r="L2309" s="93">
        <f t="shared" si="404"/>
        <v>0</v>
      </c>
      <c r="M2309" s="153"/>
      <c r="N2309" s="143"/>
      <c r="O2309" s="87" t="s">
        <v>10873</v>
      </c>
      <c r="P2309" s="87" t="s">
        <v>10255</v>
      </c>
      <c r="Q2309" s="87" t="s">
        <v>10255</v>
      </c>
      <c r="R2309" s="87"/>
      <c r="S2309" s="123"/>
    </row>
    <row r="2310" spans="1:19" s="1" customFormat="1">
      <c r="A2310" s="93">
        <v>2305</v>
      </c>
      <c r="B2310" s="90">
        <v>9789866582295</v>
      </c>
      <c r="C2310" s="104" t="s">
        <v>4134</v>
      </c>
      <c r="D2310" s="94" t="s">
        <v>28</v>
      </c>
      <c r="E2310" s="94" t="s">
        <v>4135</v>
      </c>
      <c r="F2310" s="93">
        <v>2008</v>
      </c>
      <c r="G2310" s="93">
        <v>0</v>
      </c>
      <c r="H2310" s="93">
        <v>1</v>
      </c>
      <c r="I2310" s="93">
        <f t="shared" ref="I2310:I2373" si="405">G2310*H2310</f>
        <v>0</v>
      </c>
      <c r="J2310" s="93">
        <v>250</v>
      </c>
      <c r="K2310" s="93">
        <f t="shared" si="400"/>
        <v>170</v>
      </c>
      <c r="L2310" s="93">
        <f t="shared" si="404"/>
        <v>0</v>
      </c>
      <c r="M2310" s="153"/>
      <c r="N2310" s="143"/>
      <c r="O2310" s="87" t="s">
        <v>10873</v>
      </c>
      <c r="P2310" s="87" t="s">
        <v>10255</v>
      </c>
      <c r="Q2310" s="87"/>
      <c r="R2310" s="87"/>
      <c r="S2310" s="123"/>
    </row>
    <row r="2311" spans="1:19" s="1" customFormat="1">
      <c r="A2311" s="93">
        <v>2306</v>
      </c>
      <c r="B2311" s="90">
        <v>9789866948305</v>
      </c>
      <c r="C2311" s="104" t="s">
        <v>4136</v>
      </c>
      <c r="D2311" s="94" t="s">
        <v>28</v>
      </c>
      <c r="E2311" s="94" t="s">
        <v>4137</v>
      </c>
      <c r="F2311" s="93">
        <v>2006</v>
      </c>
      <c r="G2311" s="93">
        <v>0</v>
      </c>
      <c r="H2311" s="93">
        <v>1</v>
      </c>
      <c r="I2311" s="93">
        <f t="shared" si="405"/>
        <v>0</v>
      </c>
      <c r="J2311" s="93">
        <v>280</v>
      </c>
      <c r="K2311" s="93">
        <f t="shared" si="400"/>
        <v>190</v>
      </c>
      <c r="L2311" s="93">
        <f t="shared" si="404"/>
        <v>0</v>
      </c>
      <c r="M2311" s="153"/>
      <c r="N2311" s="143"/>
      <c r="O2311" s="87" t="s">
        <v>10831</v>
      </c>
      <c r="P2311" s="87"/>
      <c r="Q2311" s="87"/>
      <c r="R2311" s="87" t="s">
        <v>10255</v>
      </c>
      <c r="S2311" s="123" t="s">
        <v>10519</v>
      </c>
    </row>
    <row r="2312" spans="1:19" s="1" customFormat="1">
      <c r="A2312" s="93">
        <v>2307</v>
      </c>
      <c r="B2312" s="90">
        <v>9789862410684</v>
      </c>
      <c r="C2312" s="104" t="s">
        <v>4138</v>
      </c>
      <c r="D2312" s="94" t="s">
        <v>28</v>
      </c>
      <c r="E2312" s="94" t="s">
        <v>4057</v>
      </c>
      <c r="F2312" s="93">
        <v>2009</v>
      </c>
      <c r="G2312" s="93">
        <v>0</v>
      </c>
      <c r="H2312" s="93">
        <v>1</v>
      </c>
      <c r="I2312" s="93">
        <f t="shared" si="405"/>
        <v>0</v>
      </c>
      <c r="J2312" s="93">
        <v>280</v>
      </c>
      <c r="K2312" s="93">
        <f t="shared" si="400"/>
        <v>190</v>
      </c>
      <c r="L2312" s="93">
        <f t="shared" si="404"/>
        <v>0</v>
      </c>
      <c r="M2312" s="153"/>
      <c r="N2312" s="143"/>
      <c r="O2312" s="87" t="s">
        <v>10734</v>
      </c>
      <c r="P2312" s="87"/>
      <c r="Q2312" s="87"/>
      <c r="R2312" s="87" t="s">
        <v>10255</v>
      </c>
      <c r="S2312" s="123" t="s">
        <v>10337</v>
      </c>
    </row>
    <row r="2313" spans="1:19" s="2" customFormat="1">
      <c r="A2313" s="113">
        <v>2308</v>
      </c>
      <c r="B2313" s="110">
        <v>9789862413111</v>
      </c>
      <c r="C2313" s="111" t="s">
        <v>4139</v>
      </c>
      <c r="D2313" s="112" t="s">
        <v>28</v>
      </c>
      <c r="E2313" s="112" t="s">
        <v>4140</v>
      </c>
      <c r="F2313" s="113"/>
      <c r="G2313" s="113">
        <v>0</v>
      </c>
      <c r="H2313" s="113">
        <v>1</v>
      </c>
      <c r="I2313" s="113">
        <f t="shared" si="405"/>
        <v>0</v>
      </c>
      <c r="J2313" s="113">
        <v>220</v>
      </c>
      <c r="K2313" s="113">
        <v>0</v>
      </c>
      <c r="L2313" s="113">
        <f t="shared" si="404"/>
        <v>0</v>
      </c>
      <c r="M2313" s="160" t="s">
        <v>4049</v>
      </c>
      <c r="N2313" s="143"/>
      <c r="O2313" s="87"/>
      <c r="P2313" s="87"/>
      <c r="Q2313" s="87"/>
      <c r="R2313" s="87"/>
      <c r="S2313" s="123"/>
    </row>
    <row r="2314" spans="1:19" s="2" customFormat="1">
      <c r="A2314" s="113">
        <v>2309</v>
      </c>
      <c r="B2314" s="110">
        <v>9789867158451</v>
      </c>
      <c r="C2314" s="111" t="s">
        <v>4141</v>
      </c>
      <c r="D2314" s="112" t="s">
        <v>28</v>
      </c>
      <c r="E2314" s="112" t="s">
        <v>1193</v>
      </c>
      <c r="F2314" s="113"/>
      <c r="G2314" s="113">
        <v>0</v>
      </c>
      <c r="H2314" s="113">
        <v>1</v>
      </c>
      <c r="I2314" s="113">
        <f t="shared" si="405"/>
        <v>0</v>
      </c>
      <c r="J2314" s="113">
        <v>220</v>
      </c>
      <c r="K2314" s="113">
        <v>0</v>
      </c>
      <c r="L2314" s="113">
        <f t="shared" si="404"/>
        <v>0</v>
      </c>
      <c r="M2314" s="142" t="s">
        <v>4049</v>
      </c>
      <c r="N2314" s="143"/>
      <c r="O2314" s="87"/>
      <c r="P2314" s="87"/>
      <c r="Q2314" s="87"/>
      <c r="R2314" s="87"/>
      <c r="S2314" s="123"/>
    </row>
    <row r="2315" spans="1:19" s="1" customFormat="1">
      <c r="A2315" s="93">
        <v>2310</v>
      </c>
      <c r="B2315" s="90">
        <v>9789862417119</v>
      </c>
      <c r="C2315" s="104" t="s">
        <v>4142</v>
      </c>
      <c r="D2315" s="94" t="s">
        <v>28</v>
      </c>
      <c r="E2315" s="131" t="s">
        <v>4143</v>
      </c>
      <c r="F2315" s="129">
        <v>2013</v>
      </c>
      <c r="G2315" s="93">
        <v>0</v>
      </c>
      <c r="H2315" s="93">
        <v>1</v>
      </c>
      <c r="I2315" s="93">
        <f t="shared" si="405"/>
        <v>0</v>
      </c>
      <c r="J2315" s="93">
        <v>250</v>
      </c>
      <c r="K2315" s="93">
        <f>ROUND(J2315*0.68,0)</f>
        <v>170</v>
      </c>
      <c r="L2315" s="93">
        <f>G2315*K2315</f>
        <v>0</v>
      </c>
      <c r="M2315" s="153"/>
      <c r="N2315" s="202"/>
      <c r="O2315" s="87" t="s">
        <v>10734</v>
      </c>
      <c r="P2315" s="87"/>
      <c r="Q2315" s="87" t="s">
        <v>10255</v>
      </c>
      <c r="R2315" s="87" t="s">
        <v>10255</v>
      </c>
      <c r="S2315" s="123" t="s">
        <v>10340</v>
      </c>
    </row>
    <row r="2316" spans="1:19" s="1" customFormat="1">
      <c r="A2316" s="93">
        <v>2311</v>
      </c>
      <c r="B2316" s="90">
        <v>9789862417560</v>
      </c>
      <c r="C2316" s="104" t="s">
        <v>4144</v>
      </c>
      <c r="D2316" s="94" t="s">
        <v>28</v>
      </c>
      <c r="E2316" s="94" t="s">
        <v>4145</v>
      </c>
      <c r="F2316" s="93"/>
      <c r="G2316" s="93">
        <v>0</v>
      </c>
      <c r="H2316" s="93">
        <v>1</v>
      </c>
      <c r="I2316" s="93">
        <f t="shared" si="405"/>
        <v>0</v>
      </c>
      <c r="J2316" s="93">
        <v>350</v>
      </c>
      <c r="K2316" s="93">
        <f>ROUND(J2316*0.68,0)</f>
        <v>238</v>
      </c>
      <c r="L2316" s="93">
        <f>G2316*K2316</f>
        <v>0</v>
      </c>
      <c r="M2316" s="153"/>
      <c r="N2316" s="143"/>
      <c r="O2316" s="87" t="s">
        <v>10873</v>
      </c>
      <c r="P2316" s="87" t="s">
        <v>10255</v>
      </c>
      <c r="Q2316" s="87" t="s">
        <v>10255</v>
      </c>
      <c r="R2316" s="87"/>
      <c r="S2316" s="123"/>
    </row>
    <row r="2317" spans="1:19" s="1" customFormat="1">
      <c r="A2317" s="113">
        <v>2312</v>
      </c>
      <c r="B2317" s="110">
        <v>9789862411568</v>
      </c>
      <c r="C2317" s="111" t="s">
        <v>4146</v>
      </c>
      <c r="D2317" s="112" t="s">
        <v>28</v>
      </c>
      <c r="E2317" s="112" t="s">
        <v>4147</v>
      </c>
      <c r="F2317" s="113"/>
      <c r="G2317" s="113">
        <v>0</v>
      </c>
      <c r="H2317" s="113">
        <v>1</v>
      </c>
      <c r="I2317" s="113">
        <f t="shared" si="405"/>
        <v>0</v>
      </c>
      <c r="J2317" s="113">
        <v>250</v>
      </c>
      <c r="K2317" s="113">
        <v>0</v>
      </c>
      <c r="L2317" s="113">
        <f t="shared" ref="L2317:L2318" si="406">G2317*K2317</f>
        <v>0</v>
      </c>
      <c r="M2317" s="142" t="s">
        <v>10536</v>
      </c>
      <c r="N2317" s="143"/>
      <c r="O2317" s="87"/>
      <c r="P2317" s="87" t="s">
        <v>10255</v>
      </c>
      <c r="Q2317" s="87" t="s">
        <v>10255</v>
      </c>
      <c r="R2317" s="87" t="s">
        <v>10255</v>
      </c>
      <c r="S2317" s="123"/>
    </row>
    <row r="2318" spans="1:19" s="2" customFormat="1">
      <c r="A2318" s="113">
        <v>2313</v>
      </c>
      <c r="B2318" s="110">
        <v>9789862413609</v>
      </c>
      <c r="C2318" s="111" t="s">
        <v>4148</v>
      </c>
      <c r="D2318" s="112" t="s">
        <v>28</v>
      </c>
      <c r="E2318" s="112" t="s">
        <v>231</v>
      </c>
      <c r="F2318" s="113"/>
      <c r="G2318" s="113">
        <v>0</v>
      </c>
      <c r="H2318" s="113">
        <v>1</v>
      </c>
      <c r="I2318" s="113">
        <f t="shared" si="405"/>
        <v>0</v>
      </c>
      <c r="J2318" s="113">
        <v>220</v>
      </c>
      <c r="K2318" s="113">
        <v>0</v>
      </c>
      <c r="L2318" s="113">
        <f t="shared" si="406"/>
        <v>0</v>
      </c>
      <c r="M2318" s="142" t="s">
        <v>4049</v>
      </c>
      <c r="N2318" s="143"/>
      <c r="O2318" s="87"/>
      <c r="P2318" s="87"/>
      <c r="Q2318" s="87"/>
      <c r="R2318" s="87"/>
      <c r="S2318" s="123"/>
    </row>
    <row r="2319" spans="1:19" s="1" customFormat="1">
      <c r="A2319" s="93">
        <v>2314</v>
      </c>
      <c r="B2319" s="90">
        <v>9789862416235</v>
      </c>
      <c r="C2319" s="104" t="s">
        <v>4149</v>
      </c>
      <c r="D2319" s="94" t="s">
        <v>28</v>
      </c>
      <c r="E2319" s="131" t="s">
        <v>4150</v>
      </c>
      <c r="F2319" s="129">
        <v>2012</v>
      </c>
      <c r="G2319" s="93">
        <v>0</v>
      </c>
      <c r="H2319" s="93">
        <v>1</v>
      </c>
      <c r="I2319" s="93">
        <f t="shared" si="405"/>
        <v>0</v>
      </c>
      <c r="J2319" s="93">
        <v>260</v>
      </c>
      <c r="K2319" s="93">
        <f t="shared" ref="K2319:K2328" si="407">ROUND(J2319*0.68,0)</f>
        <v>177</v>
      </c>
      <c r="L2319" s="93">
        <f t="shared" ref="L2319:L2327" si="408">G2319*K2319</f>
        <v>0</v>
      </c>
      <c r="M2319" s="153"/>
      <c r="N2319" s="202"/>
      <c r="O2319" s="87" t="s">
        <v>10738</v>
      </c>
      <c r="P2319" s="87" t="s">
        <v>10255</v>
      </c>
      <c r="Q2319" s="87" t="s">
        <v>10255</v>
      </c>
      <c r="R2319" s="87"/>
      <c r="S2319" s="123" t="s">
        <v>10362</v>
      </c>
    </row>
    <row r="2320" spans="1:19" s="1" customFormat="1">
      <c r="A2320" s="93">
        <v>2315</v>
      </c>
      <c r="B2320" s="90">
        <v>9789862414019</v>
      </c>
      <c r="C2320" s="104" t="s">
        <v>4151</v>
      </c>
      <c r="D2320" s="94" t="s">
        <v>28</v>
      </c>
      <c r="E2320" s="131" t="s">
        <v>1047</v>
      </c>
      <c r="F2320" s="129">
        <v>2011</v>
      </c>
      <c r="G2320" s="93">
        <v>0</v>
      </c>
      <c r="H2320" s="93">
        <v>1</v>
      </c>
      <c r="I2320" s="93">
        <f t="shared" si="405"/>
        <v>0</v>
      </c>
      <c r="J2320" s="93">
        <v>250</v>
      </c>
      <c r="K2320" s="93">
        <f t="shared" si="407"/>
        <v>170</v>
      </c>
      <c r="L2320" s="93">
        <f t="shared" si="408"/>
        <v>0</v>
      </c>
      <c r="M2320" s="153"/>
      <c r="N2320" s="202"/>
      <c r="O2320" s="87" t="s">
        <v>10874</v>
      </c>
      <c r="P2320" s="87"/>
      <c r="Q2320" s="87" t="s">
        <v>10255</v>
      </c>
      <c r="R2320" s="87" t="s">
        <v>10255</v>
      </c>
      <c r="S2320" s="123"/>
    </row>
    <row r="2321" spans="1:19" s="1" customFormat="1">
      <c r="A2321" s="93">
        <v>2316</v>
      </c>
      <c r="B2321" s="90">
        <v>9789862414026</v>
      </c>
      <c r="C2321" s="104" t="s">
        <v>4152</v>
      </c>
      <c r="D2321" s="94" t="s">
        <v>28</v>
      </c>
      <c r="E2321" s="131" t="s">
        <v>1047</v>
      </c>
      <c r="F2321" s="129">
        <v>2011</v>
      </c>
      <c r="G2321" s="93">
        <v>0</v>
      </c>
      <c r="H2321" s="93">
        <v>1</v>
      </c>
      <c r="I2321" s="93">
        <f t="shared" si="405"/>
        <v>0</v>
      </c>
      <c r="J2321" s="93">
        <v>250</v>
      </c>
      <c r="K2321" s="93">
        <f t="shared" si="407"/>
        <v>170</v>
      </c>
      <c r="L2321" s="93">
        <f t="shared" si="408"/>
        <v>0</v>
      </c>
      <c r="M2321" s="153"/>
      <c r="N2321" s="202"/>
      <c r="O2321" s="87" t="s">
        <v>10874</v>
      </c>
      <c r="P2321" s="87"/>
      <c r="Q2321" s="87" t="s">
        <v>10255</v>
      </c>
      <c r="R2321" s="87" t="s">
        <v>10255</v>
      </c>
      <c r="S2321" s="123"/>
    </row>
    <row r="2322" spans="1:19" s="1" customFormat="1">
      <c r="A2322" s="93">
        <v>2317</v>
      </c>
      <c r="B2322" s="90">
        <v>9789862414309</v>
      </c>
      <c r="C2322" s="104" t="s">
        <v>4153</v>
      </c>
      <c r="D2322" s="94" t="s">
        <v>28</v>
      </c>
      <c r="E2322" s="131" t="s">
        <v>1047</v>
      </c>
      <c r="F2322" s="129">
        <v>2011</v>
      </c>
      <c r="G2322" s="93">
        <v>0</v>
      </c>
      <c r="H2322" s="93">
        <v>1</v>
      </c>
      <c r="I2322" s="93">
        <f t="shared" si="405"/>
        <v>0</v>
      </c>
      <c r="J2322" s="93">
        <v>250</v>
      </c>
      <c r="K2322" s="93">
        <f t="shared" si="407"/>
        <v>170</v>
      </c>
      <c r="L2322" s="93">
        <f t="shared" si="408"/>
        <v>0</v>
      </c>
      <c r="M2322" s="153"/>
      <c r="N2322" s="202"/>
      <c r="O2322" s="87" t="s">
        <v>10874</v>
      </c>
      <c r="P2322" s="87"/>
      <c r="Q2322" s="87" t="s">
        <v>10255</v>
      </c>
      <c r="R2322" s="87" t="s">
        <v>10255</v>
      </c>
      <c r="S2322" s="123"/>
    </row>
    <row r="2323" spans="1:19" s="1" customFormat="1">
      <c r="A2323" s="93">
        <v>2318</v>
      </c>
      <c r="B2323" s="90">
        <v>9789862414606</v>
      </c>
      <c r="C2323" s="104" t="s">
        <v>4154</v>
      </c>
      <c r="D2323" s="94" t="s">
        <v>28</v>
      </c>
      <c r="E2323" s="131" t="s">
        <v>1047</v>
      </c>
      <c r="F2323" s="129">
        <v>2012</v>
      </c>
      <c r="G2323" s="93">
        <v>0</v>
      </c>
      <c r="H2323" s="93">
        <v>1</v>
      </c>
      <c r="I2323" s="93">
        <f t="shared" si="405"/>
        <v>0</v>
      </c>
      <c r="J2323" s="93">
        <v>250</v>
      </c>
      <c r="K2323" s="93">
        <f t="shared" si="407"/>
        <v>170</v>
      </c>
      <c r="L2323" s="93">
        <f t="shared" si="408"/>
        <v>0</v>
      </c>
      <c r="M2323" s="153"/>
      <c r="N2323" s="202"/>
      <c r="O2323" s="87" t="s">
        <v>10874</v>
      </c>
      <c r="P2323" s="87"/>
      <c r="Q2323" s="87" t="s">
        <v>10255</v>
      </c>
      <c r="R2323" s="87" t="s">
        <v>10255</v>
      </c>
      <c r="S2323" s="123" t="s">
        <v>10300</v>
      </c>
    </row>
    <row r="2324" spans="1:19" s="1" customFormat="1">
      <c r="A2324" s="93">
        <v>2319</v>
      </c>
      <c r="B2324" s="90">
        <v>9789862414590</v>
      </c>
      <c r="C2324" s="104" t="s">
        <v>4155</v>
      </c>
      <c r="D2324" s="94" t="s">
        <v>28</v>
      </c>
      <c r="E2324" s="131" t="s">
        <v>1047</v>
      </c>
      <c r="F2324" s="129">
        <v>2012</v>
      </c>
      <c r="G2324" s="93">
        <v>0</v>
      </c>
      <c r="H2324" s="93">
        <v>1</v>
      </c>
      <c r="I2324" s="93">
        <f t="shared" si="405"/>
        <v>0</v>
      </c>
      <c r="J2324" s="93">
        <v>250</v>
      </c>
      <c r="K2324" s="93">
        <f t="shared" si="407"/>
        <v>170</v>
      </c>
      <c r="L2324" s="93">
        <f t="shared" si="408"/>
        <v>0</v>
      </c>
      <c r="M2324" s="153"/>
      <c r="N2324" s="202"/>
      <c r="O2324" s="87" t="s">
        <v>10874</v>
      </c>
      <c r="P2324" s="87"/>
      <c r="Q2324" s="87" t="s">
        <v>10255</v>
      </c>
      <c r="R2324" s="87" t="s">
        <v>10255</v>
      </c>
      <c r="S2324" s="123" t="s">
        <v>10324</v>
      </c>
    </row>
    <row r="2325" spans="1:19" s="1" customFormat="1">
      <c r="A2325" s="93">
        <v>2320</v>
      </c>
      <c r="B2325" s="90">
        <v>9789862415511</v>
      </c>
      <c r="C2325" s="104" t="s">
        <v>4156</v>
      </c>
      <c r="D2325" s="94" t="s">
        <v>28</v>
      </c>
      <c r="E2325" s="131" t="s">
        <v>1047</v>
      </c>
      <c r="F2325" s="129">
        <v>2012</v>
      </c>
      <c r="G2325" s="93">
        <v>0</v>
      </c>
      <c r="H2325" s="93">
        <v>1</v>
      </c>
      <c r="I2325" s="93">
        <f t="shared" si="405"/>
        <v>0</v>
      </c>
      <c r="J2325" s="93">
        <v>250</v>
      </c>
      <c r="K2325" s="93">
        <f t="shared" si="407"/>
        <v>170</v>
      </c>
      <c r="L2325" s="93">
        <f t="shared" si="408"/>
        <v>0</v>
      </c>
      <c r="M2325" s="153"/>
      <c r="N2325" s="202"/>
      <c r="O2325" s="87" t="s">
        <v>10874</v>
      </c>
      <c r="P2325" s="87"/>
      <c r="Q2325" s="87" t="s">
        <v>10255</v>
      </c>
      <c r="R2325" s="87" t="s">
        <v>10255</v>
      </c>
      <c r="S2325" s="123"/>
    </row>
    <row r="2326" spans="1:19" s="1" customFormat="1">
      <c r="A2326" s="93">
        <v>2321</v>
      </c>
      <c r="B2326" s="90">
        <v>9789862416143</v>
      </c>
      <c r="C2326" s="104" t="s">
        <v>4157</v>
      </c>
      <c r="D2326" s="94" t="s">
        <v>28</v>
      </c>
      <c r="E2326" s="131" t="s">
        <v>1047</v>
      </c>
      <c r="F2326" s="129">
        <v>2012</v>
      </c>
      <c r="G2326" s="93">
        <v>0</v>
      </c>
      <c r="H2326" s="93">
        <v>1</v>
      </c>
      <c r="I2326" s="93">
        <f t="shared" si="405"/>
        <v>0</v>
      </c>
      <c r="J2326" s="93">
        <v>250</v>
      </c>
      <c r="K2326" s="93">
        <f t="shared" si="407"/>
        <v>170</v>
      </c>
      <c r="L2326" s="93">
        <f t="shared" si="408"/>
        <v>0</v>
      </c>
      <c r="M2326" s="153"/>
      <c r="N2326" s="202"/>
      <c r="O2326" s="87" t="s">
        <v>10734</v>
      </c>
      <c r="P2326" s="87"/>
      <c r="Q2326" s="87" t="s">
        <v>10255</v>
      </c>
      <c r="R2326" s="87" t="s">
        <v>10255</v>
      </c>
      <c r="S2326" s="123" t="s">
        <v>10412</v>
      </c>
    </row>
    <row r="2327" spans="1:19" s="1" customFormat="1">
      <c r="A2327" s="93">
        <v>2322</v>
      </c>
      <c r="B2327" s="90">
        <v>9789862416563</v>
      </c>
      <c r="C2327" s="104" t="s">
        <v>4158</v>
      </c>
      <c r="D2327" s="94" t="s">
        <v>28</v>
      </c>
      <c r="E2327" s="131" t="s">
        <v>1047</v>
      </c>
      <c r="F2327" s="129">
        <v>2013</v>
      </c>
      <c r="G2327" s="93">
        <v>0</v>
      </c>
      <c r="H2327" s="93">
        <v>1</v>
      </c>
      <c r="I2327" s="93">
        <f t="shared" si="405"/>
        <v>0</v>
      </c>
      <c r="J2327" s="93">
        <v>250</v>
      </c>
      <c r="K2327" s="93">
        <f t="shared" si="407"/>
        <v>170</v>
      </c>
      <c r="L2327" s="93">
        <f t="shared" si="408"/>
        <v>0</v>
      </c>
      <c r="M2327" s="153"/>
      <c r="N2327" s="202"/>
      <c r="O2327" s="87" t="s">
        <v>10874</v>
      </c>
      <c r="P2327" s="87"/>
      <c r="Q2327" s="87" t="s">
        <v>10255</v>
      </c>
      <c r="R2327" s="87" t="s">
        <v>10255</v>
      </c>
      <c r="S2327" s="123"/>
    </row>
    <row r="2328" spans="1:19" s="2" customFormat="1">
      <c r="A2328" s="93">
        <v>2323</v>
      </c>
      <c r="B2328" s="90">
        <v>4717211003671</v>
      </c>
      <c r="C2328" s="104" t="s">
        <v>4159</v>
      </c>
      <c r="D2328" s="94" t="s">
        <v>28</v>
      </c>
      <c r="E2328" s="94" t="s">
        <v>1454</v>
      </c>
      <c r="F2328" s="93">
        <v>2008</v>
      </c>
      <c r="G2328" s="93">
        <v>0</v>
      </c>
      <c r="H2328" s="93">
        <v>4</v>
      </c>
      <c r="I2328" s="93">
        <f t="shared" si="405"/>
        <v>0</v>
      </c>
      <c r="J2328" s="93">
        <v>1120</v>
      </c>
      <c r="K2328" s="93">
        <f t="shared" si="407"/>
        <v>762</v>
      </c>
      <c r="L2328" s="93">
        <f>G2328*K2328</f>
        <v>0</v>
      </c>
      <c r="M2328" s="154"/>
      <c r="N2328" s="143"/>
      <c r="O2328" s="87" t="s">
        <v>10762</v>
      </c>
      <c r="P2328" s="87"/>
      <c r="Q2328" s="87"/>
      <c r="R2328" s="87" t="s">
        <v>10255</v>
      </c>
      <c r="S2328" s="123"/>
    </row>
    <row r="2329" spans="1:19" s="2" customFormat="1">
      <c r="A2329" s="113">
        <v>2324</v>
      </c>
      <c r="B2329" s="110">
        <v>4717211005545</v>
      </c>
      <c r="C2329" s="111" t="s">
        <v>4160</v>
      </c>
      <c r="D2329" s="112" t="s">
        <v>28</v>
      </c>
      <c r="E2329" s="112" t="s">
        <v>1454</v>
      </c>
      <c r="F2329" s="113"/>
      <c r="G2329" s="113">
        <v>0</v>
      </c>
      <c r="H2329" s="113">
        <v>4</v>
      </c>
      <c r="I2329" s="113">
        <f t="shared" si="405"/>
        <v>0</v>
      </c>
      <c r="J2329" s="113">
        <v>1120</v>
      </c>
      <c r="K2329" s="113">
        <v>0</v>
      </c>
      <c r="L2329" s="113">
        <f t="shared" ref="L2329:L2330" si="409">G2329*K2329</f>
        <v>0</v>
      </c>
      <c r="M2329" s="160" t="s">
        <v>3320</v>
      </c>
      <c r="N2329" s="143"/>
      <c r="O2329" s="87"/>
      <c r="P2329" s="87"/>
      <c r="Q2329" s="87"/>
      <c r="R2329" s="87"/>
      <c r="S2329" s="123"/>
    </row>
    <row r="2330" spans="1:19" s="2" customFormat="1">
      <c r="A2330" s="113">
        <v>2325</v>
      </c>
      <c r="B2330" s="110">
        <v>4717211005729</v>
      </c>
      <c r="C2330" s="111" t="s">
        <v>4161</v>
      </c>
      <c r="D2330" s="112" t="s">
        <v>28</v>
      </c>
      <c r="E2330" s="112" t="s">
        <v>1454</v>
      </c>
      <c r="F2330" s="113"/>
      <c r="G2330" s="113">
        <v>0</v>
      </c>
      <c r="H2330" s="113">
        <v>4</v>
      </c>
      <c r="I2330" s="113">
        <f t="shared" si="405"/>
        <v>0</v>
      </c>
      <c r="J2330" s="113">
        <v>1120</v>
      </c>
      <c r="K2330" s="113">
        <v>0</v>
      </c>
      <c r="L2330" s="113">
        <f t="shared" si="409"/>
        <v>0</v>
      </c>
      <c r="M2330" s="160" t="s">
        <v>4049</v>
      </c>
      <c r="N2330" s="143"/>
      <c r="O2330" s="87"/>
      <c r="P2330" s="87"/>
      <c r="Q2330" s="87"/>
      <c r="R2330" s="87"/>
      <c r="S2330" s="123"/>
    </row>
    <row r="2331" spans="1:19" s="1" customFormat="1">
      <c r="A2331" s="93">
        <v>2326</v>
      </c>
      <c r="B2331" s="90">
        <v>9789866948299</v>
      </c>
      <c r="C2331" s="104" t="s">
        <v>4162</v>
      </c>
      <c r="D2331" s="94" t="s">
        <v>28</v>
      </c>
      <c r="E2331" s="94" t="s">
        <v>4163</v>
      </c>
      <c r="F2331" s="93">
        <v>2006</v>
      </c>
      <c r="G2331" s="93">
        <v>0</v>
      </c>
      <c r="H2331" s="93">
        <v>1</v>
      </c>
      <c r="I2331" s="93">
        <f t="shared" si="405"/>
        <v>0</v>
      </c>
      <c r="J2331" s="93">
        <v>280</v>
      </c>
      <c r="K2331" s="93">
        <f>ROUND(J2331*0.68,0)</f>
        <v>190</v>
      </c>
      <c r="L2331" s="93">
        <f t="shared" ref="L2331:L2341" si="410">G2331*K2331</f>
        <v>0</v>
      </c>
      <c r="M2331" s="153"/>
      <c r="N2331" s="143"/>
      <c r="O2331" s="87" t="s">
        <v>10831</v>
      </c>
      <c r="P2331" s="87"/>
      <c r="Q2331" s="87"/>
      <c r="R2331" s="87" t="s">
        <v>10255</v>
      </c>
      <c r="S2331" s="123" t="s">
        <v>10519</v>
      </c>
    </row>
    <row r="2332" spans="1:19" s="1" customFormat="1">
      <c r="A2332" s="93">
        <v>2327</v>
      </c>
      <c r="B2332" s="90">
        <v>9789862412107</v>
      </c>
      <c r="C2332" s="104" t="s">
        <v>4164</v>
      </c>
      <c r="D2332" s="94" t="s">
        <v>28</v>
      </c>
      <c r="E2332" s="94" t="s">
        <v>1454</v>
      </c>
      <c r="F2332" s="93">
        <v>2010</v>
      </c>
      <c r="G2332" s="93">
        <v>0</v>
      </c>
      <c r="H2332" s="93">
        <v>1</v>
      </c>
      <c r="I2332" s="93">
        <f t="shared" si="405"/>
        <v>0</v>
      </c>
      <c r="J2332" s="93">
        <v>280</v>
      </c>
      <c r="K2332" s="93">
        <f>ROUND(J2332*0.68,0)</f>
        <v>190</v>
      </c>
      <c r="L2332" s="93">
        <f t="shared" si="410"/>
        <v>0</v>
      </c>
      <c r="M2332" s="153"/>
      <c r="N2332" s="143"/>
      <c r="O2332" s="87" t="s">
        <v>10805</v>
      </c>
      <c r="P2332" s="87"/>
      <c r="Q2332" s="87"/>
      <c r="R2332" s="87" t="s">
        <v>10255</v>
      </c>
      <c r="S2332" s="123" t="s">
        <v>10334</v>
      </c>
    </row>
    <row r="2333" spans="1:19" s="2" customFormat="1">
      <c r="A2333" s="113">
        <v>2328</v>
      </c>
      <c r="B2333" s="110">
        <v>4717211008089</v>
      </c>
      <c r="C2333" s="111" t="s">
        <v>4165</v>
      </c>
      <c r="D2333" s="112" t="s">
        <v>28</v>
      </c>
      <c r="E2333" s="112" t="s">
        <v>1454</v>
      </c>
      <c r="F2333" s="113"/>
      <c r="G2333" s="113">
        <v>0</v>
      </c>
      <c r="H2333" s="113">
        <v>4</v>
      </c>
      <c r="I2333" s="113">
        <f t="shared" si="405"/>
        <v>0</v>
      </c>
      <c r="J2333" s="113">
        <v>1120</v>
      </c>
      <c r="K2333" s="113">
        <v>0</v>
      </c>
      <c r="L2333" s="113">
        <f t="shared" si="410"/>
        <v>0</v>
      </c>
      <c r="M2333" s="160" t="s">
        <v>3320</v>
      </c>
      <c r="N2333" s="143"/>
      <c r="O2333" s="87"/>
      <c r="P2333" s="87"/>
      <c r="Q2333" s="87"/>
      <c r="R2333" s="87"/>
      <c r="S2333" s="123"/>
    </row>
    <row r="2334" spans="1:19" s="1" customFormat="1">
      <c r="A2334" s="93">
        <v>2329</v>
      </c>
      <c r="B2334" s="90">
        <v>9789866948732</v>
      </c>
      <c r="C2334" s="104" t="s">
        <v>4166</v>
      </c>
      <c r="D2334" s="94" t="s">
        <v>28</v>
      </c>
      <c r="E2334" s="131" t="s">
        <v>4167</v>
      </c>
      <c r="F2334" s="129">
        <v>2007</v>
      </c>
      <c r="G2334" s="93">
        <v>0</v>
      </c>
      <c r="H2334" s="93">
        <v>1</v>
      </c>
      <c r="I2334" s="93">
        <f t="shared" si="405"/>
        <v>0</v>
      </c>
      <c r="J2334" s="93">
        <v>260</v>
      </c>
      <c r="K2334" s="93">
        <f t="shared" ref="K2334:K2344" si="411">ROUND(J2334*0.68,0)</f>
        <v>177</v>
      </c>
      <c r="L2334" s="93">
        <f t="shared" si="410"/>
        <v>0</v>
      </c>
      <c r="M2334" s="153"/>
      <c r="N2334" s="202"/>
      <c r="O2334" s="87" t="s">
        <v>10738</v>
      </c>
      <c r="P2334" s="87" t="s">
        <v>10255</v>
      </c>
      <c r="Q2334" s="87" t="s">
        <v>10255</v>
      </c>
      <c r="R2334" s="87"/>
      <c r="S2334" s="123" t="s">
        <v>10523</v>
      </c>
    </row>
    <row r="2335" spans="1:19" s="1" customFormat="1">
      <c r="A2335" s="93">
        <v>2330</v>
      </c>
      <c r="B2335" s="90">
        <v>9789862417652</v>
      </c>
      <c r="C2335" s="104" t="s">
        <v>4168</v>
      </c>
      <c r="D2335" s="94" t="s">
        <v>28</v>
      </c>
      <c r="E2335" s="94" t="s">
        <v>4169</v>
      </c>
      <c r="F2335" s="93"/>
      <c r="G2335" s="93">
        <v>0</v>
      </c>
      <c r="H2335" s="93">
        <v>1</v>
      </c>
      <c r="I2335" s="93">
        <f t="shared" si="405"/>
        <v>0</v>
      </c>
      <c r="J2335" s="93">
        <v>499</v>
      </c>
      <c r="K2335" s="93">
        <f t="shared" si="411"/>
        <v>339</v>
      </c>
      <c r="L2335" s="93">
        <f t="shared" si="410"/>
        <v>0</v>
      </c>
      <c r="M2335" s="153"/>
      <c r="N2335" s="143"/>
      <c r="O2335" s="87" t="s">
        <v>10874</v>
      </c>
      <c r="P2335" s="87" t="s">
        <v>10255</v>
      </c>
      <c r="Q2335" s="87" t="s">
        <v>10255</v>
      </c>
      <c r="R2335" s="87" t="s">
        <v>10255</v>
      </c>
      <c r="S2335" s="123"/>
    </row>
    <row r="2336" spans="1:19" s="1" customFormat="1">
      <c r="A2336" s="93">
        <v>2331</v>
      </c>
      <c r="B2336" s="90">
        <v>9789862411629</v>
      </c>
      <c r="C2336" s="104" t="s">
        <v>4170</v>
      </c>
      <c r="D2336" s="94" t="s">
        <v>28</v>
      </c>
      <c r="E2336" s="94" t="s">
        <v>4171</v>
      </c>
      <c r="F2336" s="93">
        <v>2010</v>
      </c>
      <c r="G2336" s="93">
        <v>0</v>
      </c>
      <c r="H2336" s="93">
        <v>1</v>
      </c>
      <c r="I2336" s="93">
        <f t="shared" si="405"/>
        <v>0</v>
      </c>
      <c r="J2336" s="93">
        <v>280</v>
      </c>
      <c r="K2336" s="93">
        <f t="shared" si="411"/>
        <v>190</v>
      </c>
      <c r="L2336" s="93">
        <f t="shared" si="410"/>
        <v>0</v>
      </c>
      <c r="M2336" s="153"/>
      <c r="N2336" s="143"/>
      <c r="O2336" s="87" t="s">
        <v>10874</v>
      </c>
      <c r="P2336" s="87"/>
      <c r="Q2336" s="87"/>
      <c r="R2336" s="87" t="s">
        <v>10255</v>
      </c>
      <c r="S2336" s="123" t="s">
        <v>10462</v>
      </c>
    </row>
    <row r="2337" spans="1:19" s="1" customFormat="1">
      <c r="A2337" s="93">
        <v>2332</v>
      </c>
      <c r="B2337" s="90">
        <v>9789862412442</v>
      </c>
      <c r="C2337" s="104" t="s">
        <v>4172</v>
      </c>
      <c r="D2337" s="94" t="s">
        <v>28</v>
      </c>
      <c r="E2337" s="94" t="s">
        <v>4173</v>
      </c>
      <c r="F2337" s="93">
        <v>2010</v>
      </c>
      <c r="G2337" s="93">
        <v>0</v>
      </c>
      <c r="H2337" s="93">
        <v>1</v>
      </c>
      <c r="I2337" s="93">
        <f t="shared" si="405"/>
        <v>0</v>
      </c>
      <c r="J2337" s="93">
        <v>280</v>
      </c>
      <c r="K2337" s="93">
        <f t="shared" si="411"/>
        <v>190</v>
      </c>
      <c r="L2337" s="93">
        <f t="shared" si="410"/>
        <v>0</v>
      </c>
      <c r="M2337" s="153"/>
      <c r="N2337" s="143"/>
      <c r="O2337" s="87" t="s">
        <v>10874</v>
      </c>
      <c r="P2337" s="87"/>
      <c r="Q2337" s="87"/>
      <c r="R2337" s="87" t="s">
        <v>10255</v>
      </c>
      <c r="S2337" s="123" t="s">
        <v>10370</v>
      </c>
    </row>
    <row r="2338" spans="1:19" s="1" customFormat="1">
      <c r="A2338" s="93">
        <v>2333</v>
      </c>
      <c r="B2338" s="90">
        <v>9789862413739</v>
      </c>
      <c r="C2338" s="104" t="s">
        <v>4174</v>
      </c>
      <c r="D2338" s="94" t="s">
        <v>28</v>
      </c>
      <c r="E2338" s="94" t="s">
        <v>4175</v>
      </c>
      <c r="F2338" s="93">
        <v>2011</v>
      </c>
      <c r="G2338" s="93">
        <v>0</v>
      </c>
      <c r="H2338" s="93">
        <v>1</v>
      </c>
      <c r="I2338" s="93">
        <f t="shared" si="405"/>
        <v>0</v>
      </c>
      <c r="J2338" s="93">
        <v>280</v>
      </c>
      <c r="K2338" s="93">
        <f t="shared" si="411"/>
        <v>190</v>
      </c>
      <c r="L2338" s="93">
        <f t="shared" si="410"/>
        <v>0</v>
      </c>
      <c r="M2338" s="153"/>
      <c r="N2338" s="143"/>
      <c r="O2338" s="87" t="s">
        <v>10874</v>
      </c>
      <c r="P2338" s="87"/>
      <c r="Q2338" s="87"/>
      <c r="R2338" s="87" t="s">
        <v>10255</v>
      </c>
      <c r="S2338" s="123"/>
    </row>
    <row r="2339" spans="1:19" s="1" customFormat="1">
      <c r="A2339" s="93">
        <v>2334</v>
      </c>
      <c r="B2339" s="90">
        <v>9789862415719</v>
      </c>
      <c r="C2339" s="104" t="s">
        <v>4176</v>
      </c>
      <c r="D2339" s="94" t="s">
        <v>28</v>
      </c>
      <c r="E2339" s="131" t="s">
        <v>4177</v>
      </c>
      <c r="F2339" s="129">
        <v>2012</v>
      </c>
      <c r="G2339" s="93">
        <v>0</v>
      </c>
      <c r="H2339" s="93">
        <v>1</v>
      </c>
      <c r="I2339" s="93">
        <f t="shared" si="405"/>
        <v>0</v>
      </c>
      <c r="J2339" s="93">
        <v>260</v>
      </c>
      <c r="K2339" s="93">
        <f t="shared" si="411"/>
        <v>177</v>
      </c>
      <c r="L2339" s="93">
        <f t="shared" si="410"/>
        <v>0</v>
      </c>
      <c r="M2339" s="153"/>
      <c r="N2339" s="202"/>
      <c r="O2339" s="87" t="s">
        <v>10874</v>
      </c>
      <c r="P2339" s="87"/>
      <c r="Q2339" s="87" t="s">
        <v>10255</v>
      </c>
      <c r="R2339" s="87" t="s">
        <v>10255</v>
      </c>
      <c r="S2339" s="123"/>
    </row>
    <row r="2340" spans="1:19" s="1" customFormat="1">
      <c r="A2340" s="93">
        <v>2335</v>
      </c>
      <c r="B2340" s="90">
        <v>9789862411636</v>
      </c>
      <c r="C2340" s="104" t="s">
        <v>4178</v>
      </c>
      <c r="D2340" s="94" t="s">
        <v>28</v>
      </c>
      <c r="E2340" s="94" t="s">
        <v>4179</v>
      </c>
      <c r="F2340" s="93">
        <v>2010</v>
      </c>
      <c r="G2340" s="93">
        <v>0</v>
      </c>
      <c r="H2340" s="93">
        <v>1</v>
      </c>
      <c r="I2340" s="93">
        <f t="shared" si="405"/>
        <v>0</v>
      </c>
      <c r="J2340" s="93">
        <v>280</v>
      </c>
      <c r="K2340" s="93">
        <f t="shared" si="411"/>
        <v>190</v>
      </c>
      <c r="L2340" s="93">
        <f t="shared" si="410"/>
        <v>0</v>
      </c>
      <c r="M2340" s="153"/>
      <c r="N2340" s="143"/>
      <c r="O2340" s="87" t="s">
        <v>10874</v>
      </c>
      <c r="P2340" s="87"/>
      <c r="Q2340" s="87"/>
      <c r="R2340" s="87" t="s">
        <v>10255</v>
      </c>
      <c r="S2340" s="123" t="s">
        <v>10339</v>
      </c>
    </row>
    <row r="2341" spans="1:19" s="1" customFormat="1">
      <c r="A2341" s="93">
        <v>2336</v>
      </c>
      <c r="B2341" s="90">
        <v>9789862413838</v>
      </c>
      <c r="C2341" s="104" t="s">
        <v>4180</v>
      </c>
      <c r="D2341" s="94" t="s">
        <v>28</v>
      </c>
      <c r="E2341" s="94" t="s">
        <v>4181</v>
      </c>
      <c r="F2341" s="93">
        <v>2011</v>
      </c>
      <c r="G2341" s="93">
        <v>0</v>
      </c>
      <c r="H2341" s="93">
        <v>1</v>
      </c>
      <c r="I2341" s="93">
        <f t="shared" si="405"/>
        <v>0</v>
      </c>
      <c r="J2341" s="93">
        <v>280</v>
      </c>
      <c r="K2341" s="93">
        <f t="shared" si="411"/>
        <v>190</v>
      </c>
      <c r="L2341" s="93">
        <f t="shared" si="410"/>
        <v>0</v>
      </c>
      <c r="M2341" s="153"/>
      <c r="N2341" s="143"/>
      <c r="O2341" s="87" t="s">
        <v>10874</v>
      </c>
      <c r="P2341" s="87"/>
      <c r="Q2341" s="87"/>
      <c r="R2341" s="87" t="s">
        <v>10255</v>
      </c>
      <c r="S2341" s="123"/>
    </row>
    <row r="2342" spans="1:19" s="1" customFormat="1">
      <c r="A2342" s="93">
        <v>2337</v>
      </c>
      <c r="B2342" s="90">
        <v>9789862415702</v>
      </c>
      <c r="C2342" s="104" t="s">
        <v>4182</v>
      </c>
      <c r="D2342" s="94" t="s">
        <v>28</v>
      </c>
      <c r="E2342" s="131" t="s">
        <v>4183</v>
      </c>
      <c r="F2342" s="129">
        <v>2012</v>
      </c>
      <c r="G2342" s="93">
        <v>0</v>
      </c>
      <c r="H2342" s="93">
        <v>1</v>
      </c>
      <c r="I2342" s="93">
        <f t="shared" si="405"/>
        <v>0</v>
      </c>
      <c r="J2342" s="93">
        <v>260</v>
      </c>
      <c r="K2342" s="93">
        <f t="shared" si="411"/>
        <v>177</v>
      </c>
      <c r="L2342" s="93">
        <f t="shared" ref="L2342:L2344" si="412">G2342*K2342</f>
        <v>0</v>
      </c>
      <c r="M2342" s="153"/>
      <c r="N2342" s="202"/>
      <c r="O2342" s="87" t="s">
        <v>10874</v>
      </c>
      <c r="P2342" s="87"/>
      <c r="Q2342" s="87"/>
      <c r="R2342" s="87" t="s">
        <v>10255</v>
      </c>
      <c r="S2342" s="123"/>
    </row>
    <row r="2343" spans="1:19" s="1" customFormat="1">
      <c r="A2343" s="93">
        <v>2338</v>
      </c>
      <c r="B2343" s="90">
        <v>9789862415733</v>
      </c>
      <c r="C2343" s="104" t="s">
        <v>4184</v>
      </c>
      <c r="D2343" s="94" t="s">
        <v>28</v>
      </c>
      <c r="E2343" s="131" t="s">
        <v>4185</v>
      </c>
      <c r="F2343" s="129">
        <v>2012</v>
      </c>
      <c r="G2343" s="93">
        <v>0</v>
      </c>
      <c r="H2343" s="93">
        <v>1</v>
      </c>
      <c r="I2343" s="93">
        <f t="shared" si="405"/>
        <v>0</v>
      </c>
      <c r="J2343" s="93">
        <v>260</v>
      </c>
      <c r="K2343" s="93">
        <f t="shared" si="411"/>
        <v>177</v>
      </c>
      <c r="L2343" s="93">
        <f t="shared" si="412"/>
        <v>0</v>
      </c>
      <c r="M2343" s="153"/>
      <c r="N2343" s="202"/>
      <c r="O2343" s="87" t="s">
        <v>10874</v>
      </c>
      <c r="P2343" s="87"/>
      <c r="Q2343" s="87"/>
      <c r="R2343" s="87" t="s">
        <v>10255</v>
      </c>
      <c r="S2343" s="123"/>
    </row>
    <row r="2344" spans="1:19" s="1" customFormat="1">
      <c r="A2344" s="93">
        <v>2339</v>
      </c>
      <c r="B2344" s="90">
        <v>9789862415696</v>
      </c>
      <c r="C2344" s="104" t="s">
        <v>4186</v>
      </c>
      <c r="D2344" s="94" t="s">
        <v>28</v>
      </c>
      <c r="E2344" s="131" t="s">
        <v>4187</v>
      </c>
      <c r="F2344" s="129">
        <v>2012</v>
      </c>
      <c r="G2344" s="93">
        <v>0</v>
      </c>
      <c r="H2344" s="93">
        <v>1</v>
      </c>
      <c r="I2344" s="93">
        <f t="shared" si="405"/>
        <v>0</v>
      </c>
      <c r="J2344" s="93">
        <v>260</v>
      </c>
      <c r="K2344" s="93">
        <f t="shared" si="411"/>
        <v>177</v>
      </c>
      <c r="L2344" s="93">
        <f t="shared" si="412"/>
        <v>0</v>
      </c>
      <c r="M2344" s="153"/>
      <c r="N2344" s="202"/>
      <c r="O2344" s="87" t="s">
        <v>10874</v>
      </c>
      <c r="P2344" s="87"/>
      <c r="Q2344" s="87"/>
      <c r="R2344" s="87" t="s">
        <v>10255</v>
      </c>
      <c r="S2344" s="123"/>
    </row>
    <row r="2345" spans="1:19" s="2" customFormat="1">
      <c r="A2345" s="113">
        <v>2340</v>
      </c>
      <c r="B2345" s="110">
        <v>4717211007372</v>
      </c>
      <c r="C2345" s="111" t="s">
        <v>4188</v>
      </c>
      <c r="D2345" s="112" t="s">
        <v>28</v>
      </c>
      <c r="E2345" s="112" t="s">
        <v>4189</v>
      </c>
      <c r="F2345" s="113"/>
      <c r="G2345" s="113">
        <v>0</v>
      </c>
      <c r="H2345" s="113">
        <v>6</v>
      </c>
      <c r="I2345" s="113">
        <f t="shared" si="405"/>
        <v>0</v>
      </c>
      <c r="J2345" s="113">
        <v>1500</v>
      </c>
      <c r="K2345" s="113">
        <v>0</v>
      </c>
      <c r="L2345" s="113">
        <f>G2345*K2345</f>
        <v>0</v>
      </c>
      <c r="M2345" s="142" t="s">
        <v>4049</v>
      </c>
      <c r="N2345" s="143"/>
      <c r="O2345" s="87"/>
      <c r="P2345" s="87"/>
      <c r="Q2345" s="87"/>
      <c r="R2345" s="87"/>
      <c r="S2345" s="123"/>
    </row>
    <row r="2346" spans="1:19" s="2" customFormat="1">
      <c r="A2346" s="93">
        <v>2341</v>
      </c>
      <c r="B2346" s="90">
        <v>9789862415627</v>
      </c>
      <c r="C2346" s="104" t="s">
        <v>4190</v>
      </c>
      <c r="D2346" s="94" t="s">
        <v>28</v>
      </c>
      <c r="E2346" s="131" t="s">
        <v>4191</v>
      </c>
      <c r="F2346" s="129">
        <v>2012</v>
      </c>
      <c r="G2346" s="93">
        <v>0</v>
      </c>
      <c r="H2346" s="93">
        <v>1</v>
      </c>
      <c r="I2346" s="93">
        <f t="shared" si="405"/>
        <v>0</v>
      </c>
      <c r="J2346" s="93">
        <v>149</v>
      </c>
      <c r="K2346" s="93">
        <f t="shared" ref="K2346:K2353" si="413">ROUND(J2346*0.68,0)</f>
        <v>101</v>
      </c>
      <c r="L2346" s="93">
        <f t="shared" ref="L2346:L2349" si="414">G2346*K2346</f>
        <v>0</v>
      </c>
      <c r="M2346" s="153"/>
      <c r="N2346" s="202"/>
      <c r="O2346" s="87" t="s">
        <v>10874</v>
      </c>
      <c r="P2346" s="87"/>
      <c r="Q2346" s="87"/>
      <c r="R2346" s="87" t="s">
        <v>10255</v>
      </c>
      <c r="S2346" s="123"/>
    </row>
    <row r="2347" spans="1:19" s="1" customFormat="1">
      <c r="A2347" s="93">
        <v>2342</v>
      </c>
      <c r="B2347" s="90">
        <v>9789862415726</v>
      </c>
      <c r="C2347" s="104" t="s">
        <v>4192</v>
      </c>
      <c r="D2347" s="94" t="s">
        <v>28</v>
      </c>
      <c r="E2347" s="131" t="s">
        <v>4193</v>
      </c>
      <c r="F2347" s="129">
        <v>2012</v>
      </c>
      <c r="G2347" s="93">
        <v>0</v>
      </c>
      <c r="H2347" s="93">
        <v>1</v>
      </c>
      <c r="I2347" s="93">
        <f t="shared" si="405"/>
        <v>0</v>
      </c>
      <c r="J2347" s="93">
        <v>260</v>
      </c>
      <c r="K2347" s="93">
        <f t="shared" si="413"/>
        <v>177</v>
      </c>
      <c r="L2347" s="93">
        <f t="shared" si="414"/>
        <v>0</v>
      </c>
      <c r="M2347" s="153"/>
      <c r="N2347" s="202"/>
      <c r="O2347" s="87" t="s">
        <v>10874</v>
      </c>
      <c r="P2347" s="87"/>
      <c r="Q2347" s="87"/>
      <c r="R2347" s="87" t="s">
        <v>10255</v>
      </c>
      <c r="S2347" s="123"/>
    </row>
    <row r="2348" spans="1:19" s="1" customFormat="1" ht="28.5">
      <c r="A2348" s="93">
        <v>2343</v>
      </c>
      <c r="B2348" s="90">
        <v>9789862412183</v>
      </c>
      <c r="C2348" s="104" t="s">
        <v>4194</v>
      </c>
      <c r="D2348" s="94" t="s">
        <v>28</v>
      </c>
      <c r="E2348" s="131" t="s">
        <v>4195</v>
      </c>
      <c r="F2348" s="129">
        <v>2012</v>
      </c>
      <c r="G2348" s="93">
        <v>0</v>
      </c>
      <c r="H2348" s="93">
        <v>1</v>
      </c>
      <c r="I2348" s="93">
        <f t="shared" si="405"/>
        <v>0</v>
      </c>
      <c r="J2348" s="93">
        <v>250</v>
      </c>
      <c r="K2348" s="93">
        <f t="shared" si="413"/>
        <v>170</v>
      </c>
      <c r="L2348" s="93">
        <f t="shared" si="414"/>
        <v>0</v>
      </c>
      <c r="M2348" s="153"/>
      <c r="N2348" s="202"/>
      <c r="O2348" s="87" t="s">
        <v>10874</v>
      </c>
      <c r="P2348" s="87"/>
      <c r="Q2348" s="87"/>
      <c r="R2348" s="87" t="s">
        <v>10255</v>
      </c>
      <c r="S2348" s="123"/>
    </row>
    <row r="2349" spans="1:19" s="1" customFormat="1" ht="28.5">
      <c r="A2349" s="93">
        <v>2344</v>
      </c>
      <c r="B2349" s="90">
        <v>9789862415443</v>
      </c>
      <c r="C2349" s="104" t="s">
        <v>4196</v>
      </c>
      <c r="D2349" s="94" t="s">
        <v>28</v>
      </c>
      <c r="E2349" s="131" t="s">
        <v>4197</v>
      </c>
      <c r="F2349" s="129">
        <v>2012</v>
      </c>
      <c r="G2349" s="93">
        <v>0</v>
      </c>
      <c r="H2349" s="93">
        <v>1</v>
      </c>
      <c r="I2349" s="93">
        <f t="shared" si="405"/>
        <v>0</v>
      </c>
      <c r="J2349" s="93">
        <v>250</v>
      </c>
      <c r="K2349" s="93">
        <f t="shared" si="413"/>
        <v>170</v>
      </c>
      <c r="L2349" s="93">
        <f t="shared" si="414"/>
        <v>0</v>
      </c>
      <c r="M2349" s="153"/>
      <c r="N2349" s="202"/>
      <c r="O2349" s="87" t="s">
        <v>10874</v>
      </c>
      <c r="P2349" s="87"/>
      <c r="Q2349" s="87"/>
      <c r="R2349" s="87" t="s">
        <v>10255</v>
      </c>
      <c r="S2349" s="123"/>
    </row>
    <row r="2350" spans="1:19" s="1" customFormat="1">
      <c r="A2350" s="93">
        <v>2345</v>
      </c>
      <c r="B2350" s="90">
        <v>9789862414781</v>
      </c>
      <c r="C2350" s="104" t="s">
        <v>4198</v>
      </c>
      <c r="D2350" s="94" t="s">
        <v>28</v>
      </c>
      <c r="E2350" s="94" t="s">
        <v>4044</v>
      </c>
      <c r="F2350" s="93">
        <v>2012</v>
      </c>
      <c r="G2350" s="93">
        <v>0</v>
      </c>
      <c r="H2350" s="93">
        <v>1</v>
      </c>
      <c r="I2350" s="93">
        <f t="shared" si="405"/>
        <v>0</v>
      </c>
      <c r="J2350" s="93">
        <v>280</v>
      </c>
      <c r="K2350" s="93">
        <f t="shared" si="413"/>
        <v>190</v>
      </c>
      <c r="L2350" s="93">
        <f>G2350*K2350</f>
        <v>0</v>
      </c>
      <c r="M2350" s="153"/>
      <c r="N2350" s="143"/>
      <c r="O2350" s="87" t="s">
        <v>10734</v>
      </c>
      <c r="P2350" s="87"/>
      <c r="Q2350" s="87"/>
      <c r="R2350" s="87" t="s">
        <v>10255</v>
      </c>
      <c r="S2350" s="123" t="s">
        <v>10324</v>
      </c>
    </row>
    <row r="2351" spans="1:19" s="1" customFormat="1">
      <c r="A2351" s="93">
        <v>2346</v>
      </c>
      <c r="B2351" s="90">
        <v>9789862414798</v>
      </c>
      <c r="C2351" s="104" t="s">
        <v>4199</v>
      </c>
      <c r="D2351" s="94" t="s">
        <v>28</v>
      </c>
      <c r="E2351" s="94" t="s">
        <v>4044</v>
      </c>
      <c r="F2351" s="93"/>
      <c r="G2351" s="93">
        <v>0</v>
      </c>
      <c r="H2351" s="93">
        <v>1</v>
      </c>
      <c r="I2351" s="93">
        <f t="shared" si="405"/>
        <v>0</v>
      </c>
      <c r="J2351" s="93">
        <v>320</v>
      </c>
      <c r="K2351" s="93">
        <f t="shared" si="413"/>
        <v>218</v>
      </c>
      <c r="L2351" s="93">
        <f>G2351*K2351</f>
        <v>0</v>
      </c>
      <c r="M2351" s="153"/>
      <c r="N2351" s="143"/>
      <c r="O2351" s="87" t="s">
        <v>10874</v>
      </c>
      <c r="P2351" s="87"/>
      <c r="Q2351" s="87" t="s">
        <v>10255</v>
      </c>
      <c r="R2351" s="87" t="s">
        <v>10255</v>
      </c>
      <c r="S2351" s="123"/>
    </row>
    <row r="2352" spans="1:19" s="1" customFormat="1">
      <c r="A2352" s="93">
        <v>2347</v>
      </c>
      <c r="B2352" s="90">
        <v>9789862417133</v>
      </c>
      <c r="C2352" s="104" t="s">
        <v>4200</v>
      </c>
      <c r="D2352" s="94" t="s">
        <v>28</v>
      </c>
      <c r="E2352" s="94" t="s">
        <v>4201</v>
      </c>
      <c r="F2352" s="93">
        <v>2013</v>
      </c>
      <c r="G2352" s="93">
        <v>0</v>
      </c>
      <c r="H2352" s="93">
        <v>1</v>
      </c>
      <c r="I2352" s="93">
        <f t="shared" si="405"/>
        <v>0</v>
      </c>
      <c r="J2352" s="93">
        <v>270</v>
      </c>
      <c r="K2352" s="93">
        <f t="shared" si="413"/>
        <v>184</v>
      </c>
      <c r="L2352" s="93">
        <f>G2352*K2352</f>
        <v>0</v>
      </c>
      <c r="M2352" s="153"/>
      <c r="N2352" s="143" t="s">
        <v>10911</v>
      </c>
      <c r="O2352" s="87" t="s">
        <v>10738</v>
      </c>
      <c r="P2352" s="87" t="s">
        <v>10255</v>
      </c>
      <c r="Q2352" s="87"/>
      <c r="R2352" s="87"/>
      <c r="S2352" s="123" t="s">
        <v>10364</v>
      </c>
    </row>
    <row r="2353" spans="1:19" s="2" customFormat="1">
      <c r="A2353" s="93">
        <v>2348</v>
      </c>
      <c r="B2353" s="90">
        <v>9789866759758</v>
      </c>
      <c r="C2353" s="104" t="s">
        <v>4202</v>
      </c>
      <c r="D2353" s="94" t="s">
        <v>28</v>
      </c>
      <c r="E2353" s="131" t="s">
        <v>99</v>
      </c>
      <c r="F2353" s="129">
        <v>2008</v>
      </c>
      <c r="G2353" s="93">
        <v>0</v>
      </c>
      <c r="H2353" s="93">
        <v>1</v>
      </c>
      <c r="I2353" s="93">
        <f t="shared" si="405"/>
        <v>0</v>
      </c>
      <c r="J2353" s="93">
        <v>180</v>
      </c>
      <c r="K2353" s="93">
        <f t="shared" si="413"/>
        <v>122</v>
      </c>
      <c r="L2353" s="93">
        <f>G2353*K2353</f>
        <v>0</v>
      </c>
      <c r="M2353" s="153"/>
      <c r="N2353" s="202"/>
      <c r="O2353" s="87" t="s">
        <v>10734</v>
      </c>
      <c r="P2353" s="87" t="s">
        <v>10255</v>
      </c>
      <c r="Q2353" s="87" t="s">
        <v>10255</v>
      </c>
      <c r="R2353" s="87"/>
      <c r="S2353" s="123" t="s">
        <v>10524</v>
      </c>
    </row>
    <row r="2354" spans="1:19" s="1" customFormat="1">
      <c r="A2354" s="113">
        <v>2349</v>
      </c>
      <c r="B2354" s="110">
        <v>9789866948749</v>
      </c>
      <c r="C2354" s="111" t="s">
        <v>4203</v>
      </c>
      <c r="D2354" s="112" t="s">
        <v>28</v>
      </c>
      <c r="E2354" s="112" t="s">
        <v>4204</v>
      </c>
      <c r="F2354" s="113">
        <v>2007</v>
      </c>
      <c r="G2354" s="113">
        <v>0</v>
      </c>
      <c r="H2354" s="113">
        <v>1</v>
      </c>
      <c r="I2354" s="113">
        <f t="shared" si="405"/>
        <v>0</v>
      </c>
      <c r="J2354" s="113">
        <v>260</v>
      </c>
      <c r="K2354" s="113">
        <v>0</v>
      </c>
      <c r="L2354" s="113">
        <f>G2354*K2354</f>
        <v>0</v>
      </c>
      <c r="M2354" s="142" t="s">
        <v>4049</v>
      </c>
      <c r="N2354" s="143"/>
      <c r="O2354" s="87" t="s">
        <v>10738</v>
      </c>
      <c r="P2354" s="87"/>
      <c r="Q2354" s="87" t="s">
        <v>10255</v>
      </c>
      <c r="R2354" s="87" t="s">
        <v>10255</v>
      </c>
      <c r="S2354" s="123" t="s">
        <v>10523</v>
      </c>
    </row>
    <row r="2355" spans="1:19" s="1" customFormat="1">
      <c r="A2355" s="93">
        <v>2350</v>
      </c>
      <c r="B2355" s="90">
        <v>9789866759208</v>
      </c>
      <c r="C2355" s="104" t="s">
        <v>4205</v>
      </c>
      <c r="D2355" s="94" t="s">
        <v>28</v>
      </c>
      <c r="E2355" s="131" t="s">
        <v>231</v>
      </c>
      <c r="F2355" s="129">
        <v>2007</v>
      </c>
      <c r="G2355" s="93">
        <v>0</v>
      </c>
      <c r="H2355" s="93">
        <v>1</v>
      </c>
      <c r="I2355" s="93">
        <f t="shared" si="405"/>
        <v>0</v>
      </c>
      <c r="J2355" s="93">
        <v>250</v>
      </c>
      <c r="K2355" s="93">
        <f t="shared" ref="K2355:K2360" si="415">ROUND(J2355*0.68,0)</f>
        <v>170</v>
      </c>
      <c r="L2355" s="93">
        <f t="shared" ref="L2355:L2356" si="416">G2355*K2355</f>
        <v>0</v>
      </c>
      <c r="M2355" s="153"/>
      <c r="N2355" s="202"/>
      <c r="O2355" s="87" t="s">
        <v>10734</v>
      </c>
      <c r="P2355" s="87"/>
      <c r="Q2355" s="87" t="s">
        <v>10255</v>
      </c>
      <c r="R2355" s="87" t="s">
        <v>10255</v>
      </c>
      <c r="S2355" s="123" t="s">
        <v>10525</v>
      </c>
    </row>
    <row r="2356" spans="1:19" s="1" customFormat="1">
      <c r="A2356" s="93">
        <v>2351</v>
      </c>
      <c r="B2356" s="90">
        <v>9789862417416</v>
      </c>
      <c r="C2356" s="104" t="s">
        <v>4206</v>
      </c>
      <c r="D2356" s="94" t="s">
        <v>28</v>
      </c>
      <c r="E2356" s="131" t="s">
        <v>4207</v>
      </c>
      <c r="F2356" s="129">
        <v>2013</v>
      </c>
      <c r="G2356" s="93">
        <v>0</v>
      </c>
      <c r="H2356" s="93">
        <v>1</v>
      </c>
      <c r="I2356" s="93">
        <f t="shared" si="405"/>
        <v>0</v>
      </c>
      <c r="J2356" s="93">
        <v>250</v>
      </c>
      <c r="K2356" s="93">
        <f t="shared" si="415"/>
        <v>170</v>
      </c>
      <c r="L2356" s="93">
        <f t="shared" si="416"/>
        <v>0</v>
      </c>
      <c r="M2356" s="153"/>
      <c r="N2356" s="202"/>
      <c r="O2356" s="87" t="s">
        <v>10874</v>
      </c>
      <c r="P2356" s="87"/>
      <c r="Q2356" s="87"/>
      <c r="R2356" s="87" t="s">
        <v>10255</v>
      </c>
      <c r="S2356" s="123"/>
    </row>
    <row r="2357" spans="1:19" s="3" customFormat="1" ht="19.5">
      <c r="A2357" s="93">
        <v>2352</v>
      </c>
      <c r="B2357" s="90">
        <v>9789862415030</v>
      </c>
      <c r="C2357" s="104" t="s">
        <v>4208</v>
      </c>
      <c r="D2357" s="94" t="s">
        <v>28</v>
      </c>
      <c r="E2357" s="94" t="s">
        <v>1951</v>
      </c>
      <c r="F2357" s="93">
        <v>2012</v>
      </c>
      <c r="G2357" s="93">
        <v>0</v>
      </c>
      <c r="H2357" s="93">
        <v>1</v>
      </c>
      <c r="I2357" s="93">
        <f t="shared" si="405"/>
        <v>0</v>
      </c>
      <c r="J2357" s="93">
        <v>280</v>
      </c>
      <c r="K2357" s="93">
        <f t="shared" si="415"/>
        <v>190</v>
      </c>
      <c r="L2357" s="93">
        <f>G2357*K2357</f>
        <v>0</v>
      </c>
      <c r="M2357" s="153"/>
      <c r="N2357" s="143"/>
      <c r="O2357" s="87" t="s">
        <v>10762</v>
      </c>
      <c r="P2357" s="87"/>
      <c r="Q2357" s="87" t="s">
        <v>10255</v>
      </c>
      <c r="R2357" s="87" t="s">
        <v>10255</v>
      </c>
      <c r="S2357" s="123" t="s">
        <v>10324</v>
      </c>
    </row>
    <row r="2358" spans="1:19" s="3" customFormat="1" ht="19.5">
      <c r="A2358" s="93">
        <v>2353</v>
      </c>
      <c r="B2358" s="90">
        <v>9789862414996</v>
      </c>
      <c r="C2358" s="104" t="s">
        <v>4209</v>
      </c>
      <c r="D2358" s="94" t="s">
        <v>28</v>
      </c>
      <c r="E2358" s="94" t="s">
        <v>1951</v>
      </c>
      <c r="F2358" s="93">
        <v>2012</v>
      </c>
      <c r="G2358" s="93">
        <v>0</v>
      </c>
      <c r="H2358" s="93">
        <v>1</v>
      </c>
      <c r="I2358" s="93">
        <f t="shared" si="405"/>
        <v>0</v>
      </c>
      <c r="J2358" s="93">
        <v>280</v>
      </c>
      <c r="K2358" s="93">
        <f t="shared" si="415"/>
        <v>190</v>
      </c>
      <c r="L2358" s="93">
        <f>G2358*K2358</f>
        <v>0</v>
      </c>
      <c r="M2358" s="153"/>
      <c r="N2358" s="143"/>
      <c r="O2358" s="87" t="s">
        <v>10874</v>
      </c>
      <c r="P2358" s="87"/>
      <c r="Q2358" s="87" t="s">
        <v>10255</v>
      </c>
      <c r="R2358" s="87" t="s">
        <v>10255</v>
      </c>
      <c r="S2358" s="123"/>
    </row>
    <row r="2359" spans="1:19" s="3" customFormat="1" ht="19.5">
      <c r="A2359" s="93">
        <v>2354</v>
      </c>
      <c r="B2359" s="90">
        <v>9789862418239</v>
      </c>
      <c r="C2359" s="104" t="s">
        <v>4210</v>
      </c>
      <c r="D2359" s="94" t="s">
        <v>28</v>
      </c>
      <c r="E2359" s="94" t="s">
        <v>3373</v>
      </c>
      <c r="F2359" s="93">
        <v>2014</v>
      </c>
      <c r="G2359" s="93">
        <v>0</v>
      </c>
      <c r="H2359" s="93">
        <v>1</v>
      </c>
      <c r="I2359" s="93">
        <f t="shared" si="405"/>
        <v>0</v>
      </c>
      <c r="J2359" s="93">
        <v>270</v>
      </c>
      <c r="K2359" s="93">
        <f t="shared" si="415"/>
        <v>184</v>
      </c>
      <c r="L2359" s="93">
        <f>G2359*K2359</f>
        <v>0</v>
      </c>
      <c r="M2359" s="153"/>
      <c r="N2359" s="143"/>
      <c r="O2359" s="87" t="s">
        <v>10738</v>
      </c>
      <c r="P2359" s="87" t="s">
        <v>10255</v>
      </c>
      <c r="Q2359" s="87"/>
      <c r="R2359" s="87"/>
      <c r="S2359" s="123" t="s">
        <v>10301</v>
      </c>
    </row>
    <row r="2360" spans="1:19" s="3" customFormat="1" ht="19.5">
      <c r="A2360" s="93">
        <v>2355</v>
      </c>
      <c r="B2360" s="90">
        <v>9789862418154</v>
      </c>
      <c r="C2360" s="104" t="s">
        <v>4211</v>
      </c>
      <c r="D2360" s="94" t="s">
        <v>28</v>
      </c>
      <c r="E2360" s="94" t="s">
        <v>4212</v>
      </c>
      <c r="F2360" s="93"/>
      <c r="G2360" s="93">
        <v>0</v>
      </c>
      <c r="H2360" s="93">
        <v>1</v>
      </c>
      <c r="I2360" s="93">
        <f t="shared" si="405"/>
        <v>0</v>
      </c>
      <c r="J2360" s="93">
        <v>320</v>
      </c>
      <c r="K2360" s="93">
        <f t="shared" si="415"/>
        <v>218</v>
      </c>
      <c r="L2360" s="93">
        <f>G2360*K2360</f>
        <v>0</v>
      </c>
      <c r="M2360" s="153"/>
      <c r="N2360" s="143"/>
      <c r="O2360" s="87" t="s">
        <v>10798</v>
      </c>
      <c r="P2360" s="87"/>
      <c r="Q2360" s="87"/>
      <c r="R2360" s="87" t="s">
        <v>10255</v>
      </c>
      <c r="S2360" s="123"/>
    </row>
    <row r="2361" spans="1:19" s="3" customFormat="1" ht="19.5">
      <c r="A2361" s="113">
        <v>2356</v>
      </c>
      <c r="B2361" s="110">
        <v>9789862412503</v>
      </c>
      <c r="C2361" s="111" t="s">
        <v>4213</v>
      </c>
      <c r="D2361" s="112" t="s">
        <v>28</v>
      </c>
      <c r="E2361" s="112" t="s">
        <v>4214</v>
      </c>
      <c r="F2361" s="113">
        <v>2011</v>
      </c>
      <c r="G2361" s="113">
        <v>0</v>
      </c>
      <c r="H2361" s="113">
        <v>1</v>
      </c>
      <c r="I2361" s="113">
        <f t="shared" si="405"/>
        <v>0</v>
      </c>
      <c r="J2361" s="113">
        <v>250</v>
      </c>
      <c r="K2361" s="113">
        <v>0</v>
      </c>
      <c r="L2361" s="113">
        <f t="shared" ref="L2361:L2363" si="417">G2361*K2361</f>
        <v>0</v>
      </c>
      <c r="M2361" s="142" t="s">
        <v>4049</v>
      </c>
      <c r="N2361" s="143"/>
      <c r="O2361" s="87" t="s">
        <v>10738</v>
      </c>
      <c r="P2361" s="87"/>
      <c r="Q2361" s="87" t="s">
        <v>10255</v>
      </c>
      <c r="R2361" s="87" t="s">
        <v>10255</v>
      </c>
      <c r="S2361" s="123" t="s">
        <v>10290</v>
      </c>
    </row>
    <row r="2362" spans="1:19" s="3" customFormat="1" ht="19.5">
      <c r="A2362" s="113">
        <v>2357</v>
      </c>
      <c r="B2362" s="110">
        <v>9789866759505</v>
      </c>
      <c r="C2362" s="111" t="s">
        <v>4215</v>
      </c>
      <c r="D2362" s="112" t="s">
        <v>28</v>
      </c>
      <c r="E2362" s="112" t="s">
        <v>156</v>
      </c>
      <c r="F2362" s="113">
        <v>2008</v>
      </c>
      <c r="G2362" s="113">
        <v>0</v>
      </c>
      <c r="H2362" s="113">
        <v>1</v>
      </c>
      <c r="I2362" s="113">
        <f t="shared" si="405"/>
        <v>0</v>
      </c>
      <c r="J2362" s="113">
        <v>250</v>
      </c>
      <c r="K2362" s="113">
        <v>0</v>
      </c>
      <c r="L2362" s="113">
        <f t="shared" si="417"/>
        <v>0</v>
      </c>
      <c r="M2362" s="142" t="s">
        <v>4049</v>
      </c>
      <c r="N2362" s="143"/>
      <c r="O2362" s="87"/>
      <c r="P2362" s="87"/>
      <c r="Q2362" s="87" t="s">
        <v>10255</v>
      </c>
      <c r="R2362" s="87" t="s">
        <v>10255</v>
      </c>
      <c r="S2362" s="123"/>
    </row>
    <row r="2363" spans="1:19" s="3" customFormat="1" ht="19.5">
      <c r="A2363" s="113">
        <v>2358</v>
      </c>
      <c r="B2363" s="110">
        <v>9789867158772</v>
      </c>
      <c r="C2363" s="111" t="s">
        <v>4216</v>
      </c>
      <c r="D2363" s="112" t="s">
        <v>28</v>
      </c>
      <c r="E2363" s="112" t="s">
        <v>4217</v>
      </c>
      <c r="F2363" s="113">
        <v>2006</v>
      </c>
      <c r="G2363" s="113">
        <v>0</v>
      </c>
      <c r="H2363" s="113">
        <v>1</v>
      </c>
      <c r="I2363" s="113">
        <f t="shared" si="405"/>
        <v>0</v>
      </c>
      <c r="J2363" s="113">
        <v>250</v>
      </c>
      <c r="K2363" s="113">
        <v>0</v>
      </c>
      <c r="L2363" s="113">
        <f t="shared" si="417"/>
        <v>0</v>
      </c>
      <c r="M2363" s="142" t="s">
        <v>4049</v>
      </c>
      <c r="N2363" s="143"/>
      <c r="O2363" s="87" t="s">
        <v>10738</v>
      </c>
      <c r="P2363" s="87" t="s">
        <v>10255</v>
      </c>
      <c r="Q2363" s="87" t="s">
        <v>10255</v>
      </c>
      <c r="R2363" s="87" t="s">
        <v>10255</v>
      </c>
      <c r="S2363" s="123" t="s">
        <v>10526</v>
      </c>
    </row>
    <row r="2364" spans="1:19" s="3" customFormat="1" ht="19.5">
      <c r="A2364" s="93">
        <v>2359</v>
      </c>
      <c r="B2364" s="90">
        <v>9789862417706</v>
      </c>
      <c r="C2364" s="104" t="s">
        <v>4218</v>
      </c>
      <c r="D2364" s="94" t="s">
        <v>28</v>
      </c>
      <c r="E2364" s="94" t="s">
        <v>4219</v>
      </c>
      <c r="F2364" s="93"/>
      <c r="G2364" s="93">
        <v>0</v>
      </c>
      <c r="H2364" s="93">
        <v>1</v>
      </c>
      <c r="I2364" s="93">
        <f t="shared" si="405"/>
        <v>0</v>
      </c>
      <c r="J2364" s="93">
        <v>360</v>
      </c>
      <c r="K2364" s="93">
        <f>ROUND(J2364*0.68,0)</f>
        <v>245</v>
      </c>
      <c r="L2364" s="93">
        <f>G2364*K2364</f>
        <v>0</v>
      </c>
      <c r="M2364" s="153"/>
      <c r="N2364" s="143"/>
      <c r="O2364" s="87" t="s">
        <v>10874</v>
      </c>
      <c r="P2364" s="87"/>
      <c r="Q2364" s="87" t="s">
        <v>10255</v>
      </c>
      <c r="R2364" s="87" t="s">
        <v>10255</v>
      </c>
      <c r="S2364" s="123"/>
    </row>
    <row r="2365" spans="1:19" s="3" customFormat="1" ht="28.5">
      <c r="A2365" s="93">
        <v>2360</v>
      </c>
      <c r="B2365" s="90">
        <v>9789862418314</v>
      </c>
      <c r="C2365" s="104" t="s">
        <v>4220</v>
      </c>
      <c r="D2365" s="94" t="s">
        <v>28</v>
      </c>
      <c r="E2365" s="94" t="s">
        <v>4219</v>
      </c>
      <c r="F2365" s="93"/>
      <c r="G2365" s="93">
        <v>0</v>
      </c>
      <c r="H2365" s="93">
        <v>1</v>
      </c>
      <c r="I2365" s="93">
        <f t="shared" si="405"/>
        <v>0</v>
      </c>
      <c r="J2365" s="93">
        <v>299</v>
      </c>
      <c r="K2365" s="93">
        <f>ROUND(J2365*0.68,0)</f>
        <v>203</v>
      </c>
      <c r="L2365" s="93">
        <f>G2365*K2365</f>
        <v>0</v>
      </c>
      <c r="M2365" s="153"/>
      <c r="N2365" s="143"/>
      <c r="O2365" s="87" t="s">
        <v>10874</v>
      </c>
      <c r="P2365" s="87"/>
      <c r="Q2365" s="87" t="s">
        <v>10255</v>
      </c>
      <c r="R2365" s="87" t="s">
        <v>10255</v>
      </c>
      <c r="S2365" s="123"/>
    </row>
    <row r="2366" spans="1:19" s="3" customFormat="1" ht="19.5">
      <c r="A2366" s="113">
        <v>2361</v>
      </c>
      <c r="B2366" s="110">
        <v>9789862412329</v>
      </c>
      <c r="C2366" s="111" t="s">
        <v>4221</v>
      </c>
      <c r="D2366" s="112" t="s">
        <v>28</v>
      </c>
      <c r="E2366" s="112" t="s">
        <v>4063</v>
      </c>
      <c r="F2366" s="113">
        <v>2010</v>
      </c>
      <c r="G2366" s="113">
        <v>0</v>
      </c>
      <c r="H2366" s="113">
        <v>1</v>
      </c>
      <c r="I2366" s="113">
        <f t="shared" si="405"/>
        <v>0</v>
      </c>
      <c r="J2366" s="113">
        <v>280</v>
      </c>
      <c r="K2366" s="113">
        <v>0</v>
      </c>
      <c r="L2366" s="113">
        <f>G2366*K2366</f>
        <v>0</v>
      </c>
      <c r="M2366" s="142" t="s">
        <v>4049</v>
      </c>
      <c r="N2366" s="143"/>
      <c r="O2366" s="87" t="s">
        <v>10734</v>
      </c>
      <c r="P2366" s="87"/>
      <c r="Q2366" s="87" t="s">
        <v>10255</v>
      </c>
      <c r="R2366" s="87" t="s">
        <v>10255</v>
      </c>
      <c r="S2366" s="123" t="s">
        <v>10334</v>
      </c>
    </row>
    <row r="2367" spans="1:19" s="3" customFormat="1" ht="19.5">
      <c r="A2367" s="93">
        <v>2362</v>
      </c>
      <c r="B2367" s="90">
        <v>9789862417423</v>
      </c>
      <c r="C2367" s="104" t="s">
        <v>4222</v>
      </c>
      <c r="D2367" s="94" t="s">
        <v>28</v>
      </c>
      <c r="E2367" s="131" t="s">
        <v>3727</v>
      </c>
      <c r="F2367" s="129">
        <v>2013</v>
      </c>
      <c r="G2367" s="93">
        <v>0</v>
      </c>
      <c r="H2367" s="93">
        <v>1</v>
      </c>
      <c r="I2367" s="93">
        <f t="shared" si="405"/>
        <v>0</v>
      </c>
      <c r="J2367" s="93">
        <v>220</v>
      </c>
      <c r="K2367" s="93">
        <f>ROUND(J2367*0.68,0)</f>
        <v>150</v>
      </c>
      <c r="L2367" s="93">
        <f>G2367*K2367</f>
        <v>0</v>
      </c>
      <c r="M2367" s="153"/>
      <c r="N2367" s="202"/>
      <c r="O2367" s="87" t="s">
        <v>10873</v>
      </c>
      <c r="P2367" s="87" t="s">
        <v>10255</v>
      </c>
      <c r="Q2367" s="87"/>
      <c r="R2367" s="87"/>
      <c r="S2367" s="123"/>
    </row>
    <row r="2368" spans="1:19" s="3" customFormat="1" ht="19.5">
      <c r="A2368" s="113">
        <v>2363</v>
      </c>
      <c r="B2368" s="110">
        <v>9789862416600</v>
      </c>
      <c r="C2368" s="111" t="s">
        <v>4223</v>
      </c>
      <c r="D2368" s="112" t="s">
        <v>28</v>
      </c>
      <c r="E2368" s="112" t="s">
        <v>4224</v>
      </c>
      <c r="F2368" s="113">
        <v>2013</v>
      </c>
      <c r="G2368" s="113">
        <v>0</v>
      </c>
      <c r="H2368" s="113">
        <v>1</v>
      </c>
      <c r="I2368" s="113">
        <f t="shared" si="405"/>
        <v>0</v>
      </c>
      <c r="J2368" s="113">
        <v>280</v>
      </c>
      <c r="K2368" s="113">
        <v>0</v>
      </c>
      <c r="L2368" s="113">
        <f>G2368*K2368</f>
        <v>0</v>
      </c>
      <c r="M2368" s="142" t="s">
        <v>4049</v>
      </c>
      <c r="N2368" s="143"/>
      <c r="O2368" s="87" t="s">
        <v>10738</v>
      </c>
      <c r="P2368" s="87"/>
      <c r="Q2368" s="87" t="s">
        <v>10255</v>
      </c>
      <c r="R2368" s="87" t="s">
        <v>10255</v>
      </c>
      <c r="S2368" s="123" t="s">
        <v>10340</v>
      </c>
    </row>
    <row r="2369" spans="1:19" s="3" customFormat="1" ht="28.5">
      <c r="A2369" s="93">
        <v>2364</v>
      </c>
      <c r="B2369" s="90">
        <v>9789862417928</v>
      </c>
      <c r="C2369" s="104" t="s">
        <v>4225</v>
      </c>
      <c r="D2369" s="94" t="s">
        <v>28</v>
      </c>
      <c r="E2369" s="94" t="s">
        <v>4226</v>
      </c>
      <c r="F2369" s="93"/>
      <c r="G2369" s="93">
        <v>0</v>
      </c>
      <c r="H2369" s="93">
        <v>1</v>
      </c>
      <c r="I2369" s="93">
        <f t="shared" si="405"/>
        <v>0</v>
      </c>
      <c r="J2369" s="93">
        <v>300</v>
      </c>
      <c r="K2369" s="93">
        <f t="shared" ref="K2369:K2375" si="418">ROUND(J2369*0.68,0)</f>
        <v>204</v>
      </c>
      <c r="L2369" s="93">
        <f t="shared" ref="L2369:L2375" si="419">G2369*K2369</f>
        <v>0</v>
      </c>
      <c r="M2369" s="153"/>
      <c r="N2369" s="143"/>
      <c r="O2369" s="87" t="s">
        <v>10790</v>
      </c>
      <c r="P2369" s="87"/>
      <c r="Q2369" s="87"/>
      <c r="R2369" s="87" t="s">
        <v>10255</v>
      </c>
      <c r="S2369" s="123"/>
    </row>
    <row r="2370" spans="1:19" s="3" customFormat="1" ht="19.5">
      <c r="A2370" s="93">
        <v>2365</v>
      </c>
      <c r="B2370" s="90">
        <v>9789862417744</v>
      </c>
      <c r="C2370" s="104" t="s">
        <v>4227</v>
      </c>
      <c r="D2370" s="94" t="s">
        <v>28</v>
      </c>
      <c r="E2370" s="94" t="s">
        <v>4228</v>
      </c>
      <c r="F2370" s="93"/>
      <c r="G2370" s="93">
        <v>0</v>
      </c>
      <c r="H2370" s="93">
        <v>1</v>
      </c>
      <c r="I2370" s="93">
        <f t="shared" si="405"/>
        <v>0</v>
      </c>
      <c r="J2370" s="93">
        <v>300</v>
      </c>
      <c r="K2370" s="93">
        <f t="shared" si="418"/>
        <v>204</v>
      </c>
      <c r="L2370" s="93">
        <f t="shared" si="419"/>
        <v>0</v>
      </c>
      <c r="M2370" s="153"/>
      <c r="N2370" s="143"/>
      <c r="O2370" s="87" t="s">
        <v>10874</v>
      </c>
      <c r="P2370" s="87"/>
      <c r="Q2370" s="87"/>
      <c r="R2370" s="87" t="s">
        <v>10255</v>
      </c>
      <c r="S2370" s="123"/>
    </row>
    <row r="2371" spans="1:19" s="3" customFormat="1" ht="19.5">
      <c r="A2371" s="93">
        <v>2366</v>
      </c>
      <c r="B2371" s="90">
        <v>9789862417751</v>
      </c>
      <c r="C2371" s="104" t="s">
        <v>4229</v>
      </c>
      <c r="D2371" s="94" t="s">
        <v>28</v>
      </c>
      <c r="E2371" s="94" t="s">
        <v>4228</v>
      </c>
      <c r="F2371" s="93">
        <v>2013</v>
      </c>
      <c r="G2371" s="93">
        <v>0</v>
      </c>
      <c r="H2371" s="93">
        <v>1</v>
      </c>
      <c r="I2371" s="93">
        <f t="shared" si="405"/>
        <v>0</v>
      </c>
      <c r="J2371" s="93">
        <v>280</v>
      </c>
      <c r="K2371" s="93">
        <f t="shared" si="418"/>
        <v>190</v>
      </c>
      <c r="L2371" s="93">
        <f t="shared" si="419"/>
        <v>0</v>
      </c>
      <c r="M2371" s="153"/>
      <c r="N2371" s="143"/>
      <c r="O2371" s="87" t="s">
        <v>10737</v>
      </c>
      <c r="P2371" s="87"/>
      <c r="Q2371" s="87"/>
      <c r="R2371" s="87" t="s">
        <v>10255</v>
      </c>
      <c r="S2371" s="123" t="s">
        <v>10297</v>
      </c>
    </row>
    <row r="2372" spans="1:19" s="3" customFormat="1" ht="19.5">
      <c r="A2372" s="93">
        <v>2367</v>
      </c>
      <c r="B2372" s="90">
        <v>9789862416426</v>
      </c>
      <c r="C2372" s="104" t="s">
        <v>4230</v>
      </c>
      <c r="D2372" s="94" t="s">
        <v>28</v>
      </c>
      <c r="E2372" s="94" t="s">
        <v>99</v>
      </c>
      <c r="F2372" s="93"/>
      <c r="G2372" s="93">
        <v>0</v>
      </c>
      <c r="H2372" s="93">
        <v>1</v>
      </c>
      <c r="I2372" s="93">
        <f t="shared" si="405"/>
        <v>0</v>
      </c>
      <c r="J2372" s="93">
        <v>300</v>
      </c>
      <c r="K2372" s="93">
        <f t="shared" si="418"/>
        <v>204</v>
      </c>
      <c r="L2372" s="93">
        <f t="shared" si="419"/>
        <v>0</v>
      </c>
      <c r="M2372" s="153"/>
      <c r="N2372" s="143"/>
      <c r="O2372" s="87" t="s">
        <v>10874</v>
      </c>
      <c r="P2372" s="87"/>
      <c r="Q2372" s="87" t="s">
        <v>10255</v>
      </c>
      <c r="R2372" s="87" t="s">
        <v>10255</v>
      </c>
      <c r="S2372" s="123"/>
    </row>
    <row r="2373" spans="1:19" s="1" customFormat="1" ht="28.5">
      <c r="A2373" s="93">
        <v>2368</v>
      </c>
      <c r="B2373" s="90">
        <v>9789862414118</v>
      </c>
      <c r="C2373" s="104" t="s">
        <v>4231</v>
      </c>
      <c r="D2373" s="94" t="s">
        <v>28</v>
      </c>
      <c r="E2373" s="94" t="s">
        <v>269</v>
      </c>
      <c r="F2373" s="93"/>
      <c r="G2373" s="93">
        <v>0</v>
      </c>
      <c r="H2373" s="93">
        <v>1</v>
      </c>
      <c r="I2373" s="93">
        <f t="shared" si="405"/>
        <v>0</v>
      </c>
      <c r="J2373" s="93">
        <v>320</v>
      </c>
      <c r="K2373" s="93">
        <f t="shared" si="418"/>
        <v>218</v>
      </c>
      <c r="L2373" s="93">
        <f t="shared" si="419"/>
        <v>0</v>
      </c>
      <c r="M2373" s="153"/>
      <c r="N2373" s="143"/>
      <c r="O2373" s="87" t="s">
        <v>10874</v>
      </c>
      <c r="P2373" s="87"/>
      <c r="Q2373" s="87"/>
      <c r="R2373" s="87" t="s">
        <v>10255</v>
      </c>
      <c r="S2373" s="123"/>
    </row>
    <row r="2374" spans="1:19" s="1" customFormat="1">
      <c r="A2374" s="93">
        <v>2369</v>
      </c>
      <c r="B2374" s="90">
        <v>9789862415399</v>
      </c>
      <c r="C2374" s="104" t="s">
        <v>4232</v>
      </c>
      <c r="D2374" s="94" t="s">
        <v>28</v>
      </c>
      <c r="E2374" s="94" t="s">
        <v>4233</v>
      </c>
      <c r="F2374" s="93"/>
      <c r="G2374" s="93">
        <v>0</v>
      </c>
      <c r="H2374" s="93">
        <v>1</v>
      </c>
      <c r="I2374" s="93">
        <f t="shared" ref="I2374:I2437" si="420">G2374*H2374</f>
        <v>0</v>
      </c>
      <c r="J2374" s="93">
        <v>300</v>
      </c>
      <c r="K2374" s="93">
        <f t="shared" si="418"/>
        <v>204</v>
      </c>
      <c r="L2374" s="93">
        <f t="shared" si="419"/>
        <v>0</v>
      </c>
      <c r="M2374" s="153"/>
      <c r="N2374" s="143"/>
      <c r="O2374" s="87" t="s">
        <v>10874</v>
      </c>
      <c r="P2374" s="87"/>
      <c r="Q2374" s="87"/>
      <c r="R2374" s="87" t="s">
        <v>10255</v>
      </c>
      <c r="S2374" s="123"/>
    </row>
    <row r="2375" spans="1:19" s="1" customFormat="1">
      <c r="A2375" s="93">
        <v>2370</v>
      </c>
      <c r="B2375" s="90">
        <v>9789862415122</v>
      </c>
      <c r="C2375" s="104" t="s">
        <v>4234</v>
      </c>
      <c r="D2375" s="94" t="s">
        <v>28</v>
      </c>
      <c r="E2375" s="94" t="s">
        <v>4235</v>
      </c>
      <c r="F2375" s="93"/>
      <c r="G2375" s="93">
        <v>0</v>
      </c>
      <c r="H2375" s="93">
        <v>1</v>
      </c>
      <c r="I2375" s="93">
        <f t="shared" si="420"/>
        <v>0</v>
      </c>
      <c r="J2375" s="93">
        <v>300</v>
      </c>
      <c r="K2375" s="93">
        <f t="shared" si="418"/>
        <v>204</v>
      </c>
      <c r="L2375" s="93">
        <f t="shared" si="419"/>
        <v>0</v>
      </c>
      <c r="M2375" s="153"/>
      <c r="N2375" s="143"/>
      <c r="O2375" s="87" t="s">
        <v>10874</v>
      </c>
      <c r="P2375" s="87"/>
      <c r="Q2375" s="87"/>
      <c r="R2375" s="87" t="s">
        <v>10255</v>
      </c>
      <c r="S2375" s="123"/>
    </row>
    <row r="2376" spans="1:19" s="2" customFormat="1">
      <c r="A2376" s="113">
        <v>2371</v>
      </c>
      <c r="B2376" s="110">
        <v>9789862411292</v>
      </c>
      <c r="C2376" s="111" t="s">
        <v>4236</v>
      </c>
      <c r="D2376" s="112" t="s">
        <v>28</v>
      </c>
      <c r="E2376" s="112" t="s">
        <v>4237</v>
      </c>
      <c r="F2376" s="113"/>
      <c r="G2376" s="113">
        <v>0</v>
      </c>
      <c r="H2376" s="113">
        <v>1</v>
      </c>
      <c r="I2376" s="113">
        <f t="shared" si="420"/>
        <v>0</v>
      </c>
      <c r="J2376" s="113">
        <v>180</v>
      </c>
      <c r="K2376" s="113">
        <v>0</v>
      </c>
      <c r="L2376" s="113">
        <f>G2376*K2376</f>
        <v>0</v>
      </c>
      <c r="M2376" s="160" t="s">
        <v>4049</v>
      </c>
      <c r="N2376" s="143"/>
      <c r="O2376" s="87"/>
      <c r="P2376" s="87"/>
      <c r="Q2376" s="87"/>
      <c r="R2376" s="87"/>
      <c r="S2376" s="123"/>
    </row>
    <row r="2377" spans="1:19" s="1" customFormat="1">
      <c r="A2377" s="93">
        <v>2372</v>
      </c>
      <c r="B2377" s="90">
        <v>9789862412336</v>
      </c>
      <c r="C2377" s="104" t="s">
        <v>4238</v>
      </c>
      <c r="D2377" s="94" t="s">
        <v>28</v>
      </c>
      <c r="E2377" s="94" t="s">
        <v>4063</v>
      </c>
      <c r="F2377" s="93">
        <v>2010</v>
      </c>
      <c r="G2377" s="93">
        <v>0</v>
      </c>
      <c r="H2377" s="93">
        <v>1</v>
      </c>
      <c r="I2377" s="93">
        <f t="shared" si="420"/>
        <v>0</v>
      </c>
      <c r="J2377" s="93">
        <v>280</v>
      </c>
      <c r="K2377" s="93">
        <f>ROUND(J2377*0.68,0)</f>
        <v>190</v>
      </c>
      <c r="L2377" s="93">
        <f>G2377*K2377</f>
        <v>0</v>
      </c>
      <c r="M2377" s="153"/>
      <c r="N2377" s="143"/>
      <c r="O2377" s="87" t="s">
        <v>10734</v>
      </c>
      <c r="P2377" s="87"/>
      <c r="Q2377" s="87"/>
      <c r="R2377" s="87" t="s">
        <v>10255</v>
      </c>
      <c r="S2377" s="123" t="s">
        <v>10334</v>
      </c>
    </row>
    <row r="2378" spans="1:19" s="1" customFormat="1">
      <c r="A2378" s="93">
        <v>2373</v>
      </c>
      <c r="B2378" s="90">
        <v>9789862418512</v>
      </c>
      <c r="C2378" s="104" t="s">
        <v>4239</v>
      </c>
      <c r="D2378" s="94" t="s">
        <v>28</v>
      </c>
      <c r="E2378" s="131" t="s">
        <v>4240</v>
      </c>
      <c r="F2378" s="129">
        <v>2014</v>
      </c>
      <c r="G2378" s="93">
        <v>0</v>
      </c>
      <c r="H2378" s="93">
        <v>1</v>
      </c>
      <c r="I2378" s="93">
        <f t="shared" si="420"/>
        <v>0</v>
      </c>
      <c r="J2378" s="93">
        <v>260</v>
      </c>
      <c r="K2378" s="93">
        <f>ROUND(J2378*0.68,0)</f>
        <v>177</v>
      </c>
      <c r="L2378" s="93">
        <f t="shared" ref="L2378:L2380" si="421">G2378*K2378</f>
        <v>0</v>
      </c>
      <c r="M2378" s="153"/>
      <c r="N2378" s="202"/>
      <c r="O2378" s="87" t="s">
        <v>10734</v>
      </c>
      <c r="P2378" s="87"/>
      <c r="Q2378" s="87" t="s">
        <v>10255</v>
      </c>
      <c r="R2378" s="87" t="s">
        <v>10255</v>
      </c>
      <c r="S2378" s="123" t="s">
        <v>10317</v>
      </c>
    </row>
    <row r="2379" spans="1:19" s="1" customFormat="1">
      <c r="A2379" s="93">
        <v>2374</v>
      </c>
      <c r="B2379" s="90">
        <v>9789862418529</v>
      </c>
      <c r="C2379" s="104" t="s">
        <v>4241</v>
      </c>
      <c r="D2379" s="94" t="s">
        <v>28</v>
      </c>
      <c r="E2379" s="131" t="s">
        <v>4242</v>
      </c>
      <c r="F2379" s="129">
        <v>2014</v>
      </c>
      <c r="G2379" s="93">
        <v>0</v>
      </c>
      <c r="H2379" s="93">
        <v>1</v>
      </c>
      <c r="I2379" s="93">
        <f t="shared" si="420"/>
        <v>0</v>
      </c>
      <c r="J2379" s="93">
        <v>260</v>
      </c>
      <c r="K2379" s="93">
        <f>ROUND(J2379*0.68,0)</f>
        <v>177</v>
      </c>
      <c r="L2379" s="93">
        <f t="shared" si="421"/>
        <v>0</v>
      </c>
      <c r="M2379" s="153"/>
      <c r="N2379" s="202"/>
      <c r="O2379" s="87" t="s">
        <v>10734</v>
      </c>
      <c r="P2379" s="87"/>
      <c r="Q2379" s="87"/>
      <c r="R2379" s="87" t="s">
        <v>10255</v>
      </c>
      <c r="S2379" s="123" t="s">
        <v>10317</v>
      </c>
    </row>
    <row r="2380" spans="1:19" s="1" customFormat="1">
      <c r="A2380" s="93">
        <v>2375</v>
      </c>
      <c r="B2380" s="90">
        <v>9789862410417</v>
      </c>
      <c r="C2380" s="104" t="s">
        <v>4243</v>
      </c>
      <c r="D2380" s="94" t="s">
        <v>28</v>
      </c>
      <c r="E2380" s="131" t="s">
        <v>3368</v>
      </c>
      <c r="F2380" s="129">
        <v>2009</v>
      </c>
      <c r="G2380" s="93">
        <v>0</v>
      </c>
      <c r="H2380" s="93">
        <v>1</v>
      </c>
      <c r="I2380" s="93">
        <f t="shared" si="420"/>
        <v>0</v>
      </c>
      <c r="J2380" s="93">
        <v>200</v>
      </c>
      <c r="K2380" s="93">
        <f>ROUND(J2380*0.68,0)</f>
        <v>136</v>
      </c>
      <c r="L2380" s="93">
        <f t="shared" si="421"/>
        <v>0</v>
      </c>
      <c r="M2380" s="153"/>
      <c r="N2380" s="202"/>
      <c r="O2380" s="87" t="s">
        <v>10734</v>
      </c>
      <c r="P2380" s="87" t="s">
        <v>10255</v>
      </c>
      <c r="Q2380" s="87" t="s">
        <v>10255</v>
      </c>
      <c r="R2380" s="87"/>
      <c r="S2380" s="123" t="s">
        <v>10337</v>
      </c>
    </row>
    <row r="2381" spans="1:19" s="1" customFormat="1">
      <c r="A2381" s="113">
        <v>2376</v>
      </c>
      <c r="B2381" s="110">
        <v>9789866759338</v>
      </c>
      <c r="C2381" s="111" t="s">
        <v>4244</v>
      </c>
      <c r="D2381" s="112" t="s">
        <v>28</v>
      </c>
      <c r="E2381" s="112" t="s">
        <v>4245</v>
      </c>
      <c r="F2381" s="113">
        <v>2008</v>
      </c>
      <c r="G2381" s="113">
        <v>0</v>
      </c>
      <c r="H2381" s="113">
        <v>1</v>
      </c>
      <c r="I2381" s="113">
        <f t="shared" si="420"/>
        <v>0</v>
      </c>
      <c r="J2381" s="113">
        <v>250</v>
      </c>
      <c r="K2381" s="113">
        <v>0</v>
      </c>
      <c r="L2381" s="113">
        <f>G2381*K2381</f>
        <v>0</v>
      </c>
      <c r="M2381" s="160" t="s">
        <v>4049</v>
      </c>
      <c r="N2381" s="143"/>
      <c r="O2381" s="87" t="s">
        <v>10738</v>
      </c>
      <c r="P2381" s="87" t="s">
        <v>10255</v>
      </c>
      <c r="Q2381" s="87" t="s">
        <v>10255</v>
      </c>
      <c r="R2381" s="87" t="s">
        <v>10255</v>
      </c>
      <c r="S2381" s="123" t="s">
        <v>10426</v>
      </c>
    </row>
    <row r="2382" spans="1:19" s="1" customFormat="1">
      <c r="A2382" s="93">
        <v>2377</v>
      </c>
      <c r="B2382" s="90">
        <v>9789866385346</v>
      </c>
      <c r="C2382" s="104" t="s">
        <v>4246</v>
      </c>
      <c r="D2382" s="94" t="s">
        <v>4247</v>
      </c>
      <c r="E2382" s="94" t="s">
        <v>4248</v>
      </c>
      <c r="F2382" s="93">
        <v>2013</v>
      </c>
      <c r="G2382" s="93">
        <v>0</v>
      </c>
      <c r="H2382" s="93">
        <v>1</v>
      </c>
      <c r="I2382" s="93">
        <f t="shared" si="420"/>
        <v>0</v>
      </c>
      <c r="J2382" s="93">
        <v>280</v>
      </c>
      <c r="K2382" s="93">
        <f t="shared" ref="K2382:K2416" si="422">ROUND(J2382*0.68,0)</f>
        <v>190</v>
      </c>
      <c r="L2382" s="93">
        <f t="shared" ref="L2382:L2416" si="423">G2382*K2382</f>
        <v>0</v>
      </c>
      <c r="M2382" s="153"/>
      <c r="N2382" s="143"/>
      <c r="O2382" s="87" t="s">
        <v>10734</v>
      </c>
      <c r="P2382" s="87"/>
      <c r="Q2382" s="87" t="s">
        <v>10255</v>
      </c>
      <c r="R2382" s="87"/>
      <c r="S2382" s="123" t="s">
        <v>10298</v>
      </c>
    </row>
    <row r="2383" spans="1:19" s="1" customFormat="1">
      <c r="A2383" s="93">
        <v>2378</v>
      </c>
      <c r="B2383" s="90">
        <v>9789866385247</v>
      </c>
      <c r="C2383" s="104" t="s">
        <v>4249</v>
      </c>
      <c r="D2383" s="94" t="s">
        <v>4247</v>
      </c>
      <c r="E2383" s="94" t="s">
        <v>4250</v>
      </c>
      <c r="F2383" s="93"/>
      <c r="G2383" s="93">
        <v>0</v>
      </c>
      <c r="H2383" s="93">
        <v>1</v>
      </c>
      <c r="I2383" s="93">
        <f t="shared" si="420"/>
        <v>0</v>
      </c>
      <c r="J2383" s="93">
        <v>380</v>
      </c>
      <c r="K2383" s="93">
        <f t="shared" si="422"/>
        <v>258</v>
      </c>
      <c r="L2383" s="93">
        <f t="shared" si="423"/>
        <v>0</v>
      </c>
      <c r="M2383" s="153"/>
      <c r="N2383" s="143"/>
      <c r="O2383" s="87" t="s">
        <v>10739</v>
      </c>
      <c r="P2383" s="87"/>
      <c r="Q2383" s="87"/>
      <c r="R2383" s="87" t="s">
        <v>10255</v>
      </c>
      <c r="S2383" s="123"/>
    </row>
    <row r="2384" spans="1:19" s="1" customFormat="1">
      <c r="A2384" s="93">
        <v>2379</v>
      </c>
      <c r="B2384" s="90">
        <v>9789866385407</v>
      </c>
      <c r="C2384" s="104" t="s">
        <v>4251</v>
      </c>
      <c r="D2384" s="94" t="s">
        <v>4247</v>
      </c>
      <c r="E2384" s="94" t="s">
        <v>4252</v>
      </c>
      <c r="F2384" s="93">
        <v>2013</v>
      </c>
      <c r="G2384" s="93">
        <v>0</v>
      </c>
      <c r="H2384" s="93">
        <v>1</v>
      </c>
      <c r="I2384" s="93">
        <f t="shared" si="420"/>
        <v>0</v>
      </c>
      <c r="J2384" s="93">
        <v>260</v>
      </c>
      <c r="K2384" s="93">
        <f t="shared" si="422"/>
        <v>177</v>
      </c>
      <c r="L2384" s="93">
        <f t="shared" si="423"/>
        <v>0</v>
      </c>
      <c r="M2384" s="153"/>
      <c r="N2384" s="143"/>
      <c r="O2384" s="87" t="s">
        <v>10737</v>
      </c>
      <c r="P2384" s="87"/>
      <c r="Q2384" s="87"/>
      <c r="R2384" s="87" t="s">
        <v>10255</v>
      </c>
      <c r="S2384" s="123"/>
    </row>
    <row r="2385" spans="1:19" s="1" customFormat="1">
      <c r="A2385" s="93">
        <v>2380</v>
      </c>
      <c r="B2385" s="90">
        <v>9789574901623</v>
      </c>
      <c r="C2385" s="104" t="s">
        <v>4253</v>
      </c>
      <c r="D2385" s="94" t="s">
        <v>4254</v>
      </c>
      <c r="E2385" s="94" t="s">
        <v>365</v>
      </c>
      <c r="F2385" s="93">
        <v>2007</v>
      </c>
      <c r="G2385" s="93">
        <v>0</v>
      </c>
      <c r="H2385" s="93">
        <v>1</v>
      </c>
      <c r="I2385" s="93">
        <f t="shared" si="420"/>
        <v>0</v>
      </c>
      <c r="J2385" s="93">
        <v>250</v>
      </c>
      <c r="K2385" s="93">
        <f t="shared" si="422"/>
        <v>170</v>
      </c>
      <c r="L2385" s="93">
        <f t="shared" si="423"/>
        <v>0</v>
      </c>
      <c r="M2385" s="153"/>
      <c r="N2385" s="143"/>
      <c r="O2385" s="87" t="s">
        <v>10734</v>
      </c>
      <c r="P2385" s="87"/>
      <c r="Q2385" s="87" t="s">
        <v>10255</v>
      </c>
      <c r="R2385" s="87" t="s">
        <v>10255</v>
      </c>
      <c r="S2385" s="123"/>
    </row>
    <row r="2386" spans="1:19" s="1" customFormat="1">
      <c r="A2386" s="93">
        <v>2381</v>
      </c>
      <c r="B2386" s="90">
        <v>9789574902927</v>
      </c>
      <c r="C2386" s="104" t="s">
        <v>4255</v>
      </c>
      <c r="D2386" s="94" t="s">
        <v>4254</v>
      </c>
      <c r="E2386" s="94" t="s">
        <v>4256</v>
      </c>
      <c r="F2386" s="93">
        <v>2012</v>
      </c>
      <c r="G2386" s="93">
        <v>0</v>
      </c>
      <c r="H2386" s="93">
        <v>1</v>
      </c>
      <c r="I2386" s="93">
        <f t="shared" si="420"/>
        <v>0</v>
      </c>
      <c r="J2386" s="93">
        <v>260</v>
      </c>
      <c r="K2386" s="93">
        <f t="shared" si="422"/>
        <v>177</v>
      </c>
      <c r="L2386" s="93">
        <f t="shared" si="423"/>
        <v>0</v>
      </c>
      <c r="M2386" s="153"/>
      <c r="N2386" s="143"/>
      <c r="O2386" s="87" t="s">
        <v>10819</v>
      </c>
      <c r="P2386" s="87"/>
      <c r="Q2386" s="87"/>
      <c r="R2386" s="87" t="s">
        <v>10255</v>
      </c>
      <c r="S2386" s="123"/>
    </row>
    <row r="2387" spans="1:19" s="1" customFormat="1">
      <c r="A2387" s="93">
        <v>2382</v>
      </c>
      <c r="B2387" s="90">
        <v>9789574902934</v>
      </c>
      <c r="C2387" s="104" t="s">
        <v>4257</v>
      </c>
      <c r="D2387" s="94" t="s">
        <v>4254</v>
      </c>
      <c r="E2387" s="94" t="s">
        <v>4256</v>
      </c>
      <c r="F2387" s="93">
        <v>2012</v>
      </c>
      <c r="G2387" s="93">
        <v>0</v>
      </c>
      <c r="H2387" s="93">
        <v>1</v>
      </c>
      <c r="I2387" s="93">
        <f t="shared" si="420"/>
        <v>0</v>
      </c>
      <c r="J2387" s="93">
        <v>260</v>
      </c>
      <c r="K2387" s="93">
        <f t="shared" si="422"/>
        <v>177</v>
      </c>
      <c r="L2387" s="93">
        <f t="shared" si="423"/>
        <v>0</v>
      </c>
      <c r="M2387" s="153"/>
      <c r="N2387" s="143"/>
      <c r="O2387" s="87" t="s">
        <v>10819</v>
      </c>
      <c r="P2387" s="87"/>
      <c r="Q2387" s="87"/>
      <c r="R2387" s="87" t="s">
        <v>10255</v>
      </c>
      <c r="S2387" s="123"/>
    </row>
    <row r="2388" spans="1:19" s="1" customFormat="1">
      <c r="A2388" s="93">
        <v>2383</v>
      </c>
      <c r="B2388" s="90">
        <v>9789574902057</v>
      </c>
      <c r="C2388" s="104" t="s">
        <v>4258</v>
      </c>
      <c r="D2388" s="94" t="s">
        <v>320</v>
      </c>
      <c r="E2388" s="94" t="s">
        <v>4259</v>
      </c>
      <c r="F2388" s="93">
        <v>2008</v>
      </c>
      <c r="G2388" s="93">
        <v>0</v>
      </c>
      <c r="H2388" s="93">
        <v>1</v>
      </c>
      <c r="I2388" s="93">
        <f t="shared" si="420"/>
        <v>0</v>
      </c>
      <c r="J2388" s="93">
        <v>260</v>
      </c>
      <c r="K2388" s="93">
        <f t="shared" si="422"/>
        <v>177</v>
      </c>
      <c r="L2388" s="93">
        <f t="shared" si="423"/>
        <v>0</v>
      </c>
      <c r="M2388" s="153"/>
      <c r="N2388" s="143"/>
      <c r="O2388" s="87" t="s">
        <v>10734</v>
      </c>
      <c r="P2388" s="87"/>
      <c r="Q2388" s="87"/>
      <c r="R2388" s="87" t="s">
        <v>10255</v>
      </c>
      <c r="S2388" s="123"/>
    </row>
    <row r="2389" spans="1:19" s="3" customFormat="1" ht="19.5">
      <c r="A2389" s="93">
        <v>2384</v>
      </c>
      <c r="B2389" s="90">
        <v>9789574902064</v>
      </c>
      <c r="C2389" s="104" t="s">
        <v>4260</v>
      </c>
      <c r="D2389" s="94" t="s">
        <v>320</v>
      </c>
      <c r="E2389" s="94" t="s">
        <v>4259</v>
      </c>
      <c r="F2389" s="93">
        <v>2008</v>
      </c>
      <c r="G2389" s="93">
        <v>0</v>
      </c>
      <c r="H2389" s="93">
        <v>1</v>
      </c>
      <c r="I2389" s="93">
        <f t="shared" si="420"/>
        <v>0</v>
      </c>
      <c r="J2389" s="93">
        <v>260</v>
      </c>
      <c r="K2389" s="93">
        <f t="shared" si="422"/>
        <v>177</v>
      </c>
      <c r="L2389" s="93">
        <f t="shared" si="423"/>
        <v>0</v>
      </c>
      <c r="M2389" s="153"/>
      <c r="N2389" s="143"/>
      <c r="O2389" s="87" t="s">
        <v>10734</v>
      </c>
      <c r="P2389" s="87"/>
      <c r="Q2389" s="87"/>
      <c r="R2389" s="87" t="s">
        <v>10255</v>
      </c>
      <c r="S2389" s="123"/>
    </row>
    <row r="2390" spans="1:19" s="3" customFormat="1" ht="19.5">
      <c r="A2390" s="93">
        <v>2385</v>
      </c>
      <c r="B2390" s="90">
        <v>9789574902033</v>
      </c>
      <c r="C2390" s="104" t="s">
        <v>4261</v>
      </c>
      <c r="D2390" s="94" t="s">
        <v>320</v>
      </c>
      <c r="E2390" s="94" t="s">
        <v>4259</v>
      </c>
      <c r="F2390" s="93">
        <v>2008</v>
      </c>
      <c r="G2390" s="93">
        <v>0</v>
      </c>
      <c r="H2390" s="93">
        <v>1</v>
      </c>
      <c r="I2390" s="93">
        <f t="shared" si="420"/>
        <v>0</v>
      </c>
      <c r="J2390" s="93">
        <v>260</v>
      </c>
      <c r="K2390" s="93">
        <f t="shared" si="422"/>
        <v>177</v>
      </c>
      <c r="L2390" s="93">
        <f t="shared" si="423"/>
        <v>0</v>
      </c>
      <c r="M2390" s="153"/>
      <c r="N2390" s="143"/>
      <c r="O2390" s="87" t="s">
        <v>10734</v>
      </c>
      <c r="P2390" s="87"/>
      <c r="Q2390" s="87"/>
      <c r="R2390" s="87" t="s">
        <v>10255</v>
      </c>
      <c r="S2390" s="123"/>
    </row>
    <row r="2391" spans="1:19" s="3" customFormat="1" ht="19.5">
      <c r="A2391" s="93">
        <v>2386</v>
      </c>
      <c r="B2391" s="90">
        <v>9789574902071</v>
      </c>
      <c r="C2391" s="104" t="s">
        <v>4262</v>
      </c>
      <c r="D2391" s="94" t="s">
        <v>320</v>
      </c>
      <c r="E2391" s="94" t="s">
        <v>4259</v>
      </c>
      <c r="F2391" s="93">
        <v>2008</v>
      </c>
      <c r="G2391" s="93">
        <v>0</v>
      </c>
      <c r="H2391" s="93">
        <v>1</v>
      </c>
      <c r="I2391" s="93">
        <f t="shared" si="420"/>
        <v>0</v>
      </c>
      <c r="J2391" s="93">
        <v>260</v>
      </c>
      <c r="K2391" s="93">
        <f t="shared" si="422"/>
        <v>177</v>
      </c>
      <c r="L2391" s="93">
        <f t="shared" si="423"/>
        <v>0</v>
      </c>
      <c r="M2391" s="153"/>
      <c r="N2391" s="143"/>
      <c r="O2391" s="87" t="s">
        <v>10734</v>
      </c>
      <c r="P2391" s="87"/>
      <c r="Q2391" s="87"/>
      <c r="R2391" s="87" t="s">
        <v>10255</v>
      </c>
      <c r="S2391" s="123"/>
    </row>
    <row r="2392" spans="1:19" s="3" customFormat="1" ht="19.5">
      <c r="A2392" s="93">
        <v>2387</v>
      </c>
      <c r="B2392" s="90">
        <v>9789574902088</v>
      </c>
      <c r="C2392" s="104" t="s">
        <v>4263</v>
      </c>
      <c r="D2392" s="94" t="s">
        <v>320</v>
      </c>
      <c r="E2392" s="94" t="s">
        <v>4259</v>
      </c>
      <c r="F2392" s="93">
        <v>2008</v>
      </c>
      <c r="G2392" s="93">
        <v>0</v>
      </c>
      <c r="H2392" s="93">
        <v>1</v>
      </c>
      <c r="I2392" s="93">
        <f t="shared" si="420"/>
        <v>0</v>
      </c>
      <c r="J2392" s="93">
        <v>260</v>
      </c>
      <c r="K2392" s="93">
        <f t="shared" si="422"/>
        <v>177</v>
      </c>
      <c r="L2392" s="93">
        <f t="shared" si="423"/>
        <v>0</v>
      </c>
      <c r="M2392" s="153"/>
      <c r="N2392" s="143"/>
      <c r="O2392" s="87" t="s">
        <v>10734</v>
      </c>
      <c r="P2392" s="87"/>
      <c r="Q2392" s="87"/>
      <c r="R2392" s="87" t="s">
        <v>10255</v>
      </c>
      <c r="S2392" s="123"/>
    </row>
    <row r="2393" spans="1:19" s="3" customFormat="1" ht="19.5">
      <c r="A2393" s="93">
        <v>2388</v>
      </c>
      <c r="B2393" s="90">
        <v>9789574902095</v>
      </c>
      <c r="C2393" s="104" t="s">
        <v>4264</v>
      </c>
      <c r="D2393" s="94" t="s">
        <v>320</v>
      </c>
      <c r="E2393" s="94" t="s">
        <v>4259</v>
      </c>
      <c r="F2393" s="93">
        <v>2008</v>
      </c>
      <c r="G2393" s="93">
        <v>0</v>
      </c>
      <c r="H2393" s="93">
        <v>1</v>
      </c>
      <c r="I2393" s="93">
        <f t="shared" si="420"/>
        <v>0</v>
      </c>
      <c r="J2393" s="93">
        <v>260</v>
      </c>
      <c r="K2393" s="93">
        <f t="shared" si="422"/>
        <v>177</v>
      </c>
      <c r="L2393" s="93">
        <f t="shared" si="423"/>
        <v>0</v>
      </c>
      <c r="M2393" s="153"/>
      <c r="N2393" s="143"/>
      <c r="O2393" s="87" t="s">
        <v>10734</v>
      </c>
      <c r="P2393" s="87"/>
      <c r="Q2393" s="87"/>
      <c r="R2393" s="87" t="s">
        <v>10255</v>
      </c>
      <c r="S2393" s="123"/>
    </row>
    <row r="2394" spans="1:19" s="3" customFormat="1" ht="19.5">
      <c r="A2394" s="93">
        <v>2389</v>
      </c>
      <c r="B2394" s="90">
        <v>9789574902101</v>
      </c>
      <c r="C2394" s="104" t="s">
        <v>4265</v>
      </c>
      <c r="D2394" s="94" t="s">
        <v>320</v>
      </c>
      <c r="E2394" s="94" t="s">
        <v>4259</v>
      </c>
      <c r="F2394" s="93">
        <v>2008</v>
      </c>
      <c r="G2394" s="93">
        <v>0</v>
      </c>
      <c r="H2394" s="93">
        <v>1</v>
      </c>
      <c r="I2394" s="93">
        <f t="shared" si="420"/>
        <v>0</v>
      </c>
      <c r="J2394" s="93">
        <v>260</v>
      </c>
      <c r="K2394" s="93">
        <f t="shared" si="422"/>
        <v>177</v>
      </c>
      <c r="L2394" s="93">
        <f t="shared" si="423"/>
        <v>0</v>
      </c>
      <c r="M2394" s="153"/>
      <c r="N2394" s="143"/>
      <c r="O2394" s="87" t="s">
        <v>10734</v>
      </c>
      <c r="P2394" s="87"/>
      <c r="Q2394" s="87"/>
      <c r="R2394" s="87" t="s">
        <v>10255</v>
      </c>
      <c r="S2394" s="123"/>
    </row>
    <row r="2395" spans="1:19" s="3" customFormat="1" ht="19.5">
      <c r="A2395" s="93">
        <v>2390</v>
      </c>
      <c r="B2395" s="90">
        <v>9789574902118</v>
      </c>
      <c r="C2395" s="104" t="s">
        <v>4266</v>
      </c>
      <c r="D2395" s="94" t="s">
        <v>320</v>
      </c>
      <c r="E2395" s="94" t="s">
        <v>4259</v>
      </c>
      <c r="F2395" s="93">
        <v>2008</v>
      </c>
      <c r="G2395" s="93">
        <v>0</v>
      </c>
      <c r="H2395" s="93">
        <v>1</v>
      </c>
      <c r="I2395" s="93">
        <f t="shared" si="420"/>
        <v>0</v>
      </c>
      <c r="J2395" s="93">
        <v>260</v>
      </c>
      <c r="K2395" s="93">
        <f t="shared" si="422"/>
        <v>177</v>
      </c>
      <c r="L2395" s="93">
        <f t="shared" si="423"/>
        <v>0</v>
      </c>
      <c r="M2395" s="153"/>
      <c r="N2395" s="143"/>
      <c r="O2395" s="87" t="s">
        <v>10734</v>
      </c>
      <c r="P2395" s="87"/>
      <c r="Q2395" s="87"/>
      <c r="R2395" s="87" t="s">
        <v>10255</v>
      </c>
      <c r="S2395" s="123"/>
    </row>
    <row r="2396" spans="1:19" s="3" customFormat="1" ht="19.5">
      <c r="A2396" s="93">
        <v>2391</v>
      </c>
      <c r="B2396" s="90">
        <v>9789574902125</v>
      </c>
      <c r="C2396" s="104" t="s">
        <v>4267</v>
      </c>
      <c r="D2396" s="94" t="s">
        <v>320</v>
      </c>
      <c r="E2396" s="94" t="s">
        <v>4259</v>
      </c>
      <c r="F2396" s="93">
        <v>2008</v>
      </c>
      <c r="G2396" s="93">
        <v>0</v>
      </c>
      <c r="H2396" s="93">
        <v>1</v>
      </c>
      <c r="I2396" s="93">
        <f t="shared" si="420"/>
        <v>0</v>
      </c>
      <c r="J2396" s="93">
        <v>260</v>
      </c>
      <c r="K2396" s="93">
        <f t="shared" si="422"/>
        <v>177</v>
      </c>
      <c r="L2396" s="93">
        <f t="shared" si="423"/>
        <v>0</v>
      </c>
      <c r="M2396" s="153"/>
      <c r="N2396" s="143"/>
      <c r="O2396" s="87" t="s">
        <v>10734</v>
      </c>
      <c r="P2396" s="87"/>
      <c r="Q2396" s="87"/>
      <c r="R2396" s="87" t="s">
        <v>10255</v>
      </c>
      <c r="S2396" s="123"/>
    </row>
    <row r="2397" spans="1:19" s="3" customFormat="1" ht="19.5">
      <c r="A2397" s="93">
        <v>2392</v>
      </c>
      <c r="B2397" s="90">
        <v>9789574902132</v>
      </c>
      <c r="C2397" s="104" t="s">
        <v>4268</v>
      </c>
      <c r="D2397" s="94" t="s">
        <v>320</v>
      </c>
      <c r="E2397" s="94" t="s">
        <v>4259</v>
      </c>
      <c r="F2397" s="93">
        <v>2008</v>
      </c>
      <c r="G2397" s="93">
        <v>0</v>
      </c>
      <c r="H2397" s="93">
        <v>1</v>
      </c>
      <c r="I2397" s="93">
        <f t="shared" si="420"/>
        <v>0</v>
      </c>
      <c r="J2397" s="93">
        <v>260</v>
      </c>
      <c r="K2397" s="93">
        <f t="shared" si="422"/>
        <v>177</v>
      </c>
      <c r="L2397" s="93">
        <f t="shared" si="423"/>
        <v>0</v>
      </c>
      <c r="M2397" s="153"/>
      <c r="N2397" s="143"/>
      <c r="O2397" s="87" t="s">
        <v>10734</v>
      </c>
      <c r="P2397" s="87"/>
      <c r="Q2397" s="87"/>
      <c r="R2397" s="87" t="s">
        <v>10255</v>
      </c>
      <c r="S2397" s="123"/>
    </row>
    <row r="2398" spans="1:19" s="3" customFormat="1" ht="19.5">
      <c r="A2398" s="93">
        <v>2393</v>
      </c>
      <c r="B2398" s="90">
        <v>9789574902040</v>
      </c>
      <c r="C2398" s="104" t="s">
        <v>4269</v>
      </c>
      <c r="D2398" s="94" t="s">
        <v>320</v>
      </c>
      <c r="E2398" s="94" t="s">
        <v>4259</v>
      </c>
      <c r="F2398" s="93">
        <v>2008</v>
      </c>
      <c r="G2398" s="93">
        <v>0</v>
      </c>
      <c r="H2398" s="93">
        <v>1</v>
      </c>
      <c r="I2398" s="93">
        <f t="shared" si="420"/>
        <v>0</v>
      </c>
      <c r="J2398" s="93">
        <v>260</v>
      </c>
      <c r="K2398" s="93">
        <f t="shared" si="422"/>
        <v>177</v>
      </c>
      <c r="L2398" s="93">
        <f t="shared" si="423"/>
        <v>0</v>
      </c>
      <c r="M2398" s="153"/>
      <c r="N2398" s="143"/>
      <c r="O2398" s="87" t="s">
        <v>10734</v>
      </c>
      <c r="P2398" s="87"/>
      <c r="Q2398" s="87"/>
      <c r="R2398" s="87" t="s">
        <v>10255</v>
      </c>
      <c r="S2398" s="123"/>
    </row>
    <row r="2399" spans="1:19" s="3" customFormat="1" ht="19.5">
      <c r="A2399" s="93">
        <v>2394</v>
      </c>
      <c r="B2399" s="90">
        <v>9789574902149</v>
      </c>
      <c r="C2399" s="104" t="s">
        <v>4270</v>
      </c>
      <c r="D2399" s="94" t="s">
        <v>320</v>
      </c>
      <c r="E2399" s="94" t="s">
        <v>4259</v>
      </c>
      <c r="F2399" s="93">
        <v>2008</v>
      </c>
      <c r="G2399" s="93">
        <v>0</v>
      </c>
      <c r="H2399" s="93">
        <v>1</v>
      </c>
      <c r="I2399" s="93">
        <f t="shared" si="420"/>
        <v>0</v>
      </c>
      <c r="J2399" s="93">
        <v>260</v>
      </c>
      <c r="K2399" s="93">
        <f t="shared" si="422"/>
        <v>177</v>
      </c>
      <c r="L2399" s="93">
        <f t="shared" si="423"/>
        <v>0</v>
      </c>
      <c r="M2399" s="153"/>
      <c r="N2399" s="143"/>
      <c r="O2399" s="87" t="s">
        <v>10734</v>
      </c>
      <c r="P2399" s="87"/>
      <c r="Q2399" s="87"/>
      <c r="R2399" s="87" t="s">
        <v>10255</v>
      </c>
      <c r="S2399" s="123"/>
    </row>
    <row r="2400" spans="1:19" s="3" customFormat="1" ht="19.5">
      <c r="A2400" s="93">
        <v>2395</v>
      </c>
      <c r="B2400" s="90">
        <v>9789574902156</v>
      </c>
      <c r="C2400" s="104" t="s">
        <v>4271</v>
      </c>
      <c r="D2400" s="94" t="s">
        <v>320</v>
      </c>
      <c r="E2400" s="94" t="s">
        <v>4259</v>
      </c>
      <c r="F2400" s="93">
        <v>2008</v>
      </c>
      <c r="G2400" s="93">
        <v>0</v>
      </c>
      <c r="H2400" s="93">
        <v>1</v>
      </c>
      <c r="I2400" s="93">
        <f t="shared" si="420"/>
        <v>0</v>
      </c>
      <c r="J2400" s="93">
        <v>260</v>
      </c>
      <c r="K2400" s="93">
        <f t="shared" si="422"/>
        <v>177</v>
      </c>
      <c r="L2400" s="93">
        <f t="shared" si="423"/>
        <v>0</v>
      </c>
      <c r="M2400" s="153"/>
      <c r="N2400" s="143"/>
      <c r="O2400" s="87" t="s">
        <v>10734</v>
      </c>
      <c r="P2400" s="87"/>
      <c r="Q2400" s="87"/>
      <c r="R2400" s="87" t="s">
        <v>10255</v>
      </c>
      <c r="S2400" s="123"/>
    </row>
    <row r="2401" spans="1:19" s="3" customFormat="1" ht="19.5">
      <c r="A2401" s="93">
        <v>2396</v>
      </c>
      <c r="B2401" s="90">
        <v>9789574902163</v>
      </c>
      <c r="C2401" s="104" t="s">
        <v>4272</v>
      </c>
      <c r="D2401" s="94" t="s">
        <v>320</v>
      </c>
      <c r="E2401" s="94" t="s">
        <v>4259</v>
      </c>
      <c r="F2401" s="93">
        <v>2008</v>
      </c>
      <c r="G2401" s="93">
        <v>0</v>
      </c>
      <c r="H2401" s="93">
        <v>1</v>
      </c>
      <c r="I2401" s="93">
        <f t="shared" si="420"/>
        <v>0</v>
      </c>
      <c r="J2401" s="93">
        <v>260</v>
      </c>
      <c r="K2401" s="93">
        <f t="shared" si="422"/>
        <v>177</v>
      </c>
      <c r="L2401" s="93">
        <f t="shared" si="423"/>
        <v>0</v>
      </c>
      <c r="M2401" s="153"/>
      <c r="N2401" s="143"/>
      <c r="O2401" s="87" t="s">
        <v>10734</v>
      </c>
      <c r="P2401" s="87"/>
      <c r="Q2401" s="87"/>
      <c r="R2401" s="87" t="s">
        <v>10255</v>
      </c>
      <c r="S2401" s="123"/>
    </row>
    <row r="2402" spans="1:19" s="3" customFormat="1" ht="19.5">
      <c r="A2402" s="93">
        <v>2397</v>
      </c>
      <c r="B2402" s="90">
        <v>9789574902170</v>
      </c>
      <c r="C2402" s="104" t="s">
        <v>4273</v>
      </c>
      <c r="D2402" s="94" t="s">
        <v>320</v>
      </c>
      <c r="E2402" s="94" t="s">
        <v>4259</v>
      </c>
      <c r="F2402" s="93">
        <v>2008</v>
      </c>
      <c r="G2402" s="93">
        <v>0</v>
      </c>
      <c r="H2402" s="93">
        <v>1</v>
      </c>
      <c r="I2402" s="93">
        <f t="shared" si="420"/>
        <v>0</v>
      </c>
      <c r="J2402" s="93">
        <v>260</v>
      </c>
      <c r="K2402" s="93">
        <f t="shared" si="422"/>
        <v>177</v>
      </c>
      <c r="L2402" s="93">
        <f t="shared" si="423"/>
        <v>0</v>
      </c>
      <c r="M2402" s="153"/>
      <c r="N2402" s="143"/>
      <c r="O2402" s="87" t="s">
        <v>10734</v>
      </c>
      <c r="P2402" s="87"/>
      <c r="Q2402" s="87"/>
      <c r="R2402" s="87" t="s">
        <v>10255</v>
      </c>
      <c r="S2402" s="123"/>
    </row>
    <row r="2403" spans="1:19" s="3" customFormat="1" ht="19.5">
      <c r="A2403" s="93">
        <v>2398</v>
      </c>
      <c r="B2403" s="90">
        <v>9789574902187</v>
      </c>
      <c r="C2403" s="104" t="s">
        <v>4274</v>
      </c>
      <c r="D2403" s="94" t="s">
        <v>320</v>
      </c>
      <c r="E2403" s="94" t="s">
        <v>4259</v>
      </c>
      <c r="F2403" s="93">
        <v>2008</v>
      </c>
      <c r="G2403" s="93">
        <v>0</v>
      </c>
      <c r="H2403" s="93">
        <v>1</v>
      </c>
      <c r="I2403" s="93">
        <f t="shared" si="420"/>
        <v>0</v>
      </c>
      <c r="J2403" s="93">
        <v>260</v>
      </c>
      <c r="K2403" s="93">
        <f t="shared" si="422"/>
        <v>177</v>
      </c>
      <c r="L2403" s="93">
        <f t="shared" si="423"/>
        <v>0</v>
      </c>
      <c r="M2403" s="153"/>
      <c r="N2403" s="143"/>
      <c r="O2403" s="87" t="s">
        <v>10734</v>
      </c>
      <c r="P2403" s="87"/>
      <c r="Q2403" s="87"/>
      <c r="R2403" s="87" t="s">
        <v>10255</v>
      </c>
      <c r="S2403" s="123"/>
    </row>
    <row r="2404" spans="1:19" s="3" customFormat="1" ht="19.5">
      <c r="A2404" s="93">
        <v>2399</v>
      </c>
      <c r="B2404" s="90">
        <v>9789574902194</v>
      </c>
      <c r="C2404" s="104" t="s">
        <v>4275</v>
      </c>
      <c r="D2404" s="94" t="s">
        <v>320</v>
      </c>
      <c r="E2404" s="94" t="s">
        <v>4259</v>
      </c>
      <c r="F2404" s="93">
        <v>2008</v>
      </c>
      <c r="G2404" s="93">
        <v>0</v>
      </c>
      <c r="H2404" s="93">
        <v>1</v>
      </c>
      <c r="I2404" s="93">
        <f t="shared" si="420"/>
        <v>0</v>
      </c>
      <c r="J2404" s="93">
        <v>260</v>
      </c>
      <c r="K2404" s="93">
        <f t="shared" si="422"/>
        <v>177</v>
      </c>
      <c r="L2404" s="93">
        <f t="shared" si="423"/>
        <v>0</v>
      </c>
      <c r="M2404" s="153"/>
      <c r="N2404" s="143"/>
      <c r="O2404" s="87" t="s">
        <v>10734</v>
      </c>
      <c r="P2404" s="87"/>
      <c r="Q2404" s="87"/>
      <c r="R2404" s="87" t="s">
        <v>10255</v>
      </c>
      <c r="S2404" s="123"/>
    </row>
    <row r="2405" spans="1:19" s="1" customFormat="1">
      <c r="A2405" s="93">
        <v>2400</v>
      </c>
      <c r="B2405" s="90">
        <v>9789574902200</v>
      </c>
      <c r="C2405" s="104" t="s">
        <v>4276</v>
      </c>
      <c r="D2405" s="94" t="s">
        <v>320</v>
      </c>
      <c r="E2405" s="94" t="s">
        <v>4259</v>
      </c>
      <c r="F2405" s="93">
        <v>2008</v>
      </c>
      <c r="G2405" s="93">
        <v>0</v>
      </c>
      <c r="H2405" s="93">
        <v>1</v>
      </c>
      <c r="I2405" s="93">
        <f t="shared" si="420"/>
        <v>0</v>
      </c>
      <c r="J2405" s="93">
        <v>260</v>
      </c>
      <c r="K2405" s="93">
        <f t="shared" si="422"/>
        <v>177</v>
      </c>
      <c r="L2405" s="93">
        <f t="shared" si="423"/>
        <v>0</v>
      </c>
      <c r="M2405" s="153"/>
      <c r="N2405" s="143"/>
      <c r="O2405" s="87" t="s">
        <v>10734</v>
      </c>
      <c r="P2405" s="87"/>
      <c r="Q2405" s="87"/>
      <c r="R2405" s="87" t="s">
        <v>10255</v>
      </c>
      <c r="S2405" s="123"/>
    </row>
    <row r="2406" spans="1:19" s="1" customFormat="1">
      <c r="A2406" s="93">
        <v>2401</v>
      </c>
      <c r="B2406" s="90">
        <v>9789574902217</v>
      </c>
      <c r="C2406" s="104" t="s">
        <v>4277</v>
      </c>
      <c r="D2406" s="94" t="s">
        <v>320</v>
      </c>
      <c r="E2406" s="94" t="s">
        <v>4259</v>
      </c>
      <c r="F2406" s="93">
        <v>2008</v>
      </c>
      <c r="G2406" s="93">
        <v>0</v>
      </c>
      <c r="H2406" s="93">
        <v>1</v>
      </c>
      <c r="I2406" s="93">
        <f t="shared" si="420"/>
        <v>0</v>
      </c>
      <c r="J2406" s="93">
        <v>260</v>
      </c>
      <c r="K2406" s="93">
        <f t="shared" si="422"/>
        <v>177</v>
      </c>
      <c r="L2406" s="93">
        <f t="shared" si="423"/>
        <v>0</v>
      </c>
      <c r="M2406" s="153"/>
      <c r="N2406" s="143"/>
      <c r="O2406" s="87" t="s">
        <v>10734</v>
      </c>
      <c r="P2406" s="87"/>
      <c r="Q2406" s="87"/>
      <c r="R2406" s="87" t="s">
        <v>10255</v>
      </c>
      <c r="S2406" s="123"/>
    </row>
    <row r="2407" spans="1:19" s="1" customFormat="1">
      <c r="A2407" s="93">
        <v>2402</v>
      </c>
      <c r="B2407" s="90">
        <v>9789574902224</v>
      </c>
      <c r="C2407" s="104" t="s">
        <v>4278</v>
      </c>
      <c r="D2407" s="94" t="s">
        <v>320</v>
      </c>
      <c r="E2407" s="94" t="s">
        <v>4259</v>
      </c>
      <c r="F2407" s="93">
        <v>2008</v>
      </c>
      <c r="G2407" s="93">
        <v>0</v>
      </c>
      <c r="H2407" s="93">
        <v>1</v>
      </c>
      <c r="I2407" s="93">
        <f t="shared" si="420"/>
        <v>0</v>
      </c>
      <c r="J2407" s="93">
        <v>260</v>
      </c>
      <c r="K2407" s="93">
        <f t="shared" si="422"/>
        <v>177</v>
      </c>
      <c r="L2407" s="93">
        <f t="shared" si="423"/>
        <v>0</v>
      </c>
      <c r="M2407" s="153"/>
      <c r="N2407" s="143"/>
      <c r="O2407" s="87" t="s">
        <v>10734</v>
      </c>
      <c r="P2407" s="87"/>
      <c r="Q2407" s="87"/>
      <c r="R2407" s="87" t="s">
        <v>10255</v>
      </c>
      <c r="S2407" s="123"/>
    </row>
    <row r="2408" spans="1:19" s="1" customFormat="1">
      <c r="A2408" s="93">
        <v>2403</v>
      </c>
      <c r="B2408" s="90">
        <v>9789862415054</v>
      </c>
      <c r="C2408" s="104" t="s">
        <v>4279</v>
      </c>
      <c r="D2408" s="94" t="s">
        <v>28</v>
      </c>
      <c r="E2408" s="94" t="s">
        <v>1047</v>
      </c>
      <c r="F2408" s="93"/>
      <c r="G2408" s="93">
        <v>0</v>
      </c>
      <c r="H2408" s="93">
        <v>1</v>
      </c>
      <c r="I2408" s="93">
        <f t="shared" si="420"/>
        <v>0</v>
      </c>
      <c r="J2408" s="93">
        <v>380</v>
      </c>
      <c r="K2408" s="93">
        <f t="shared" si="422"/>
        <v>258</v>
      </c>
      <c r="L2408" s="93">
        <f t="shared" si="423"/>
        <v>0</v>
      </c>
      <c r="M2408" s="153"/>
      <c r="N2408" s="143"/>
      <c r="O2408" s="87" t="s">
        <v>10874</v>
      </c>
      <c r="P2408" s="87"/>
      <c r="Q2408" s="87" t="s">
        <v>10255</v>
      </c>
      <c r="R2408" s="87" t="s">
        <v>10255</v>
      </c>
      <c r="S2408" s="123"/>
    </row>
    <row r="2409" spans="1:19" s="1" customFormat="1">
      <c r="A2409" s="93">
        <v>2404</v>
      </c>
      <c r="B2409" s="90">
        <v>9789862417508</v>
      </c>
      <c r="C2409" s="104" t="s">
        <v>4280</v>
      </c>
      <c r="D2409" s="94" t="s">
        <v>28</v>
      </c>
      <c r="E2409" s="94" t="s">
        <v>4281</v>
      </c>
      <c r="F2409" s="93"/>
      <c r="G2409" s="93">
        <v>0</v>
      </c>
      <c r="H2409" s="93">
        <v>1</v>
      </c>
      <c r="I2409" s="93">
        <f t="shared" si="420"/>
        <v>0</v>
      </c>
      <c r="J2409" s="93">
        <v>300</v>
      </c>
      <c r="K2409" s="93">
        <f t="shared" si="422"/>
        <v>204</v>
      </c>
      <c r="L2409" s="93">
        <f t="shared" si="423"/>
        <v>0</v>
      </c>
      <c r="M2409" s="153"/>
      <c r="N2409" s="143"/>
      <c r="O2409" s="87" t="s">
        <v>10874</v>
      </c>
      <c r="P2409" s="87"/>
      <c r="Q2409" s="87"/>
      <c r="R2409" s="87" t="s">
        <v>10255</v>
      </c>
      <c r="S2409" s="123"/>
    </row>
    <row r="2410" spans="1:19" s="1" customFormat="1">
      <c r="A2410" s="93">
        <v>2405</v>
      </c>
      <c r="B2410" s="90">
        <v>9789862417201</v>
      </c>
      <c r="C2410" s="104" t="s">
        <v>4282</v>
      </c>
      <c r="D2410" s="94" t="s">
        <v>28</v>
      </c>
      <c r="E2410" s="94" t="s">
        <v>1047</v>
      </c>
      <c r="F2410" s="93">
        <v>2013</v>
      </c>
      <c r="G2410" s="93">
        <v>0</v>
      </c>
      <c r="H2410" s="93">
        <v>1</v>
      </c>
      <c r="I2410" s="93">
        <f t="shared" si="420"/>
        <v>0</v>
      </c>
      <c r="J2410" s="93">
        <v>280</v>
      </c>
      <c r="K2410" s="93">
        <f t="shared" si="422"/>
        <v>190</v>
      </c>
      <c r="L2410" s="93">
        <f t="shared" si="423"/>
        <v>0</v>
      </c>
      <c r="M2410" s="153"/>
      <c r="N2410" s="143"/>
      <c r="O2410" s="87" t="s">
        <v>10734</v>
      </c>
      <c r="P2410" s="87"/>
      <c r="Q2410" s="87" t="s">
        <v>10255</v>
      </c>
      <c r="R2410" s="87" t="s">
        <v>10255</v>
      </c>
      <c r="S2410" s="123" t="s">
        <v>10340</v>
      </c>
    </row>
    <row r="2411" spans="1:19" s="1" customFormat="1">
      <c r="A2411" s="93">
        <v>2406</v>
      </c>
      <c r="B2411" s="90">
        <v>9789575709624</v>
      </c>
      <c r="C2411" s="104" t="s">
        <v>4283</v>
      </c>
      <c r="D2411" s="94" t="s">
        <v>43</v>
      </c>
      <c r="E2411" s="94" t="s">
        <v>4284</v>
      </c>
      <c r="F2411" s="93">
        <v>2011</v>
      </c>
      <c r="G2411" s="93">
        <v>0</v>
      </c>
      <c r="H2411" s="93">
        <v>1</v>
      </c>
      <c r="I2411" s="93">
        <f t="shared" si="420"/>
        <v>0</v>
      </c>
      <c r="J2411" s="93">
        <v>260</v>
      </c>
      <c r="K2411" s="93">
        <f t="shared" si="422"/>
        <v>177</v>
      </c>
      <c r="L2411" s="93">
        <f t="shared" si="423"/>
        <v>0</v>
      </c>
      <c r="M2411" s="153"/>
      <c r="N2411" s="143"/>
      <c r="O2411" s="87" t="s">
        <v>10873</v>
      </c>
      <c r="P2411" s="87" t="s">
        <v>10255</v>
      </c>
      <c r="Q2411" s="87"/>
      <c r="R2411" s="87"/>
      <c r="S2411" s="123" t="s">
        <v>10290</v>
      </c>
    </row>
    <row r="2412" spans="1:19" s="1" customFormat="1">
      <c r="A2412" s="93">
        <v>2407</v>
      </c>
      <c r="B2412" s="90">
        <v>9789868993945</v>
      </c>
      <c r="C2412" s="104" t="s">
        <v>4285</v>
      </c>
      <c r="D2412" s="94" t="s">
        <v>1040</v>
      </c>
      <c r="E2412" s="94" t="s">
        <v>266</v>
      </c>
      <c r="F2412" s="93">
        <v>2014</v>
      </c>
      <c r="G2412" s="93">
        <v>0</v>
      </c>
      <c r="H2412" s="93">
        <v>1</v>
      </c>
      <c r="I2412" s="93">
        <f t="shared" si="420"/>
        <v>0</v>
      </c>
      <c r="J2412" s="93">
        <v>280</v>
      </c>
      <c r="K2412" s="93">
        <f t="shared" si="422"/>
        <v>190</v>
      </c>
      <c r="L2412" s="93">
        <f t="shared" si="423"/>
        <v>0</v>
      </c>
      <c r="M2412" s="153"/>
      <c r="N2412" s="143"/>
      <c r="O2412" s="87" t="s">
        <v>10734</v>
      </c>
      <c r="P2412" s="87"/>
      <c r="Q2412" s="87" t="s">
        <v>10255</v>
      </c>
      <c r="R2412" s="87" t="s">
        <v>10255</v>
      </c>
      <c r="S2412" s="123" t="s">
        <v>10288</v>
      </c>
    </row>
    <row r="2413" spans="1:19" s="1" customFormat="1">
      <c r="A2413" s="93">
        <v>2408</v>
      </c>
      <c r="B2413" s="90">
        <v>9789869033442</v>
      </c>
      <c r="C2413" s="104" t="s">
        <v>4286</v>
      </c>
      <c r="D2413" s="94" t="s">
        <v>1040</v>
      </c>
      <c r="E2413" s="94" t="s">
        <v>1047</v>
      </c>
      <c r="F2413" s="93"/>
      <c r="G2413" s="93">
        <v>0</v>
      </c>
      <c r="H2413" s="93">
        <v>1</v>
      </c>
      <c r="I2413" s="93">
        <f t="shared" si="420"/>
        <v>0</v>
      </c>
      <c r="J2413" s="93">
        <v>300</v>
      </c>
      <c r="K2413" s="93">
        <f t="shared" si="422"/>
        <v>204</v>
      </c>
      <c r="L2413" s="93">
        <f t="shared" si="423"/>
        <v>0</v>
      </c>
      <c r="M2413" s="153"/>
      <c r="N2413" s="143"/>
      <c r="O2413" s="87" t="s">
        <v>10874</v>
      </c>
      <c r="P2413" s="87"/>
      <c r="Q2413" s="87"/>
      <c r="R2413" s="87" t="s">
        <v>10255</v>
      </c>
      <c r="S2413" s="123"/>
    </row>
    <row r="2414" spans="1:19" s="1" customFormat="1">
      <c r="A2414" s="93">
        <v>2409</v>
      </c>
      <c r="B2414" s="90">
        <v>9789868827417</v>
      </c>
      <c r="C2414" s="104" t="s">
        <v>4287</v>
      </c>
      <c r="D2414" s="94" t="s">
        <v>1040</v>
      </c>
      <c r="E2414" s="94" t="s">
        <v>269</v>
      </c>
      <c r="F2414" s="93">
        <v>2012</v>
      </c>
      <c r="G2414" s="93">
        <v>0</v>
      </c>
      <c r="H2414" s="93">
        <v>1</v>
      </c>
      <c r="I2414" s="93">
        <f t="shared" si="420"/>
        <v>0</v>
      </c>
      <c r="J2414" s="93">
        <v>250</v>
      </c>
      <c r="K2414" s="93">
        <f t="shared" si="422"/>
        <v>170</v>
      </c>
      <c r="L2414" s="93">
        <f t="shared" si="423"/>
        <v>0</v>
      </c>
      <c r="M2414" s="153"/>
      <c r="N2414" s="143"/>
      <c r="O2414" s="87" t="s">
        <v>10734</v>
      </c>
      <c r="P2414" s="87"/>
      <c r="Q2414" s="87" t="s">
        <v>10255</v>
      </c>
      <c r="R2414" s="87" t="s">
        <v>10255</v>
      </c>
      <c r="S2414" s="123" t="s">
        <v>10412</v>
      </c>
    </row>
    <row r="2415" spans="1:19" s="1" customFormat="1">
      <c r="A2415" s="93">
        <v>2410</v>
      </c>
      <c r="B2415" s="90">
        <v>9789868993952</v>
      </c>
      <c r="C2415" s="104" t="s">
        <v>4288</v>
      </c>
      <c r="D2415" s="94" t="s">
        <v>1040</v>
      </c>
      <c r="E2415" s="94" t="s">
        <v>4289</v>
      </c>
      <c r="F2415" s="93">
        <v>2014</v>
      </c>
      <c r="G2415" s="93">
        <v>0</v>
      </c>
      <c r="H2415" s="93">
        <v>1</v>
      </c>
      <c r="I2415" s="93">
        <f t="shared" si="420"/>
        <v>0</v>
      </c>
      <c r="J2415" s="93">
        <v>280</v>
      </c>
      <c r="K2415" s="93">
        <f t="shared" si="422"/>
        <v>190</v>
      </c>
      <c r="L2415" s="93">
        <f t="shared" si="423"/>
        <v>0</v>
      </c>
      <c r="M2415" s="153"/>
      <c r="N2415" s="143"/>
      <c r="O2415" s="87" t="s">
        <v>10738</v>
      </c>
      <c r="P2415" s="87" t="s">
        <v>10255</v>
      </c>
      <c r="Q2415" s="87"/>
      <c r="R2415" s="87"/>
      <c r="S2415" s="123"/>
    </row>
    <row r="2416" spans="1:19" s="1" customFormat="1">
      <c r="A2416" s="93">
        <v>2411</v>
      </c>
      <c r="B2416" s="90">
        <v>9789868827400</v>
      </c>
      <c r="C2416" s="104" t="s">
        <v>4290</v>
      </c>
      <c r="D2416" s="94" t="s">
        <v>1040</v>
      </c>
      <c r="E2416" s="94" t="s">
        <v>1131</v>
      </c>
      <c r="F2416" s="93">
        <v>2012</v>
      </c>
      <c r="G2416" s="93">
        <v>0</v>
      </c>
      <c r="H2416" s="93">
        <v>1</v>
      </c>
      <c r="I2416" s="93">
        <f t="shared" si="420"/>
        <v>0</v>
      </c>
      <c r="J2416" s="93">
        <v>250</v>
      </c>
      <c r="K2416" s="93">
        <f t="shared" si="422"/>
        <v>170</v>
      </c>
      <c r="L2416" s="93">
        <f t="shared" si="423"/>
        <v>0</v>
      </c>
      <c r="M2416" s="153"/>
      <c r="N2416" s="143"/>
      <c r="O2416" s="87" t="s">
        <v>10734</v>
      </c>
      <c r="P2416" s="87"/>
      <c r="Q2416" s="87" t="s">
        <v>10255</v>
      </c>
      <c r="R2416" s="87" t="s">
        <v>10255</v>
      </c>
      <c r="S2416" s="123"/>
    </row>
    <row r="2417" spans="1:19" s="1" customFormat="1">
      <c r="A2417" s="113">
        <v>2412</v>
      </c>
      <c r="B2417" s="110">
        <v>9789868993921</v>
      </c>
      <c r="C2417" s="111" t="s">
        <v>4291</v>
      </c>
      <c r="D2417" s="112" t="s">
        <v>1040</v>
      </c>
      <c r="E2417" s="112" t="s">
        <v>4292</v>
      </c>
      <c r="F2417" s="113">
        <v>2013</v>
      </c>
      <c r="G2417" s="113">
        <v>0</v>
      </c>
      <c r="H2417" s="113">
        <v>1</v>
      </c>
      <c r="I2417" s="113">
        <f t="shared" si="420"/>
        <v>0</v>
      </c>
      <c r="J2417" s="113">
        <v>280</v>
      </c>
      <c r="K2417" s="113">
        <v>0</v>
      </c>
      <c r="L2417" s="113">
        <f>G2417*K2417</f>
        <v>0</v>
      </c>
      <c r="M2417" s="160" t="s">
        <v>4049</v>
      </c>
      <c r="N2417" s="143"/>
      <c r="O2417" s="87"/>
      <c r="P2417" s="87"/>
      <c r="Q2417" s="87"/>
      <c r="R2417" s="87" t="s">
        <v>10255</v>
      </c>
      <c r="S2417" s="123" t="s">
        <v>10299</v>
      </c>
    </row>
    <row r="2418" spans="1:19" s="1" customFormat="1">
      <c r="A2418" s="93">
        <v>2413</v>
      </c>
      <c r="B2418" s="90">
        <v>9789868993914</v>
      </c>
      <c r="C2418" s="104" t="s">
        <v>4293</v>
      </c>
      <c r="D2418" s="94" t="s">
        <v>1040</v>
      </c>
      <c r="E2418" s="94" t="s">
        <v>156</v>
      </c>
      <c r="F2418" s="93">
        <v>2013</v>
      </c>
      <c r="G2418" s="93">
        <v>0</v>
      </c>
      <c r="H2418" s="93">
        <v>1</v>
      </c>
      <c r="I2418" s="93">
        <f t="shared" si="420"/>
        <v>0</v>
      </c>
      <c r="J2418" s="93">
        <v>250</v>
      </c>
      <c r="K2418" s="93">
        <f>ROUND(J2418*0.68,0)</f>
        <v>170</v>
      </c>
      <c r="L2418" s="93">
        <f>G2418*K2418</f>
        <v>0</v>
      </c>
      <c r="M2418" s="153"/>
      <c r="N2418" s="143"/>
      <c r="O2418" s="87" t="s">
        <v>10738</v>
      </c>
      <c r="P2418" s="87" t="s">
        <v>10255</v>
      </c>
      <c r="Q2418" s="87" t="s">
        <v>10255</v>
      </c>
      <c r="R2418" s="87" t="s">
        <v>10255</v>
      </c>
      <c r="S2418" s="123"/>
    </row>
    <row r="2419" spans="1:19" s="2" customFormat="1">
      <c r="A2419" s="113">
        <v>2414</v>
      </c>
      <c r="B2419" s="110">
        <v>9789868993938</v>
      </c>
      <c r="C2419" s="111" t="s">
        <v>4294</v>
      </c>
      <c r="D2419" s="112" t="s">
        <v>1040</v>
      </c>
      <c r="E2419" s="112" t="s">
        <v>4295</v>
      </c>
      <c r="F2419" s="113"/>
      <c r="G2419" s="113">
        <v>0</v>
      </c>
      <c r="H2419" s="113">
        <v>4</v>
      </c>
      <c r="I2419" s="113">
        <f t="shared" si="420"/>
        <v>0</v>
      </c>
      <c r="J2419" s="113">
        <v>799</v>
      </c>
      <c r="K2419" s="113">
        <v>0</v>
      </c>
      <c r="L2419" s="113">
        <f>G2419*K2419</f>
        <v>0</v>
      </c>
      <c r="M2419" s="160" t="s">
        <v>4049</v>
      </c>
      <c r="N2419" s="143"/>
      <c r="O2419" s="87"/>
      <c r="P2419" s="87"/>
      <c r="Q2419" s="87"/>
      <c r="R2419" s="87"/>
      <c r="S2419" s="123"/>
    </row>
    <row r="2420" spans="1:19" s="2" customFormat="1">
      <c r="A2420" s="93">
        <v>2415</v>
      </c>
      <c r="B2420" s="90">
        <v>9789868993907</v>
      </c>
      <c r="C2420" s="104" t="s">
        <v>4296</v>
      </c>
      <c r="D2420" s="94" t="s">
        <v>1040</v>
      </c>
      <c r="E2420" s="94" t="s">
        <v>156</v>
      </c>
      <c r="F2420" s="93">
        <v>2013</v>
      </c>
      <c r="G2420" s="93">
        <v>0</v>
      </c>
      <c r="H2420" s="93">
        <v>1</v>
      </c>
      <c r="I2420" s="93">
        <f t="shared" si="420"/>
        <v>0</v>
      </c>
      <c r="J2420" s="93">
        <v>250</v>
      </c>
      <c r="K2420" s="93">
        <f>ROUND(J2420*0.68,0)</f>
        <v>170</v>
      </c>
      <c r="L2420" s="93">
        <f>G2420*K2420</f>
        <v>0</v>
      </c>
      <c r="M2420" s="153"/>
      <c r="N2420" s="143"/>
      <c r="O2420" s="87" t="s">
        <v>10734</v>
      </c>
      <c r="P2420" s="87"/>
      <c r="Q2420" s="87" t="s">
        <v>10255</v>
      </c>
      <c r="R2420" s="87" t="s">
        <v>10255</v>
      </c>
      <c r="S2420" s="123" t="s">
        <v>10297</v>
      </c>
    </row>
    <row r="2421" spans="1:19" s="3" customFormat="1" ht="19.5">
      <c r="A2421" s="93">
        <v>2416</v>
      </c>
      <c r="B2421" s="90">
        <v>9789868827486</v>
      </c>
      <c r="C2421" s="104" t="s">
        <v>4297</v>
      </c>
      <c r="D2421" s="94" t="s">
        <v>1040</v>
      </c>
      <c r="E2421" s="94" t="s">
        <v>3306</v>
      </c>
      <c r="F2421" s="93">
        <v>2013</v>
      </c>
      <c r="G2421" s="93">
        <v>0</v>
      </c>
      <c r="H2421" s="93">
        <v>1</v>
      </c>
      <c r="I2421" s="93">
        <f t="shared" si="420"/>
        <v>0</v>
      </c>
      <c r="J2421" s="93">
        <v>280</v>
      </c>
      <c r="K2421" s="93">
        <f>ROUND(J2421*0.68,0)</f>
        <v>190</v>
      </c>
      <c r="L2421" s="93">
        <f>G2421*K2421</f>
        <v>0</v>
      </c>
      <c r="M2421" s="153"/>
      <c r="N2421" s="143"/>
      <c r="O2421" s="87" t="s">
        <v>10738</v>
      </c>
      <c r="P2421" s="87" t="s">
        <v>10255</v>
      </c>
      <c r="Q2421" s="87"/>
      <c r="R2421" s="87"/>
      <c r="S2421" s="123"/>
    </row>
    <row r="2422" spans="1:19" s="3" customFormat="1" ht="19.5">
      <c r="A2422" s="113">
        <v>2417</v>
      </c>
      <c r="B2422" s="110">
        <v>9789861974828</v>
      </c>
      <c r="C2422" s="111" t="s">
        <v>4298</v>
      </c>
      <c r="D2422" s="112" t="s">
        <v>4299</v>
      </c>
      <c r="E2422" s="112" t="s">
        <v>4300</v>
      </c>
      <c r="F2422" s="113">
        <v>2012</v>
      </c>
      <c r="G2422" s="113">
        <v>0</v>
      </c>
      <c r="H2422" s="113">
        <v>1</v>
      </c>
      <c r="I2422" s="113">
        <f t="shared" si="420"/>
        <v>0</v>
      </c>
      <c r="J2422" s="113">
        <v>200</v>
      </c>
      <c r="K2422" s="113">
        <v>0</v>
      </c>
      <c r="L2422" s="113">
        <f t="shared" ref="L2422:L2423" si="424">G2422*K2422</f>
        <v>0</v>
      </c>
      <c r="M2422" s="160" t="s">
        <v>4049</v>
      </c>
      <c r="N2422" s="143"/>
      <c r="O2422" s="87"/>
      <c r="P2422" s="87"/>
      <c r="Q2422" s="87"/>
      <c r="R2422" s="87" t="s">
        <v>10255</v>
      </c>
      <c r="S2422" s="123"/>
    </row>
    <row r="2423" spans="1:19" s="3" customFormat="1" ht="19.5">
      <c r="A2423" s="113">
        <v>2418</v>
      </c>
      <c r="B2423" s="110">
        <v>9789861973968</v>
      </c>
      <c r="C2423" s="111" t="s">
        <v>4301</v>
      </c>
      <c r="D2423" s="112" t="s">
        <v>4299</v>
      </c>
      <c r="E2423" s="112" t="s">
        <v>4300</v>
      </c>
      <c r="F2423" s="113">
        <v>2011</v>
      </c>
      <c r="G2423" s="113">
        <v>0</v>
      </c>
      <c r="H2423" s="113">
        <v>1</v>
      </c>
      <c r="I2423" s="113">
        <f t="shared" si="420"/>
        <v>0</v>
      </c>
      <c r="J2423" s="113">
        <v>200</v>
      </c>
      <c r="K2423" s="113">
        <v>0</v>
      </c>
      <c r="L2423" s="113">
        <f t="shared" si="424"/>
        <v>0</v>
      </c>
      <c r="M2423" s="160" t="s">
        <v>4049</v>
      </c>
      <c r="N2423" s="143"/>
      <c r="O2423" s="87"/>
      <c r="P2423" s="87"/>
      <c r="Q2423" s="87" t="s">
        <v>10255</v>
      </c>
      <c r="R2423" s="87" t="s">
        <v>10255</v>
      </c>
      <c r="S2423" s="123"/>
    </row>
    <row r="2424" spans="1:19" s="3" customFormat="1" ht="19.5">
      <c r="A2424" s="93">
        <v>2419</v>
      </c>
      <c r="B2424" s="90">
        <v>9789861975030</v>
      </c>
      <c r="C2424" s="104" t="s">
        <v>4302</v>
      </c>
      <c r="D2424" s="94" t="s">
        <v>4299</v>
      </c>
      <c r="E2424" s="131" t="s">
        <v>4303</v>
      </c>
      <c r="F2424" s="129">
        <v>2012</v>
      </c>
      <c r="G2424" s="93">
        <v>0</v>
      </c>
      <c r="H2424" s="93">
        <v>1</v>
      </c>
      <c r="I2424" s="93">
        <f t="shared" si="420"/>
        <v>0</v>
      </c>
      <c r="J2424" s="93">
        <v>200</v>
      </c>
      <c r="K2424" s="93">
        <f t="shared" ref="K2424:K2447" si="425">ROUND(J2424*0.68,0)</f>
        <v>136</v>
      </c>
      <c r="L2424" s="93">
        <f>G2424*K2424</f>
        <v>0</v>
      </c>
      <c r="M2424" s="153"/>
      <c r="N2424" s="202"/>
      <c r="O2424" s="87" t="s">
        <v>10734</v>
      </c>
      <c r="P2424" s="87"/>
      <c r="Q2424" s="87" t="s">
        <v>10255</v>
      </c>
      <c r="R2424" s="87" t="s">
        <v>10255</v>
      </c>
      <c r="S2424" s="123"/>
    </row>
    <row r="2425" spans="1:19" s="3" customFormat="1" ht="19.5">
      <c r="A2425" s="93">
        <v>2420</v>
      </c>
      <c r="B2425" s="90">
        <v>9789861914589</v>
      </c>
      <c r="C2425" s="104" t="s">
        <v>4304</v>
      </c>
      <c r="D2425" s="94" t="s">
        <v>4305</v>
      </c>
      <c r="E2425" s="94" t="s">
        <v>4306</v>
      </c>
      <c r="F2425" s="93">
        <v>2011</v>
      </c>
      <c r="G2425" s="93">
        <v>0</v>
      </c>
      <c r="H2425" s="93">
        <v>1</v>
      </c>
      <c r="I2425" s="93">
        <f t="shared" si="420"/>
        <v>0</v>
      </c>
      <c r="J2425" s="93">
        <v>280</v>
      </c>
      <c r="K2425" s="93">
        <f t="shared" si="425"/>
        <v>190</v>
      </c>
      <c r="L2425" s="93">
        <f>G2425*K2425</f>
        <v>0</v>
      </c>
      <c r="M2425" s="153"/>
      <c r="N2425" s="143"/>
      <c r="O2425" s="87" t="s">
        <v>10738</v>
      </c>
      <c r="P2425" s="87" t="s">
        <v>10255</v>
      </c>
      <c r="Q2425" s="87"/>
      <c r="R2425" s="87"/>
      <c r="S2425" s="123"/>
    </row>
    <row r="2426" spans="1:19" s="3" customFormat="1" ht="19.5">
      <c r="A2426" s="93">
        <v>2421</v>
      </c>
      <c r="B2426" s="90">
        <v>9789866342950</v>
      </c>
      <c r="C2426" s="104" t="s">
        <v>4307</v>
      </c>
      <c r="D2426" s="94" t="s">
        <v>80</v>
      </c>
      <c r="E2426" s="131" t="s">
        <v>4308</v>
      </c>
      <c r="F2426" s="129">
        <v>2012</v>
      </c>
      <c r="G2426" s="93">
        <v>0</v>
      </c>
      <c r="H2426" s="93">
        <v>1</v>
      </c>
      <c r="I2426" s="93">
        <f t="shared" si="420"/>
        <v>0</v>
      </c>
      <c r="J2426" s="93">
        <v>250</v>
      </c>
      <c r="K2426" s="93">
        <f t="shared" si="425"/>
        <v>170</v>
      </c>
      <c r="L2426" s="93">
        <f t="shared" ref="L2426:L2439" si="426">G2426*K2426</f>
        <v>0</v>
      </c>
      <c r="M2426" s="153"/>
      <c r="N2426" s="202"/>
      <c r="O2426" s="87" t="s">
        <v>10874</v>
      </c>
      <c r="P2426" s="87"/>
      <c r="Q2426" s="87"/>
      <c r="R2426" s="87" t="s">
        <v>10255</v>
      </c>
      <c r="S2426" s="123"/>
    </row>
    <row r="2427" spans="1:19" s="3" customFormat="1" ht="19.5">
      <c r="A2427" s="93">
        <v>2422</v>
      </c>
      <c r="B2427" s="90">
        <v>9789865910044</v>
      </c>
      <c r="C2427" s="104" t="s">
        <v>4309</v>
      </c>
      <c r="D2427" s="94" t="s">
        <v>80</v>
      </c>
      <c r="E2427" s="131" t="s">
        <v>4308</v>
      </c>
      <c r="F2427" s="129">
        <v>2012</v>
      </c>
      <c r="G2427" s="93">
        <v>0</v>
      </c>
      <c r="H2427" s="93">
        <v>1</v>
      </c>
      <c r="I2427" s="93">
        <f t="shared" si="420"/>
        <v>0</v>
      </c>
      <c r="J2427" s="93">
        <v>250</v>
      </c>
      <c r="K2427" s="93">
        <f t="shared" si="425"/>
        <v>170</v>
      </c>
      <c r="L2427" s="93">
        <f t="shared" si="426"/>
        <v>0</v>
      </c>
      <c r="M2427" s="153"/>
      <c r="N2427" s="202"/>
      <c r="O2427" s="87" t="s">
        <v>10874</v>
      </c>
      <c r="P2427" s="87"/>
      <c r="Q2427" s="87"/>
      <c r="R2427" s="87" t="s">
        <v>10255</v>
      </c>
      <c r="S2427" s="123"/>
    </row>
    <row r="2428" spans="1:19" s="3" customFormat="1" ht="19.5">
      <c r="A2428" s="93">
        <v>2423</v>
      </c>
      <c r="B2428" s="90">
        <v>9789865910242</v>
      </c>
      <c r="C2428" s="104" t="s">
        <v>4310</v>
      </c>
      <c r="D2428" s="94" t="s">
        <v>80</v>
      </c>
      <c r="E2428" s="131" t="s">
        <v>4308</v>
      </c>
      <c r="F2428" s="129">
        <v>2012</v>
      </c>
      <c r="G2428" s="93">
        <v>0</v>
      </c>
      <c r="H2428" s="93">
        <v>1</v>
      </c>
      <c r="I2428" s="93">
        <f t="shared" si="420"/>
        <v>0</v>
      </c>
      <c r="J2428" s="93">
        <v>250</v>
      </c>
      <c r="K2428" s="93">
        <f t="shared" si="425"/>
        <v>170</v>
      </c>
      <c r="L2428" s="93">
        <f t="shared" si="426"/>
        <v>0</v>
      </c>
      <c r="M2428" s="153"/>
      <c r="N2428" s="202"/>
      <c r="O2428" s="87" t="s">
        <v>10874</v>
      </c>
      <c r="P2428" s="87"/>
      <c r="Q2428" s="87"/>
      <c r="R2428" s="87" t="s">
        <v>10255</v>
      </c>
      <c r="S2428" s="123"/>
    </row>
    <row r="2429" spans="1:19" s="3" customFormat="1" ht="19.5">
      <c r="A2429" s="93">
        <v>2424</v>
      </c>
      <c r="B2429" s="90">
        <v>9789865910280</v>
      </c>
      <c r="C2429" s="104" t="s">
        <v>4311</v>
      </c>
      <c r="D2429" s="94" t="s">
        <v>80</v>
      </c>
      <c r="E2429" s="131" t="s">
        <v>4308</v>
      </c>
      <c r="F2429" s="129">
        <v>2012</v>
      </c>
      <c r="G2429" s="93">
        <v>0</v>
      </c>
      <c r="H2429" s="93">
        <v>1</v>
      </c>
      <c r="I2429" s="93">
        <f t="shared" si="420"/>
        <v>0</v>
      </c>
      <c r="J2429" s="93">
        <v>250</v>
      </c>
      <c r="K2429" s="93">
        <f t="shared" si="425"/>
        <v>170</v>
      </c>
      <c r="L2429" s="93">
        <f t="shared" si="426"/>
        <v>0</v>
      </c>
      <c r="M2429" s="153"/>
      <c r="N2429" s="202"/>
      <c r="O2429" s="87" t="s">
        <v>10874</v>
      </c>
      <c r="P2429" s="87"/>
      <c r="Q2429" s="87"/>
      <c r="R2429" s="87" t="s">
        <v>10255</v>
      </c>
      <c r="S2429" s="123"/>
    </row>
    <row r="2430" spans="1:19" s="3" customFormat="1" ht="19.5">
      <c r="A2430" s="93">
        <v>2425</v>
      </c>
      <c r="B2430" s="90">
        <v>9789865910419</v>
      </c>
      <c r="C2430" s="104" t="s">
        <v>4312</v>
      </c>
      <c r="D2430" s="94" t="s">
        <v>80</v>
      </c>
      <c r="E2430" s="131" t="s">
        <v>4313</v>
      </c>
      <c r="F2430" s="129">
        <v>2014</v>
      </c>
      <c r="G2430" s="93">
        <v>0</v>
      </c>
      <c r="H2430" s="93">
        <v>1</v>
      </c>
      <c r="I2430" s="93">
        <f t="shared" si="420"/>
        <v>0</v>
      </c>
      <c r="J2430" s="93">
        <v>200</v>
      </c>
      <c r="K2430" s="93">
        <f t="shared" si="425"/>
        <v>136</v>
      </c>
      <c r="L2430" s="93">
        <f t="shared" si="426"/>
        <v>0</v>
      </c>
      <c r="M2430" s="153"/>
      <c r="N2430" s="202"/>
      <c r="O2430" s="87" t="s">
        <v>10874</v>
      </c>
      <c r="P2430" s="87"/>
      <c r="Q2430" s="87" t="s">
        <v>10255</v>
      </c>
      <c r="R2430" s="87" t="s">
        <v>10255</v>
      </c>
      <c r="S2430" s="123"/>
    </row>
    <row r="2431" spans="1:19" s="3" customFormat="1" ht="19.5">
      <c r="A2431" s="93">
        <v>2426</v>
      </c>
      <c r="B2431" s="90">
        <v>9789865910389</v>
      </c>
      <c r="C2431" s="104" t="s">
        <v>4314</v>
      </c>
      <c r="D2431" s="94" t="s">
        <v>80</v>
      </c>
      <c r="E2431" s="131" t="s">
        <v>928</v>
      </c>
      <c r="F2431" s="129">
        <v>2014</v>
      </c>
      <c r="G2431" s="93">
        <v>0</v>
      </c>
      <c r="H2431" s="93">
        <v>1</v>
      </c>
      <c r="I2431" s="93">
        <f t="shared" si="420"/>
        <v>0</v>
      </c>
      <c r="J2431" s="93">
        <v>200</v>
      </c>
      <c r="K2431" s="93">
        <f t="shared" si="425"/>
        <v>136</v>
      </c>
      <c r="L2431" s="93">
        <f t="shared" si="426"/>
        <v>0</v>
      </c>
      <c r="M2431" s="153"/>
      <c r="N2431" s="202" t="s">
        <v>10897</v>
      </c>
      <c r="O2431" s="87" t="s">
        <v>10734</v>
      </c>
      <c r="P2431" s="87"/>
      <c r="Q2431" s="87" t="s">
        <v>10255</v>
      </c>
      <c r="R2431" s="87"/>
      <c r="S2431" s="123"/>
    </row>
    <row r="2432" spans="1:19" s="3" customFormat="1" ht="19.5">
      <c r="A2432" s="93">
        <v>2427</v>
      </c>
      <c r="B2432" s="90">
        <v>9789865910433</v>
      </c>
      <c r="C2432" s="104" t="s">
        <v>4315</v>
      </c>
      <c r="D2432" s="94" t="s">
        <v>80</v>
      </c>
      <c r="E2432" s="131" t="s">
        <v>4308</v>
      </c>
      <c r="F2432" s="129">
        <v>2014</v>
      </c>
      <c r="G2432" s="93">
        <v>0</v>
      </c>
      <c r="H2432" s="93">
        <v>1</v>
      </c>
      <c r="I2432" s="93">
        <f t="shared" si="420"/>
        <v>0</v>
      </c>
      <c r="J2432" s="93">
        <v>250</v>
      </c>
      <c r="K2432" s="93">
        <f t="shared" si="425"/>
        <v>170</v>
      </c>
      <c r="L2432" s="93">
        <f t="shared" si="426"/>
        <v>0</v>
      </c>
      <c r="M2432" s="153"/>
      <c r="N2432" s="202"/>
      <c r="O2432" s="87" t="s">
        <v>10874</v>
      </c>
      <c r="P2432" s="87"/>
      <c r="Q2432" s="87"/>
      <c r="R2432" s="87" t="s">
        <v>10255</v>
      </c>
      <c r="S2432" s="123"/>
    </row>
    <row r="2433" spans="1:19" s="3" customFormat="1" ht="19.5">
      <c r="A2433" s="93">
        <v>2428</v>
      </c>
      <c r="B2433" s="90">
        <v>9789865910143</v>
      </c>
      <c r="C2433" s="104" t="s">
        <v>4316</v>
      </c>
      <c r="D2433" s="94" t="s">
        <v>80</v>
      </c>
      <c r="E2433" s="131" t="s">
        <v>4308</v>
      </c>
      <c r="F2433" s="129">
        <v>2013</v>
      </c>
      <c r="G2433" s="93">
        <v>0</v>
      </c>
      <c r="H2433" s="93">
        <v>1</v>
      </c>
      <c r="I2433" s="93">
        <f t="shared" si="420"/>
        <v>0</v>
      </c>
      <c r="J2433" s="93">
        <v>250</v>
      </c>
      <c r="K2433" s="93">
        <f t="shared" si="425"/>
        <v>170</v>
      </c>
      <c r="L2433" s="93">
        <f t="shared" si="426"/>
        <v>0</v>
      </c>
      <c r="M2433" s="153"/>
      <c r="N2433" s="202"/>
      <c r="O2433" s="87" t="s">
        <v>10874</v>
      </c>
      <c r="P2433" s="87"/>
      <c r="Q2433" s="87"/>
      <c r="R2433" s="87" t="s">
        <v>10255</v>
      </c>
      <c r="S2433" s="123"/>
    </row>
    <row r="2434" spans="1:19" s="3" customFormat="1" ht="19.5">
      <c r="A2434" s="93">
        <v>2429</v>
      </c>
      <c r="B2434" s="90">
        <v>9789865910327</v>
      </c>
      <c r="C2434" s="104" t="s">
        <v>4317</v>
      </c>
      <c r="D2434" s="94" t="s">
        <v>80</v>
      </c>
      <c r="E2434" s="131" t="s">
        <v>1043</v>
      </c>
      <c r="F2434" s="129">
        <v>2013</v>
      </c>
      <c r="G2434" s="93">
        <v>0</v>
      </c>
      <c r="H2434" s="93">
        <v>1</v>
      </c>
      <c r="I2434" s="93">
        <f t="shared" si="420"/>
        <v>0</v>
      </c>
      <c r="J2434" s="93">
        <v>200</v>
      </c>
      <c r="K2434" s="93">
        <f t="shared" si="425"/>
        <v>136</v>
      </c>
      <c r="L2434" s="93">
        <f t="shared" si="426"/>
        <v>0</v>
      </c>
      <c r="M2434" s="153"/>
      <c r="N2434" s="202"/>
      <c r="O2434" s="87" t="s">
        <v>10874</v>
      </c>
      <c r="P2434" s="87"/>
      <c r="Q2434" s="87"/>
      <c r="R2434" s="87" t="s">
        <v>10255</v>
      </c>
      <c r="S2434" s="123"/>
    </row>
    <row r="2435" spans="1:19" s="3" customFormat="1" ht="19.5">
      <c r="A2435" s="93">
        <v>2430</v>
      </c>
      <c r="B2435" s="90">
        <v>9789865910150</v>
      </c>
      <c r="C2435" s="104" t="s">
        <v>4318</v>
      </c>
      <c r="D2435" s="94" t="s">
        <v>80</v>
      </c>
      <c r="E2435" s="131" t="s">
        <v>4319</v>
      </c>
      <c r="F2435" s="129">
        <v>2013</v>
      </c>
      <c r="G2435" s="93">
        <v>0</v>
      </c>
      <c r="H2435" s="93">
        <v>1</v>
      </c>
      <c r="I2435" s="93">
        <f t="shared" si="420"/>
        <v>0</v>
      </c>
      <c r="J2435" s="93">
        <v>200</v>
      </c>
      <c r="K2435" s="93">
        <f t="shared" si="425"/>
        <v>136</v>
      </c>
      <c r="L2435" s="93">
        <f t="shared" si="426"/>
        <v>0</v>
      </c>
      <c r="M2435" s="153"/>
      <c r="N2435" s="202" t="s">
        <v>10897</v>
      </c>
      <c r="O2435" s="87" t="s">
        <v>10874</v>
      </c>
      <c r="P2435" s="87"/>
      <c r="Q2435" s="87" t="s">
        <v>10255</v>
      </c>
      <c r="R2435" s="87" t="s">
        <v>10255</v>
      </c>
      <c r="S2435" s="123"/>
    </row>
    <row r="2436" spans="1:19" s="3" customFormat="1" ht="19.5">
      <c r="A2436" s="93">
        <v>2431</v>
      </c>
      <c r="B2436" s="90">
        <v>9789576636110</v>
      </c>
      <c r="C2436" s="104" t="s">
        <v>4320</v>
      </c>
      <c r="D2436" s="94" t="s">
        <v>4321</v>
      </c>
      <c r="E2436" s="131" t="s">
        <v>4322</v>
      </c>
      <c r="F2436" s="129">
        <v>2010</v>
      </c>
      <c r="G2436" s="93">
        <v>0</v>
      </c>
      <c r="H2436" s="93">
        <v>1</v>
      </c>
      <c r="I2436" s="93">
        <f t="shared" si="420"/>
        <v>0</v>
      </c>
      <c r="J2436" s="93">
        <v>180</v>
      </c>
      <c r="K2436" s="93">
        <f t="shared" si="425"/>
        <v>122</v>
      </c>
      <c r="L2436" s="93">
        <f t="shared" si="426"/>
        <v>0</v>
      </c>
      <c r="M2436" s="153"/>
      <c r="N2436" s="202"/>
      <c r="O2436" s="87" t="s">
        <v>10778</v>
      </c>
      <c r="P2436" s="87"/>
      <c r="Q2436" s="87"/>
      <c r="R2436" s="87" t="s">
        <v>10255</v>
      </c>
      <c r="S2436" s="123" t="s">
        <v>10334</v>
      </c>
    </row>
    <row r="2437" spans="1:19" s="3" customFormat="1" ht="19.5">
      <c r="A2437" s="93">
        <v>2432</v>
      </c>
      <c r="B2437" s="90">
        <v>9789576635373</v>
      </c>
      <c r="C2437" s="104" t="s">
        <v>4323</v>
      </c>
      <c r="D2437" s="94" t="s">
        <v>4321</v>
      </c>
      <c r="E2437" s="131" t="s">
        <v>509</v>
      </c>
      <c r="F2437" s="129">
        <v>2008</v>
      </c>
      <c r="G2437" s="93">
        <v>0</v>
      </c>
      <c r="H2437" s="93">
        <v>1</v>
      </c>
      <c r="I2437" s="93">
        <f t="shared" si="420"/>
        <v>0</v>
      </c>
      <c r="J2437" s="93">
        <v>180</v>
      </c>
      <c r="K2437" s="93">
        <f t="shared" si="425"/>
        <v>122</v>
      </c>
      <c r="L2437" s="93">
        <f t="shared" si="426"/>
        <v>0</v>
      </c>
      <c r="M2437" s="153"/>
      <c r="N2437" s="202"/>
      <c r="O2437" s="87" t="s">
        <v>10778</v>
      </c>
      <c r="P2437" s="87"/>
      <c r="Q2437" s="87" t="s">
        <v>10255</v>
      </c>
      <c r="R2437" s="87" t="s">
        <v>10255</v>
      </c>
      <c r="S2437" s="123"/>
    </row>
    <row r="2438" spans="1:19" s="3" customFormat="1" ht="19.5">
      <c r="A2438" s="93">
        <v>2433</v>
      </c>
      <c r="B2438" s="90">
        <v>9789576636769</v>
      </c>
      <c r="C2438" s="104" t="s">
        <v>4324</v>
      </c>
      <c r="D2438" s="94" t="s">
        <v>4321</v>
      </c>
      <c r="E2438" s="131" t="s">
        <v>4322</v>
      </c>
      <c r="F2438" s="129">
        <v>2012</v>
      </c>
      <c r="G2438" s="93">
        <v>0</v>
      </c>
      <c r="H2438" s="93">
        <v>1</v>
      </c>
      <c r="I2438" s="93">
        <f t="shared" ref="I2438:I2501" si="427">G2438*H2438</f>
        <v>0</v>
      </c>
      <c r="J2438" s="93">
        <v>180</v>
      </c>
      <c r="K2438" s="93">
        <f t="shared" si="425"/>
        <v>122</v>
      </c>
      <c r="L2438" s="93">
        <f t="shared" si="426"/>
        <v>0</v>
      </c>
      <c r="M2438" s="153"/>
      <c r="N2438" s="202"/>
      <c r="O2438" s="87" t="s">
        <v>10778</v>
      </c>
      <c r="P2438" s="87"/>
      <c r="Q2438" s="87"/>
      <c r="R2438" s="87" t="s">
        <v>10255</v>
      </c>
      <c r="S2438" s="123" t="s">
        <v>10362</v>
      </c>
    </row>
    <row r="2439" spans="1:19" s="3" customFormat="1" ht="19.5">
      <c r="A2439" s="93">
        <v>2434</v>
      </c>
      <c r="B2439" s="90">
        <v>9789576636318</v>
      </c>
      <c r="C2439" s="104" t="s">
        <v>4325</v>
      </c>
      <c r="D2439" s="94" t="s">
        <v>4321</v>
      </c>
      <c r="E2439" s="131" t="s">
        <v>4326</v>
      </c>
      <c r="F2439" s="129">
        <v>2011</v>
      </c>
      <c r="G2439" s="93">
        <v>0</v>
      </c>
      <c r="H2439" s="93">
        <v>1</v>
      </c>
      <c r="I2439" s="93">
        <f t="shared" si="427"/>
        <v>0</v>
      </c>
      <c r="J2439" s="93">
        <v>180</v>
      </c>
      <c r="K2439" s="93">
        <f t="shared" si="425"/>
        <v>122</v>
      </c>
      <c r="L2439" s="93">
        <f t="shared" si="426"/>
        <v>0</v>
      </c>
      <c r="M2439" s="153"/>
      <c r="N2439" s="202"/>
      <c r="O2439" s="87" t="s">
        <v>10778</v>
      </c>
      <c r="P2439" s="87"/>
      <c r="Q2439" s="87" t="s">
        <v>10255</v>
      </c>
      <c r="R2439" s="87" t="s">
        <v>10255</v>
      </c>
      <c r="S2439" s="123" t="s">
        <v>10287</v>
      </c>
    </row>
    <row r="2440" spans="1:19" s="3" customFormat="1" ht="19.5">
      <c r="A2440" s="93">
        <v>2435</v>
      </c>
      <c r="B2440" s="90">
        <v>9789861753300</v>
      </c>
      <c r="C2440" s="104" t="s">
        <v>4327</v>
      </c>
      <c r="D2440" s="94" t="s">
        <v>1121</v>
      </c>
      <c r="E2440" s="94" t="s">
        <v>4328</v>
      </c>
      <c r="F2440" s="93">
        <v>2013</v>
      </c>
      <c r="G2440" s="93">
        <v>0</v>
      </c>
      <c r="H2440" s="93">
        <v>1</v>
      </c>
      <c r="I2440" s="93">
        <f t="shared" si="427"/>
        <v>0</v>
      </c>
      <c r="J2440" s="93">
        <v>249</v>
      </c>
      <c r="K2440" s="93">
        <f t="shared" si="425"/>
        <v>169</v>
      </c>
      <c r="L2440" s="93">
        <f>G2440*K2440</f>
        <v>0</v>
      </c>
      <c r="M2440" s="153"/>
      <c r="N2440" s="143"/>
      <c r="O2440" s="87" t="s">
        <v>10734</v>
      </c>
      <c r="P2440" s="87" t="s">
        <v>10255</v>
      </c>
      <c r="Q2440" s="87" t="s">
        <v>10255</v>
      </c>
      <c r="R2440" s="87" t="s">
        <v>10255</v>
      </c>
      <c r="S2440" s="91"/>
    </row>
    <row r="2441" spans="1:19" s="3" customFormat="1" ht="19.5">
      <c r="A2441" s="93">
        <v>2436</v>
      </c>
      <c r="B2441" s="90">
        <v>9789865829438</v>
      </c>
      <c r="C2441" s="104" t="s">
        <v>4329</v>
      </c>
      <c r="D2441" s="94" t="s">
        <v>4330</v>
      </c>
      <c r="E2441" s="131" t="s">
        <v>4331</v>
      </c>
      <c r="F2441" s="129">
        <v>2013</v>
      </c>
      <c r="G2441" s="93">
        <v>0</v>
      </c>
      <c r="H2441" s="93">
        <v>1</v>
      </c>
      <c r="I2441" s="93">
        <f t="shared" si="427"/>
        <v>0</v>
      </c>
      <c r="J2441" s="93">
        <v>280</v>
      </c>
      <c r="K2441" s="93">
        <f t="shared" si="425"/>
        <v>190</v>
      </c>
      <c r="L2441" s="93">
        <f t="shared" ref="L2441:L2444" si="428">G2441*K2441</f>
        <v>0</v>
      </c>
      <c r="M2441" s="153"/>
      <c r="N2441" s="202"/>
      <c r="O2441" s="87" t="s">
        <v>10874</v>
      </c>
      <c r="P2441" s="87"/>
      <c r="Q2441" s="87"/>
      <c r="R2441" s="87" t="s">
        <v>10255</v>
      </c>
      <c r="S2441" s="123" t="s">
        <v>10299</v>
      </c>
    </row>
    <row r="2442" spans="1:19" s="3" customFormat="1" ht="19.5">
      <c r="A2442" s="93">
        <v>2437</v>
      </c>
      <c r="B2442" s="90">
        <v>9789868994416</v>
      </c>
      <c r="C2442" s="104" t="s">
        <v>4332</v>
      </c>
      <c r="D2442" s="94" t="s">
        <v>4333</v>
      </c>
      <c r="E2442" s="131" t="s">
        <v>4334</v>
      </c>
      <c r="F2442" s="129">
        <v>2013</v>
      </c>
      <c r="G2442" s="93">
        <v>0</v>
      </c>
      <c r="H2442" s="93">
        <v>1</v>
      </c>
      <c r="I2442" s="93">
        <f t="shared" si="427"/>
        <v>0</v>
      </c>
      <c r="J2442" s="93">
        <v>220</v>
      </c>
      <c r="K2442" s="93">
        <f t="shared" si="425"/>
        <v>150</v>
      </c>
      <c r="L2442" s="93">
        <f t="shared" si="428"/>
        <v>0</v>
      </c>
      <c r="M2442" s="153"/>
      <c r="N2442" s="202"/>
      <c r="O2442" s="87" t="s">
        <v>10873</v>
      </c>
      <c r="P2442" s="87" t="s">
        <v>10255</v>
      </c>
      <c r="Q2442" s="87"/>
      <c r="R2442" s="87"/>
      <c r="S2442" s="123"/>
    </row>
    <row r="2443" spans="1:19" s="3" customFormat="1" ht="19.5">
      <c r="A2443" s="93">
        <v>2438</v>
      </c>
      <c r="B2443" s="90">
        <v>9789868994423</v>
      </c>
      <c r="C2443" s="104" t="s">
        <v>4335</v>
      </c>
      <c r="D2443" s="94" t="s">
        <v>4333</v>
      </c>
      <c r="E2443" s="131" t="s">
        <v>4334</v>
      </c>
      <c r="F2443" s="129">
        <v>2013</v>
      </c>
      <c r="G2443" s="93">
        <v>0</v>
      </c>
      <c r="H2443" s="93">
        <v>1</v>
      </c>
      <c r="I2443" s="93">
        <f t="shared" si="427"/>
        <v>0</v>
      </c>
      <c r="J2443" s="93">
        <v>220</v>
      </c>
      <c r="K2443" s="93">
        <f t="shared" si="425"/>
        <v>150</v>
      </c>
      <c r="L2443" s="93">
        <f t="shared" si="428"/>
        <v>0</v>
      </c>
      <c r="M2443" s="153"/>
      <c r="N2443" s="202"/>
      <c r="O2443" s="87" t="s">
        <v>10873</v>
      </c>
      <c r="P2443" s="87" t="s">
        <v>10255</v>
      </c>
      <c r="Q2443" s="87"/>
      <c r="R2443" s="87"/>
      <c r="S2443" s="123"/>
    </row>
    <row r="2444" spans="1:19" s="3" customFormat="1" ht="19.5">
      <c r="A2444" s="93">
        <v>2439</v>
      </c>
      <c r="B2444" s="90">
        <v>9789868994447</v>
      </c>
      <c r="C2444" s="104" t="s">
        <v>4336</v>
      </c>
      <c r="D2444" s="94" t="s">
        <v>4333</v>
      </c>
      <c r="E2444" s="131" t="s">
        <v>4334</v>
      </c>
      <c r="F2444" s="129">
        <v>2013</v>
      </c>
      <c r="G2444" s="93">
        <v>0</v>
      </c>
      <c r="H2444" s="93">
        <v>1</v>
      </c>
      <c r="I2444" s="93">
        <f t="shared" si="427"/>
        <v>0</v>
      </c>
      <c r="J2444" s="93">
        <v>220</v>
      </c>
      <c r="K2444" s="93">
        <f t="shared" si="425"/>
        <v>150</v>
      </c>
      <c r="L2444" s="93">
        <f t="shared" si="428"/>
        <v>0</v>
      </c>
      <c r="M2444" s="153"/>
      <c r="N2444" s="202"/>
      <c r="O2444" s="87" t="s">
        <v>10873</v>
      </c>
      <c r="P2444" s="87" t="s">
        <v>10255</v>
      </c>
      <c r="Q2444" s="87"/>
      <c r="R2444" s="87"/>
      <c r="S2444" s="123"/>
    </row>
    <row r="2445" spans="1:19" s="3" customFormat="1" ht="19.5">
      <c r="A2445" s="93">
        <v>2440</v>
      </c>
      <c r="B2445" s="90">
        <v>9789868994409</v>
      </c>
      <c r="C2445" s="104" t="s">
        <v>4337</v>
      </c>
      <c r="D2445" s="94" t="s">
        <v>4333</v>
      </c>
      <c r="E2445" s="94" t="s">
        <v>4338</v>
      </c>
      <c r="F2445" s="93">
        <v>2013</v>
      </c>
      <c r="G2445" s="93">
        <v>0</v>
      </c>
      <c r="H2445" s="93">
        <v>1</v>
      </c>
      <c r="I2445" s="93">
        <f t="shared" si="427"/>
        <v>0</v>
      </c>
      <c r="J2445" s="93">
        <v>280</v>
      </c>
      <c r="K2445" s="93">
        <f t="shared" si="425"/>
        <v>190</v>
      </c>
      <c r="L2445" s="93">
        <f t="shared" ref="L2445:L2451" si="429">G2445*K2445</f>
        <v>0</v>
      </c>
      <c r="M2445" s="153"/>
      <c r="N2445" s="143"/>
      <c r="O2445" s="87" t="s">
        <v>10873</v>
      </c>
      <c r="P2445" s="87" t="s">
        <v>10255</v>
      </c>
      <c r="Q2445" s="87" t="s">
        <v>10255</v>
      </c>
      <c r="R2445" s="87"/>
      <c r="S2445" s="123" t="s">
        <v>10299</v>
      </c>
    </row>
    <row r="2446" spans="1:19" s="3" customFormat="1" ht="19.5">
      <c r="A2446" s="93">
        <v>2441</v>
      </c>
      <c r="B2446" s="90">
        <v>9789868827691</v>
      </c>
      <c r="C2446" s="104" t="s">
        <v>4339</v>
      </c>
      <c r="D2446" s="94" t="s">
        <v>4333</v>
      </c>
      <c r="E2446" s="94" t="s">
        <v>4340</v>
      </c>
      <c r="F2446" s="93"/>
      <c r="G2446" s="93">
        <v>0</v>
      </c>
      <c r="H2446" s="93">
        <v>1</v>
      </c>
      <c r="I2446" s="93">
        <f t="shared" si="427"/>
        <v>0</v>
      </c>
      <c r="J2446" s="93">
        <v>320</v>
      </c>
      <c r="K2446" s="93">
        <f t="shared" si="425"/>
        <v>218</v>
      </c>
      <c r="L2446" s="93">
        <f t="shared" si="429"/>
        <v>0</v>
      </c>
      <c r="M2446" s="153"/>
      <c r="N2446" s="143"/>
      <c r="O2446" s="87" t="s">
        <v>10873</v>
      </c>
      <c r="P2446" s="87" t="s">
        <v>10255</v>
      </c>
      <c r="Q2446" s="87"/>
      <c r="R2446" s="87"/>
      <c r="S2446" s="123"/>
    </row>
    <row r="2447" spans="1:19" s="3" customFormat="1" ht="19.5">
      <c r="A2447" s="93">
        <v>2442</v>
      </c>
      <c r="B2447" s="90">
        <v>9789868930698</v>
      </c>
      <c r="C2447" s="104" t="s">
        <v>4341</v>
      </c>
      <c r="D2447" s="94" t="s">
        <v>4333</v>
      </c>
      <c r="E2447" s="94" t="s">
        <v>896</v>
      </c>
      <c r="F2447" s="93">
        <v>2013</v>
      </c>
      <c r="G2447" s="93">
        <v>0</v>
      </c>
      <c r="H2447" s="93">
        <v>1</v>
      </c>
      <c r="I2447" s="93">
        <f t="shared" si="427"/>
        <v>0</v>
      </c>
      <c r="J2447" s="93">
        <v>280</v>
      </c>
      <c r="K2447" s="93">
        <f t="shared" si="425"/>
        <v>190</v>
      </c>
      <c r="L2447" s="93">
        <f t="shared" si="429"/>
        <v>0</v>
      </c>
      <c r="M2447" s="153"/>
      <c r="N2447" s="143"/>
      <c r="O2447" s="87" t="s">
        <v>10873</v>
      </c>
      <c r="P2447" s="87" t="s">
        <v>10255</v>
      </c>
      <c r="Q2447" s="87"/>
      <c r="R2447" s="87"/>
      <c r="S2447" s="123" t="s">
        <v>10364</v>
      </c>
    </row>
    <row r="2448" spans="1:19" s="3" customFormat="1" ht="19.5">
      <c r="A2448" s="113">
        <v>2443</v>
      </c>
      <c r="B2448" s="110">
        <v>9789868827677</v>
      </c>
      <c r="C2448" s="111" t="s">
        <v>4342</v>
      </c>
      <c r="D2448" s="112" t="s">
        <v>4333</v>
      </c>
      <c r="E2448" s="112" t="s">
        <v>4343</v>
      </c>
      <c r="F2448" s="113">
        <v>2013</v>
      </c>
      <c r="G2448" s="113">
        <v>0</v>
      </c>
      <c r="H2448" s="113">
        <v>1</v>
      </c>
      <c r="I2448" s="113">
        <f t="shared" si="427"/>
        <v>0</v>
      </c>
      <c r="J2448" s="113">
        <v>250</v>
      </c>
      <c r="K2448" s="113">
        <v>0</v>
      </c>
      <c r="L2448" s="113">
        <f t="shared" si="429"/>
        <v>0</v>
      </c>
      <c r="M2448" s="160" t="s">
        <v>4049</v>
      </c>
      <c r="N2448" s="143"/>
      <c r="O2448" s="87"/>
      <c r="P2448" s="87" t="s">
        <v>10255</v>
      </c>
      <c r="Q2448" s="87" t="s">
        <v>10255</v>
      </c>
      <c r="R2448" s="87"/>
      <c r="S2448" s="123"/>
    </row>
    <row r="2449" spans="1:19" s="3" customFormat="1" ht="19.5">
      <c r="A2449" s="93">
        <v>2444</v>
      </c>
      <c r="B2449" s="90">
        <v>9789868827639</v>
      </c>
      <c r="C2449" s="104" t="s">
        <v>4344</v>
      </c>
      <c r="D2449" s="94" t="s">
        <v>130</v>
      </c>
      <c r="E2449" s="94" t="s">
        <v>4345</v>
      </c>
      <c r="F2449" s="93">
        <v>2012</v>
      </c>
      <c r="G2449" s="93">
        <v>0</v>
      </c>
      <c r="H2449" s="93">
        <v>1</v>
      </c>
      <c r="I2449" s="93">
        <f t="shared" si="427"/>
        <v>0</v>
      </c>
      <c r="J2449" s="93">
        <v>260</v>
      </c>
      <c r="K2449" s="93">
        <f t="shared" ref="K2449:K2458" si="430">ROUND(J2449*0.68,0)</f>
        <v>177</v>
      </c>
      <c r="L2449" s="93">
        <f t="shared" si="429"/>
        <v>0</v>
      </c>
      <c r="M2449" s="153"/>
      <c r="N2449" s="143"/>
      <c r="O2449" s="87" t="s">
        <v>10873</v>
      </c>
      <c r="P2449" s="87" t="s">
        <v>10255</v>
      </c>
      <c r="Q2449" s="87" t="s">
        <v>10255</v>
      </c>
      <c r="R2449" s="87"/>
      <c r="S2449" s="123"/>
    </row>
    <row r="2450" spans="1:19" s="3" customFormat="1" ht="19.5">
      <c r="A2450" s="93">
        <v>2445</v>
      </c>
      <c r="B2450" s="90">
        <v>9789868930643</v>
      </c>
      <c r="C2450" s="104" t="s">
        <v>4346</v>
      </c>
      <c r="D2450" s="94" t="s">
        <v>130</v>
      </c>
      <c r="E2450" s="94" t="s">
        <v>4347</v>
      </c>
      <c r="F2450" s="93">
        <v>2013</v>
      </c>
      <c r="G2450" s="93">
        <v>0</v>
      </c>
      <c r="H2450" s="93">
        <v>1</v>
      </c>
      <c r="I2450" s="93">
        <f t="shared" si="427"/>
        <v>0</v>
      </c>
      <c r="J2450" s="93">
        <v>260</v>
      </c>
      <c r="K2450" s="93">
        <f t="shared" si="430"/>
        <v>177</v>
      </c>
      <c r="L2450" s="93">
        <f t="shared" si="429"/>
        <v>0</v>
      </c>
      <c r="M2450" s="153"/>
      <c r="N2450" s="143"/>
      <c r="O2450" s="87" t="s">
        <v>10874</v>
      </c>
      <c r="P2450" s="87"/>
      <c r="Q2450" s="87" t="s">
        <v>10255</v>
      </c>
      <c r="R2450" s="87" t="s">
        <v>10255</v>
      </c>
      <c r="S2450" s="123"/>
    </row>
    <row r="2451" spans="1:19" s="3" customFormat="1" ht="19.5">
      <c r="A2451" s="93">
        <v>2446</v>
      </c>
      <c r="B2451" s="90">
        <v>9789868994430</v>
      </c>
      <c r="C2451" s="104" t="s">
        <v>4348</v>
      </c>
      <c r="D2451" s="94" t="s">
        <v>130</v>
      </c>
      <c r="E2451" s="131" t="s">
        <v>4334</v>
      </c>
      <c r="F2451" s="129">
        <v>2013</v>
      </c>
      <c r="G2451" s="93">
        <v>0</v>
      </c>
      <c r="H2451" s="93">
        <v>1</v>
      </c>
      <c r="I2451" s="93">
        <f t="shared" si="427"/>
        <v>0</v>
      </c>
      <c r="J2451" s="93">
        <v>220</v>
      </c>
      <c r="K2451" s="93">
        <f t="shared" si="430"/>
        <v>150</v>
      </c>
      <c r="L2451" s="93">
        <f t="shared" si="429"/>
        <v>0</v>
      </c>
      <c r="M2451" s="153"/>
      <c r="N2451" s="202"/>
      <c r="O2451" s="87" t="s">
        <v>10873</v>
      </c>
      <c r="P2451" s="87" t="s">
        <v>10255</v>
      </c>
      <c r="Q2451" s="87"/>
      <c r="R2451" s="87"/>
      <c r="S2451" s="123"/>
    </row>
    <row r="2452" spans="1:19" s="3" customFormat="1" ht="19.5">
      <c r="A2452" s="93">
        <v>2447</v>
      </c>
      <c r="B2452" s="90">
        <v>9789868827684</v>
      </c>
      <c r="C2452" s="104" t="s">
        <v>4349</v>
      </c>
      <c r="D2452" s="94" t="s">
        <v>130</v>
      </c>
      <c r="E2452" s="94" t="s">
        <v>3368</v>
      </c>
      <c r="F2452" s="93">
        <v>2013</v>
      </c>
      <c r="G2452" s="93">
        <v>0</v>
      </c>
      <c r="H2452" s="93">
        <v>1</v>
      </c>
      <c r="I2452" s="93">
        <f t="shared" si="427"/>
        <v>0</v>
      </c>
      <c r="J2452" s="93">
        <v>280</v>
      </c>
      <c r="K2452" s="93">
        <f t="shared" si="430"/>
        <v>190</v>
      </c>
      <c r="L2452" s="93">
        <f t="shared" ref="L2452:L2458" si="431">G2452*K2452</f>
        <v>0</v>
      </c>
      <c r="M2452" s="153"/>
      <c r="N2452" s="143"/>
      <c r="O2452" s="87" t="s">
        <v>10873</v>
      </c>
      <c r="P2452" s="87" t="s">
        <v>10255</v>
      </c>
      <c r="Q2452" s="87"/>
      <c r="R2452" s="87"/>
      <c r="S2452" s="123"/>
    </row>
    <row r="2453" spans="1:19" s="3" customFormat="1" ht="19.5">
      <c r="A2453" s="93">
        <v>2448</v>
      </c>
      <c r="B2453" s="90">
        <v>9789868994454</v>
      </c>
      <c r="C2453" s="104" t="s">
        <v>4350</v>
      </c>
      <c r="D2453" s="94" t="s">
        <v>130</v>
      </c>
      <c r="E2453" s="94" t="s">
        <v>4351</v>
      </c>
      <c r="F2453" s="93">
        <v>2013</v>
      </c>
      <c r="G2453" s="93">
        <v>0</v>
      </c>
      <c r="H2453" s="93">
        <v>1</v>
      </c>
      <c r="I2453" s="93">
        <f t="shared" si="427"/>
        <v>0</v>
      </c>
      <c r="J2453" s="93">
        <v>280</v>
      </c>
      <c r="K2453" s="93">
        <f t="shared" si="430"/>
        <v>190</v>
      </c>
      <c r="L2453" s="93">
        <f t="shared" si="431"/>
        <v>0</v>
      </c>
      <c r="M2453" s="153"/>
      <c r="N2453" s="143"/>
      <c r="O2453" s="87" t="s">
        <v>10873</v>
      </c>
      <c r="P2453" s="87" t="s">
        <v>10255</v>
      </c>
      <c r="Q2453" s="87" t="s">
        <v>10255</v>
      </c>
      <c r="R2453" s="87"/>
      <c r="S2453" s="123"/>
    </row>
    <row r="2454" spans="1:19" s="3" customFormat="1" ht="19.5">
      <c r="A2454" s="93">
        <v>2449</v>
      </c>
      <c r="B2454" s="90">
        <v>9789868994485</v>
      </c>
      <c r="C2454" s="104" t="s">
        <v>4352</v>
      </c>
      <c r="D2454" s="94" t="s">
        <v>130</v>
      </c>
      <c r="E2454" s="94" t="s">
        <v>925</v>
      </c>
      <c r="F2454" s="93">
        <v>2014</v>
      </c>
      <c r="G2454" s="93">
        <v>0</v>
      </c>
      <c r="H2454" s="93">
        <v>1</v>
      </c>
      <c r="I2454" s="93">
        <f t="shared" si="427"/>
        <v>0</v>
      </c>
      <c r="J2454" s="93">
        <v>280</v>
      </c>
      <c r="K2454" s="93">
        <f t="shared" si="430"/>
        <v>190</v>
      </c>
      <c r="L2454" s="93">
        <f t="shared" si="431"/>
        <v>0</v>
      </c>
      <c r="M2454" s="153"/>
      <c r="N2454" s="143"/>
      <c r="O2454" s="87" t="s">
        <v>10873</v>
      </c>
      <c r="P2454" s="87" t="s">
        <v>10255</v>
      </c>
      <c r="Q2454" s="87" t="s">
        <v>10255</v>
      </c>
      <c r="R2454" s="87"/>
      <c r="S2454" s="123"/>
    </row>
    <row r="2455" spans="1:19" s="3" customFormat="1" ht="19.5">
      <c r="A2455" s="93">
        <v>2450</v>
      </c>
      <c r="B2455" s="90">
        <v>9789868930681</v>
      </c>
      <c r="C2455" s="104" t="s">
        <v>4353</v>
      </c>
      <c r="D2455" s="94" t="s">
        <v>130</v>
      </c>
      <c r="E2455" s="94" t="s">
        <v>4354</v>
      </c>
      <c r="F2455" s="93"/>
      <c r="G2455" s="93">
        <v>0</v>
      </c>
      <c r="H2455" s="93">
        <v>1</v>
      </c>
      <c r="I2455" s="93">
        <f t="shared" si="427"/>
        <v>0</v>
      </c>
      <c r="J2455" s="93">
        <v>350</v>
      </c>
      <c r="K2455" s="93">
        <f t="shared" si="430"/>
        <v>238</v>
      </c>
      <c r="L2455" s="93">
        <f t="shared" si="431"/>
        <v>0</v>
      </c>
      <c r="M2455" s="153"/>
      <c r="N2455" s="143"/>
      <c r="O2455" s="87" t="s">
        <v>10874</v>
      </c>
      <c r="P2455" s="87"/>
      <c r="Q2455" s="87" t="s">
        <v>10255</v>
      </c>
      <c r="R2455" s="87" t="s">
        <v>10255</v>
      </c>
      <c r="S2455" s="123"/>
    </row>
    <row r="2456" spans="1:19" s="3" customFormat="1" ht="19.5">
      <c r="A2456" s="93">
        <v>2451</v>
      </c>
      <c r="B2456" s="90">
        <v>9789868930650</v>
      </c>
      <c r="C2456" s="104" t="s">
        <v>4355</v>
      </c>
      <c r="D2456" s="94" t="s">
        <v>130</v>
      </c>
      <c r="E2456" s="94" t="s">
        <v>4356</v>
      </c>
      <c r="F2456" s="93">
        <v>2013</v>
      </c>
      <c r="G2456" s="93">
        <v>0</v>
      </c>
      <c r="H2456" s="93">
        <v>1</v>
      </c>
      <c r="I2456" s="93">
        <f t="shared" si="427"/>
        <v>0</v>
      </c>
      <c r="J2456" s="93">
        <v>250</v>
      </c>
      <c r="K2456" s="93">
        <f t="shared" si="430"/>
        <v>170</v>
      </c>
      <c r="L2456" s="93">
        <f t="shared" si="431"/>
        <v>0</v>
      </c>
      <c r="M2456" s="153"/>
      <c r="N2456" s="143"/>
      <c r="O2456" s="87" t="s">
        <v>10874</v>
      </c>
      <c r="P2456" s="87" t="s">
        <v>10255</v>
      </c>
      <c r="Q2456" s="87" t="s">
        <v>10255</v>
      </c>
      <c r="R2456" s="87" t="s">
        <v>10255</v>
      </c>
      <c r="S2456" s="123" t="s">
        <v>10326</v>
      </c>
    </row>
    <row r="2457" spans="1:19" s="3" customFormat="1" ht="19.5">
      <c r="A2457" s="93">
        <v>2452</v>
      </c>
      <c r="B2457" s="90">
        <v>9789868930674</v>
      </c>
      <c r="C2457" s="104" t="s">
        <v>4357</v>
      </c>
      <c r="D2457" s="94" t="s">
        <v>130</v>
      </c>
      <c r="E2457" s="94" t="s">
        <v>4354</v>
      </c>
      <c r="F2457" s="93"/>
      <c r="G2457" s="93">
        <v>0</v>
      </c>
      <c r="H2457" s="93">
        <v>1</v>
      </c>
      <c r="I2457" s="93">
        <f t="shared" si="427"/>
        <v>0</v>
      </c>
      <c r="J2457" s="93">
        <v>350</v>
      </c>
      <c r="K2457" s="93">
        <f t="shared" si="430"/>
        <v>238</v>
      </c>
      <c r="L2457" s="93">
        <f t="shared" si="431"/>
        <v>0</v>
      </c>
      <c r="M2457" s="153"/>
      <c r="N2457" s="143"/>
      <c r="O2457" s="87" t="s">
        <v>10874</v>
      </c>
      <c r="P2457" s="87"/>
      <c r="Q2457" s="87" t="s">
        <v>10255</v>
      </c>
      <c r="R2457" s="87" t="s">
        <v>10255</v>
      </c>
      <c r="S2457" s="123"/>
    </row>
    <row r="2458" spans="1:19" s="3" customFormat="1" ht="19.5">
      <c r="A2458" s="93">
        <v>2453</v>
      </c>
      <c r="B2458" s="90">
        <v>9789868827646</v>
      </c>
      <c r="C2458" s="104" t="s">
        <v>4358</v>
      </c>
      <c r="D2458" s="94" t="s">
        <v>130</v>
      </c>
      <c r="E2458" s="94" t="s">
        <v>4359</v>
      </c>
      <c r="F2458" s="93"/>
      <c r="G2458" s="93">
        <v>0</v>
      </c>
      <c r="H2458" s="93">
        <v>1</v>
      </c>
      <c r="I2458" s="93">
        <f t="shared" si="427"/>
        <v>0</v>
      </c>
      <c r="J2458" s="93">
        <v>350</v>
      </c>
      <c r="K2458" s="93">
        <f t="shared" si="430"/>
        <v>238</v>
      </c>
      <c r="L2458" s="93">
        <f t="shared" si="431"/>
        <v>0</v>
      </c>
      <c r="M2458" s="153"/>
      <c r="N2458" s="143"/>
      <c r="O2458" s="87" t="s">
        <v>10874</v>
      </c>
      <c r="P2458" s="87"/>
      <c r="Q2458" s="87"/>
      <c r="R2458" s="87" t="s">
        <v>10255</v>
      </c>
      <c r="S2458" s="123"/>
    </row>
    <row r="2459" spans="1:19" s="3" customFormat="1" ht="19.5">
      <c r="A2459" s="113">
        <v>2454</v>
      </c>
      <c r="B2459" s="110">
        <v>4719742109198</v>
      </c>
      <c r="C2459" s="111" t="s">
        <v>4360</v>
      </c>
      <c r="D2459" s="112" t="s">
        <v>2648</v>
      </c>
      <c r="E2459" s="112" t="s">
        <v>4361</v>
      </c>
      <c r="F2459" s="113"/>
      <c r="G2459" s="113">
        <v>0</v>
      </c>
      <c r="H2459" s="113">
        <v>1</v>
      </c>
      <c r="I2459" s="113">
        <f t="shared" si="427"/>
        <v>0</v>
      </c>
      <c r="J2459" s="113">
        <v>125</v>
      </c>
      <c r="K2459" s="113">
        <v>0</v>
      </c>
      <c r="L2459" s="113">
        <f>G2459*K2459</f>
        <v>0</v>
      </c>
      <c r="M2459" s="142" t="s">
        <v>10514</v>
      </c>
      <c r="N2459" s="143"/>
      <c r="O2459" s="87"/>
      <c r="P2459" s="87"/>
      <c r="Q2459" s="87"/>
      <c r="R2459" s="87"/>
      <c r="S2459" s="123"/>
    </row>
    <row r="2460" spans="1:19" s="3" customFormat="1" ht="19.5">
      <c r="A2460" s="93">
        <v>2455</v>
      </c>
      <c r="B2460" s="90">
        <v>4719742100553</v>
      </c>
      <c r="C2460" s="104" t="s">
        <v>4362</v>
      </c>
      <c r="D2460" s="94" t="s">
        <v>2648</v>
      </c>
      <c r="E2460" s="131" t="s">
        <v>4363</v>
      </c>
      <c r="F2460" s="129">
        <v>2014</v>
      </c>
      <c r="G2460" s="93">
        <v>0</v>
      </c>
      <c r="H2460" s="93">
        <v>1</v>
      </c>
      <c r="I2460" s="93">
        <f t="shared" si="427"/>
        <v>0</v>
      </c>
      <c r="J2460" s="93">
        <v>180</v>
      </c>
      <c r="K2460" s="93">
        <f t="shared" ref="K2460:K2470" si="432">ROUND(J2460*0.68,0)</f>
        <v>122</v>
      </c>
      <c r="L2460" s="93">
        <f t="shared" ref="L2460:L2465" si="433">G2460*K2460</f>
        <v>0</v>
      </c>
      <c r="M2460" s="153"/>
      <c r="N2460" s="202"/>
      <c r="O2460" s="87" t="s">
        <v>10873</v>
      </c>
      <c r="P2460" s="87" t="s">
        <v>10255</v>
      </c>
      <c r="Q2460" s="87"/>
      <c r="R2460" s="87"/>
      <c r="S2460" s="123"/>
    </row>
    <row r="2461" spans="1:19" s="3" customFormat="1" ht="19.5">
      <c r="A2461" s="93">
        <v>2456</v>
      </c>
      <c r="B2461" s="90">
        <v>4719742100447</v>
      </c>
      <c r="C2461" s="104" t="s">
        <v>4364</v>
      </c>
      <c r="D2461" s="94" t="s">
        <v>2648</v>
      </c>
      <c r="E2461" s="131" t="s">
        <v>4365</v>
      </c>
      <c r="F2461" s="129">
        <v>2014</v>
      </c>
      <c r="G2461" s="93">
        <v>0</v>
      </c>
      <c r="H2461" s="93">
        <v>1</v>
      </c>
      <c r="I2461" s="93">
        <f t="shared" si="427"/>
        <v>0</v>
      </c>
      <c r="J2461" s="93">
        <v>160</v>
      </c>
      <c r="K2461" s="93">
        <f t="shared" si="432"/>
        <v>109</v>
      </c>
      <c r="L2461" s="93">
        <f t="shared" si="433"/>
        <v>0</v>
      </c>
      <c r="M2461" s="153"/>
      <c r="N2461" s="202"/>
      <c r="O2461" s="87" t="s">
        <v>10874</v>
      </c>
      <c r="P2461" s="87"/>
      <c r="Q2461" s="87" t="s">
        <v>10255</v>
      </c>
      <c r="R2461" s="87" t="s">
        <v>10255</v>
      </c>
      <c r="S2461" s="123"/>
    </row>
    <row r="2462" spans="1:19" s="3" customFormat="1" ht="19.5">
      <c r="A2462" s="93">
        <v>2457</v>
      </c>
      <c r="B2462" s="90">
        <v>4719742100454</v>
      </c>
      <c r="C2462" s="104" t="s">
        <v>4366</v>
      </c>
      <c r="D2462" s="94" t="s">
        <v>2648</v>
      </c>
      <c r="E2462" s="131" t="s">
        <v>4365</v>
      </c>
      <c r="F2462" s="129">
        <v>2014</v>
      </c>
      <c r="G2462" s="93">
        <v>0</v>
      </c>
      <c r="H2462" s="93">
        <v>1</v>
      </c>
      <c r="I2462" s="93">
        <f t="shared" si="427"/>
        <v>0</v>
      </c>
      <c r="J2462" s="93">
        <v>160</v>
      </c>
      <c r="K2462" s="93">
        <f t="shared" si="432"/>
        <v>109</v>
      </c>
      <c r="L2462" s="93">
        <f t="shared" si="433"/>
        <v>0</v>
      </c>
      <c r="M2462" s="153"/>
      <c r="N2462" s="202"/>
      <c r="O2462" s="87" t="s">
        <v>10874</v>
      </c>
      <c r="P2462" s="87"/>
      <c r="Q2462" s="87" t="s">
        <v>10255</v>
      </c>
      <c r="R2462" s="87" t="s">
        <v>10255</v>
      </c>
      <c r="S2462" s="123"/>
    </row>
    <row r="2463" spans="1:19" s="3" customFormat="1" ht="19.5">
      <c r="A2463" s="93">
        <v>2458</v>
      </c>
      <c r="B2463" s="90">
        <v>4719742100461</v>
      </c>
      <c r="C2463" s="104" t="s">
        <v>4367</v>
      </c>
      <c r="D2463" s="94" t="s">
        <v>2648</v>
      </c>
      <c r="E2463" s="131" t="s">
        <v>4365</v>
      </c>
      <c r="F2463" s="129">
        <v>2014</v>
      </c>
      <c r="G2463" s="93">
        <v>0</v>
      </c>
      <c r="H2463" s="93">
        <v>1</v>
      </c>
      <c r="I2463" s="93">
        <f t="shared" si="427"/>
        <v>0</v>
      </c>
      <c r="J2463" s="93">
        <v>160</v>
      </c>
      <c r="K2463" s="93">
        <f t="shared" si="432"/>
        <v>109</v>
      </c>
      <c r="L2463" s="93">
        <f t="shared" si="433"/>
        <v>0</v>
      </c>
      <c r="M2463" s="153"/>
      <c r="N2463" s="202"/>
      <c r="O2463" s="87" t="s">
        <v>10874</v>
      </c>
      <c r="P2463" s="87"/>
      <c r="Q2463" s="87" t="s">
        <v>10255</v>
      </c>
      <c r="R2463" s="87" t="s">
        <v>10255</v>
      </c>
      <c r="S2463" s="123"/>
    </row>
    <row r="2464" spans="1:19" s="3" customFormat="1" ht="19.5">
      <c r="A2464" s="93">
        <v>2459</v>
      </c>
      <c r="B2464" s="90">
        <v>4719742100577</v>
      </c>
      <c r="C2464" s="104" t="s">
        <v>4368</v>
      </c>
      <c r="D2464" s="94" t="s">
        <v>2648</v>
      </c>
      <c r="E2464" s="131" t="s">
        <v>4363</v>
      </c>
      <c r="F2464" s="129">
        <v>2014</v>
      </c>
      <c r="G2464" s="93">
        <v>0</v>
      </c>
      <c r="H2464" s="93">
        <v>1</v>
      </c>
      <c r="I2464" s="93">
        <f t="shared" si="427"/>
        <v>0</v>
      </c>
      <c r="J2464" s="93">
        <v>180</v>
      </c>
      <c r="K2464" s="93">
        <f t="shared" si="432"/>
        <v>122</v>
      </c>
      <c r="L2464" s="93">
        <f t="shared" si="433"/>
        <v>0</v>
      </c>
      <c r="M2464" s="153"/>
      <c r="N2464" s="202"/>
      <c r="O2464" s="87" t="s">
        <v>10873</v>
      </c>
      <c r="P2464" s="87" t="s">
        <v>10255</v>
      </c>
      <c r="Q2464" s="87"/>
      <c r="R2464" s="87"/>
      <c r="S2464" s="123"/>
    </row>
    <row r="2465" spans="1:19" s="3" customFormat="1" ht="19.5">
      <c r="A2465" s="93">
        <v>2460</v>
      </c>
      <c r="B2465" s="90">
        <v>4719742090397</v>
      </c>
      <c r="C2465" s="104" t="s">
        <v>4369</v>
      </c>
      <c r="D2465" s="94" t="s">
        <v>2648</v>
      </c>
      <c r="E2465" s="131" t="s">
        <v>4370</v>
      </c>
      <c r="F2465" s="129">
        <v>2014</v>
      </c>
      <c r="G2465" s="93">
        <v>0</v>
      </c>
      <c r="H2465" s="93">
        <v>1</v>
      </c>
      <c r="I2465" s="93">
        <f t="shared" si="427"/>
        <v>0</v>
      </c>
      <c r="J2465" s="93">
        <v>180</v>
      </c>
      <c r="K2465" s="93">
        <f t="shared" si="432"/>
        <v>122</v>
      </c>
      <c r="L2465" s="93">
        <f t="shared" si="433"/>
        <v>0</v>
      </c>
      <c r="M2465" s="153"/>
      <c r="N2465" s="202"/>
      <c r="O2465" s="87" t="s">
        <v>10800</v>
      </c>
      <c r="P2465" s="87" t="s">
        <v>10255</v>
      </c>
      <c r="Q2465" s="87"/>
      <c r="R2465" s="87"/>
      <c r="S2465" s="123"/>
    </row>
    <row r="2466" spans="1:19" s="3" customFormat="1" ht="19.5">
      <c r="A2466" s="93">
        <v>2461</v>
      </c>
      <c r="B2466" s="90">
        <v>9789861933818</v>
      </c>
      <c r="C2466" s="104" t="s">
        <v>10712</v>
      </c>
      <c r="D2466" s="94" t="s">
        <v>2648</v>
      </c>
      <c r="E2466" s="94" t="s">
        <v>3690</v>
      </c>
      <c r="F2466" s="93"/>
      <c r="G2466" s="93">
        <v>0</v>
      </c>
      <c r="H2466" s="93">
        <v>1</v>
      </c>
      <c r="I2466" s="93">
        <f t="shared" si="427"/>
        <v>0</v>
      </c>
      <c r="J2466" s="93">
        <v>450</v>
      </c>
      <c r="K2466" s="93">
        <f t="shared" si="432"/>
        <v>306</v>
      </c>
      <c r="L2466" s="93">
        <f>G2466*K2466</f>
        <v>0</v>
      </c>
      <c r="M2466" s="153"/>
      <c r="N2466" s="143"/>
      <c r="O2466" s="87" t="s">
        <v>10873</v>
      </c>
      <c r="P2466" s="87" t="s">
        <v>10255</v>
      </c>
      <c r="Q2466" s="87" t="s">
        <v>10255</v>
      </c>
      <c r="R2466" s="87"/>
      <c r="S2466" s="123"/>
    </row>
    <row r="2467" spans="1:19" s="3" customFormat="1" ht="19.5">
      <c r="A2467" s="93">
        <v>2462</v>
      </c>
      <c r="B2467" s="90">
        <v>9789866310324</v>
      </c>
      <c r="C2467" s="104" t="s">
        <v>10701</v>
      </c>
      <c r="D2467" s="94" t="s">
        <v>2692</v>
      </c>
      <c r="E2467" s="94" t="s">
        <v>4371</v>
      </c>
      <c r="F2467" s="93">
        <v>2011</v>
      </c>
      <c r="G2467" s="93">
        <v>0</v>
      </c>
      <c r="H2467" s="93">
        <v>1</v>
      </c>
      <c r="I2467" s="93">
        <f t="shared" si="427"/>
        <v>0</v>
      </c>
      <c r="J2467" s="93">
        <v>280</v>
      </c>
      <c r="K2467" s="93">
        <f t="shared" si="432"/>
        <v>190</v>
      </c>
      <c r="L2467" s="93">
        <f>G2467*K2467</f>
        <v>0</v>
      </c>
      <c r="M2467" s="153"/>
      <c r="N2467" s="143"/>
      <c r="O2467" s="87" t="s">
        <v>10738</v>
      </c>
      <c r="P2467" s="87"/>
      <c r="Q2467" s="87" t="s">
        <v>10255</v>
      </c>
      <c r="R2467" s="87" t="s">
        <v>10255</v>
      </c>
      <c r="S2467" s="123" t="s">
        <v>10290</v>
      </c>
    </row>
    <row r="2468" spans="1:19" s="3" customFormat="1" ht="19.5">
      <c r="A2468" s="93">
        <v>2463</v>
      </c>
      <c r="B2468" s="90">
        <v>4719742109174</v>
      </c>
      <c r="C2468" s="104" t="s">
        <v>4372</v>
      </c>
      <c r="D2468" s="94" t="s">
        <v>2648</v>
      </c>
      <c r="E2468" s="131" t="s">
        <v>4361</v>
      </c>
      <c r="F2468" s="129">
        <v>2014</v>
      </c>
      <c r="G2468" s="93">
        <v>0</v>
      </c>
      <c r="H2468" s="93">
        <v>1</v>
      </c>
      <c r="I2468" s="93">
        <f t="shared" si="427"/>
        <v>0</v>
      </c>
      <c r="J2468" s="93">
        <v>125</v>
      </c>
      <c r="K2468" s="93">
        <f t="shared" si="432"/>
        <v>85</v>
      </c>
      <c r="L2468" s="93">
        <f t="shared" ref="L2468:L2470" si="434">G2468*K2468</f>
        <v>0</v>
      </c>
      <c r="M2468" s="153"/>
      <c r="N2468" s="202"/>
      <c r="O2468" s="87" t="s">
        <v>10738</v>
      </c>
      <c r="P2468" s="87" t="s">
        <v>10255</v>
      </c>
      <c r="Q2468" s="87" t="s">
        <v>10255</v>
      </c>
      <c r="R2468" s="87"/>
      <c r="S2468" s="123"/>
    </row>
    <row r="2469" spans="1:19" s="1" customFormat="1">
      <c r="A2469" s="93">
        <v>2464</v>
      </c>
      <c r="B2469" s="90">
        <v>4719742100584</v>
      </c>
      <c r="C2469" s="104" t="s">
        <v>4373</v>
      </c>
      <c r="D2469" s="94" t="s">
        <v>2648</v>
      </c>
      <c r="E2469" s="131" t="s">
        <v>2648</v>
      </c>
      <c r="F2469" s="129">
        <v>2014</v>
      </c>
      <c r="G2469" s="93">
        <v>0</v>
      </c>
      <c r="H2469" s="93">
        <v>1</v>
      </c>
      <c r="I2469" s="93">
        <f t="shared" si="427"/>
        <v>0</v>
      </c>
      <c r="J2469" s="93">
        <v>180</v>
      </c>
      <c r="K2469" s="93">
        <f t="shared" si="432"/>
        <v>122</v>
      </c>
      <c r="L2469" s="93">
        <f t="shared" si="434"/>
        <v>0</v>
      </c>
      <c r="M2469" s="153"/>
      <c r="N2469" s="202"/>
      <c r="O2469" s="87" t="s">
        <v>10873</v>
      </c>
      <c r="P2469" s="87" t="s">
        <v>10255</v>
      </c>
      <c r="Q2469" s="87"/>
      <c r="R2469" s="87"/>
      <c r="S2469" s="123"/>
    </row>
    <row r="2470" spans="1:19" s="2" customFormat="1">
      <c r="A2470" s="93">
        <v>2465</v>
      </c>
      <c r="B2470" s="90">
        <v>4719742100904</v>
      </c>
      <c r="C2470" s="104" t="s">
        <v>4374</v>
      </c>
      <c r="D2470" s="94" t="s">
        <v>2648</v>
      </c>
      <c r="E2470" s="131" t="s">
        <v>4365</v>
      </c>
      <c r="F2470" s="129">
        <v>2014</v>
      </c>
      <c r="G2470" s="93">
        <v>0</v>
      </c>
      <c r="H2470" s="93">
        <v>1</v>
      </c>
      <c r="I2470" s="93">
        <f t="shared" si="427"/>
        <v>0</v>
      </c>
      <c r="J2470" s="97">
        <v>150</v>
      </c>
      <c r="K2470" s="93">
        <f t="shared" si="432"/>
        <v>102</v>
      </c>
      <c r="L2470" s="93">
        <f t="shared" si="434"/>
        <v>0</v>
      </c>
      <c r="M2470" s="153"/>
      <c r="N2470" s="202"/>
      <c r="O2470" s="87" t="s">
        <v>10738</v>
      </c>
      <c r="P2470" s="87" t="s">
        <v>10255</v>
      </c>
      <c r="Q2470" s="87"/>
      <c r="R2470" s="87"/>
      <c r="S2470" s="123"/>
    </row>
    <row r="2471" spans="1:19" s="1" customFormat="1">
      <c r="A2471" s="113">
        <v>2466</v>
      </c>
      <c r="B2471" s="110">
        <v>9789861936420</v>
      </c>
      <c r="C2471" s="111" t="s">
        <v>4375</v>
      </c>
      <c r="D2471" s="112" t="s">
        <v>2648</v>
      </c>
      <c r="E2471" s="112"/>
      <c r="F2471" s="113"/>
      <c r="G2471" s="113">
        <v>0</v>
      </c>
      <c r="H2471" s="113">
        <v>5</v>
      </c>
      <c r="I2471" s="113">
        <f t="shared" si="427"/>
        <v>0</v>
      </c>
      <c r="J2471" s="113">
        <v>450</v>
      </c>
      <c r="K2471" s="113">
        <v>0</v>
      </c>
      <c r="L2471" s="113">
        <f>G2471*K2471</f>
        <v>0</v>
      </c>
      <c r="M2471" s="142" t="s">
        <v>3320</v>
      </c>
      <c r="N2471" s="143"/>
      <c r="O2471" s="87"/>
      <c r="P2471" s="87"/>
      <c r="Q2471" s="87"/>
      <c r="R2471" s="87"/>
      <c r="S2471" s="123"/>
    </row>
    <row r="2472" spans="1:19" s="1" customFormat="1">
      <c r="A2472" s="93">
        <v>2467</v>
      </c>
      <c r="B2472" s="90">
        <v>4719742096191</v>
      </c>
      <c r="C2472" s="104" t="s">
        <v>10711</v>
      </c>
      <c r="D2472" s="94" t="s">
        <v>2648</v>
      </c>
      <c r="E2472" s="94" t="s">
        <v>4376</v>
      </c>
      <c r="F2472" s="93"/>
      <c r="G2472" s="93">
        <v>0</v>
      </c>
      <c r="H2472" s="93">
        <v>1</v>
      </c>
      <c r="I2472" s="93">
        <f t="shared" si="427"/>
        <v>0</v>
      </c>
      <c r="J2472" s="93">
        <v>350</v>
      </c>
      <c r="K2472" s="93">
        <f t="shared" ref="K2472:K2487" si="435">ROUND(J2472*0.68,0)</f>
        <v>238</v>
      </c>
      <c r="L2472" s="93">
        <f>G2472*K2472</f>
        <v>0</v>
      </c>
      <c r="M2472" s="153"/>
      <c r="N2472" s="143"/>
      <c r="O2472" s="87" t="s">
        <v>10787</v>
      </c>
      <c r="P2472" s="87"/>
      <c r="Q2472" s="87"/>
      <c r="R2472" s="87" t="s">
        <v>10255</v>
      </c>
      <c r="S2472" s="123"/>
    </row>
    <row r="2473" spans="1:19" s="1" customFormat="1">
      <c r="A2473" s="93">
        <v>2468</v>
      </c>
      <c r="B2473" s="90">
        <v>4719742109167</v>
      </c>
      <c r="C2473" s="104" t="s">
        <v>4377</v>
      </c>
      <c r="D2473" s="94" t="s">
        <v>2648</v>
      </c>
      <c r="E2473" s="131" t="s">
        <v>4361</v>
      </c>
      <c r="F2473" s="129">
        <v>2014</v>
      </c>
      <c r="G2473" s="93">
        <v>0</v>
      </c>
      <c r="H2473" s="93">
        <v>1</v>
      </c>
      <c r="I2473" s="93">
        <f t="shared" si="427"/>
        <v>0</v>
      </c>
      <c r="J2473" s="93">
        <v>125</v>
      </c>
      <c r="K2473" s="93">
        <f t="shared" si="435"/>
        <v>85</v>
      </c>
      <c r="L2473" s="93">
        <f t="shared" ref="L2473:L2487" si="436">G2473*K2473</f>
        <v>0</v>
      </c>
      <c r="M2473" s="153"/>
      <c r="N2473" s="202"/>
      <c r="O2473" s="87" t="s">
        <v>10738</v>
      </c>
      <c r="P2473" s="87" t="s">
        <v>10255</v>
      </c>
      <c r="Q2473" s="87"/>
      <c r="R2473" s="87"/>
      <c r="S2473" s="123"/>
    </row>
    <row r="2474" spans="1:19" s="1" customFormat="1">
      <c r="A2474" s="93">
        <v>2469</v>
      </c>
      <c r="B2474" s="90">
        <v>4719742100560</v>
      </c>
      <c r="C2474" s="104" t="s">
        <v>4378</v>
      </c>
      <c r="D2474" s="94" t="s">
        <v>2648</v>
      </c>
      <c r="E2474" s="131" t="s">
        <v>4363</v>
      </c>
      <c r="F2474" s="129">
        <v>2014</v>
      </c>
      <c r="G2474" s="93">
        <v>0</v>
      </c>
      <c r="H2474" s="93">
        <v>1</v>
      </c>
      <c r="I2474" s="93">
        <f t="shared" si="427"/>
        <v>0</v>
      </c>
      <c r="J2474" s="93">
        <v>180</v>
      </c>
      <c r="K2474" s="93">
        <f t="shared" si="435"/>
        <v>122</v>
      </c>
      <c r="L2474" s="93">
        <f t="shared" si="436"/>
        <v>0</v>
      </c>
      <c r="M2474" s="153"/>
      <c r="N2474" s="202"/>
      <c r="O2474" s="87" t="s">
        <v>10873</v>
      </c>
      <c r="P2474" s="87" t="s">
        <v>10255</v>
      </c>
      <c r="Q2474" s="87"/>
      <c r="R2474" s="87"/>
      <c r="S2474" s="123"/>
    </row>
    <row r="2475" spans="1:19" s="2" customFormat="1">
      <c r="A2475" s="93">
        <v>2470</v>
      </c>
      <c r="B2475" s="90">
        <v>4719742100898</v>
      </c>
      <c r="C2475" s="104" t="s">
        <v>4379</v>
      </c>
      <c r="D2475" s="94" t="s">
        <v>2648</v>
      </c>
      <c r="E2475" s="131" t="s">
        <v>4365</v>
      </c>
      <c r="F2475" s="129">
        <v>2014</v>
      </c>
      <c r="G2475" s="93">
        <v>0</v>
      </c>
      <c r="H2475" s="93">
        <v>1</v>
      </c>
      <c r="I2475" s="93">
        <f t="shared" si="427"/>
        <v>0</v>
      </c>
      <c r="J2475" s="97">
        <v>150</v>
      </c>
      <c r="K2475" s="93">
        <f t="shared" si="435"/>
        <v>102</v>
      </c>
      <c r="L2475" s="93">
        <f t="shared" si="436"/>
        <v>0</v>
      </c>
      <c r="M2475" s="153"/>
      <c r="N2475" s="202"/>
      <c r="O2475" s="87" t="s">
        <v>10873</v>
      </c>
      <c r="P2475" s="87" t="s">
        <v>10255</v>
      </c>
      <c r="Q2475" s="87" t="s">
        <v>10255</v>
      </c>
      <c r="R2475" s="87"/>
      <c r="S2475" s="123"/>
    </row>
    <row r="2476" spans="1:19" s="1" customFormat="1">
      <c r="A2476" s="93">
        <v>2471</v>
      </c>
      <c r="B2476" s="90">
        <v>4719742100539</v>
      </c>
      <c r="C2476" s="104" t="s">
        <v>4380</v>
      </c>
      <c r="D2476" s="94" t="s">
        <v>2648</v>
      </c>
      <c r="E2476" s="131" t="s">
        <v>4363</v>
      </c>
      <c r="F2476" s="129">
        <v>2014</v>
      </c>
      <c r="G2476" s="93">
        <v>0</v>
      </c>
      <c r="H2476" s="93">
        <v>1</v>
      </c>
      <c r="I2476" s="93">
        <f t="shared" si="427"/>
        <v>0</v>
      </c>
      <c r="J2476" s="93">
        <v>180</v>
      </c>
      <c r="K2476" s="93">
        <f t="shared" si="435"/>
        <v>122</v>
      </c>
      <c r="L2476" s="93">
        <f t="shared" si="436"/>
        <v>0</v>
      </c>
      <c r="M2476" s="153"/>
      <c r="N2476" s="202"/>
      <c r="O2476" s="87" t="s">
        <v>10873</v>
      </c>
      <c r="P2476" s="87" t="s">
        <v>10255</v>
      </c>
      <c r="Q2476" s="87"/>
      <c r="R2476" s="87"/>
      <c r="S2476" s="123"/>
    </row>
    <row r="2477" spans="1:19" s="1" customFormat="1">
      <c r="A2477" s="93">
        <v>2472</v>
      </c>
      <c r="B2477" s="90">
        <v>4719742100812</v>
      </c>
      <c r="C2477" s="104" t="s">
        <v>4381</v>
      </c>
      <c r="D2477" s="94" t="s">
        <v>2648</v>
      </c>
      <c r="E2477" s="131" t="s">
        <v>2648</v>
      </c>
      <c r="F2477" s="129">
        <v>2014</v>
      </c>
      <c r="G2477" s="93">
        <v>0</v>
      </c>
      <c r="H2477" s="93">
        <v>1</v>
      </c>
      <c r="I2477" s="93">
        <f t="shared" si="427"/>
        <v>0</v>
      </c>
      <c r="J2477" s="93">
        <v>180</v>
      </c>
      <c r="K2477" s="93">
        <f t="shared" si="435"/>
        <v>122</v>
      </c>
      <c r="L2477" s="93">
        <f t="shared" si="436"/>
        <v>0</v>
      </c>
      <c r="M2477" s="153"/>
      <c r="N2477" s="202"/>
      <c r="O2477" s="87" t="s">
        <v>10873</v>
      </c>
      <c r="P2477" s="87" t="s">
        <v>10255</v>
      </c>
      <c r="Q2477" s="87"/>
      <c r="R2477" s="87"/>
      <c r="S2477" s="123"/>
    </row>
    <row r="2478" spans="1:19" s="1" customFormat="1">
      <c r="A2478" s="93">
        <v>2473</v>
      </c>
      <c r="B2478" s="90">
        <v>4719742109181</v>
      </c>
      <c r="C2478" s="104" t="s">
        <v>4382</v>
      </c>
      <c r="D2478" s="94" t="s">
        <v>2648</v>
      </c>
      <c r="E2478" s="131" t="s">
        <v>4361</v>
      </c>
      <c r="F2478" s="129">
        <v>2014</v>
      </c>
      <c r="G2478" s="93">
        <v>0</v>
      </c>
      <c r="H2478" s="93">
        <v>1</v>
      </c>
      <c r="I2478" s="93">
        <f t="shared" si="427"/>
        <v>0</v>
      </c>
      <c r="J2478" s="93">
        <v>125</v>
      </c>
      <c r="K2478" s="93">
        <f t="shared" si="435"/>
        <v>85</v>
      </c>
      <c r="L2478" s="93">
        <f t="shared" si="436"/>
        <v>0</v>
      </c>
      <c r="M2478" s="153"/>
      <c r="N2478" s="202"/>
      <c r="O2478" s="87" t="s">
        <v>10873</v>
      </c>
      <c r="P2478" s="87" t="s">
        <v>10255</v>
      </c>
      <c r="Q2478" s="87"/>
      <c r="R2478" s="87"/>
      <c r="S2478" s="123"/>
    </row>
    <row r="2479" spans="1:19" s="1" customFormat="1">
      <c r="A2479" s="93">
        <v>2474</v>
      </c>
      <c r="B2479" s="90">
        <v>4719742100829</v>
      </c>
      <c r="C2479" s="104" t="s">
        <v>4383</v>
      </c>
      <c r="D2479" s="94" t="s">
        <v>2648</v>
      </c>
      <c r="E2479" s="131" t="s">
        <v>2648</v>
      </c>
      <c r="F2479" s="129">
        <v>2014</v>
      </c>
      <c r="G2479" s="93">
        <v>0</v>
      </c>
      <c r="H2479" s="93">
        <v>1</v>
      </c>
      <c r="I2479" s="93">
        <f t="shared" si="427"/>
        <v>0</v>
      </c>
      <c r="J2479" s="93">
        <v>180</v>
      </c>
      <c r="K2479" s="93">
        <f t="shared" si="435"/>
        <v>122</v>
      </c>
      <c r="L2479" s="93">
        <f t="shared" si="436"/>
        <v>0</v>
      </c>
      <c r="M2479" s="153"/>
      <c r="N2479" s="202"/>
      <c r="O2479" s="87" t="s">
        <v>10873</v>
      </c>
      <c r="P2479" s="87" t="s">
        <v>10255</v>
      </c>
      <c r="Q2479" s="87"/>
      <c r="R2479" s="87"/>
      <c r="S2479" s="123"/>
    </row>
    <row r="2480" spans="1:19" s="1" customFormat="1">
      <c r="A2480" s="93">
        <v>2475</v>
      </c>
      <c r="B2480" s="90">
        <v>4719742100546</v>
      </c>
      <c r="C2480" s="104" t="s">
        <v>4384</v>
      </c>
      <c r="D2480" s="94" t="s">
        <v>2648</v>
      </c>
      <c r="E2480" s="131" t="s">
        <v>2648</v>
      </c>
      <c r="F2480" s="129">
        <v>2014</v>
      </c>
      <c r="G2480" s="93">
        <v>0</v>
      </c>
      <c r="H2480" s="93">
        <v>1</v>
      </c>
      <c r="I2480" s="93">
        <f t="shared" si="427"/>
        <v>0</v>
      </c>
      <c r="J2480" s="93">
        <v>180</v>
      </c>
      <c r="K2480" s="93">
        <f t="shared" si="435"/>
        <v>122</v>
      </c>
      <c r="L2480" s="93">
        <f t="shared" si="436"/>
        <v>0</v>
      </c>
      <c r="M2480" s="153"/>
      <c r="N2480" s="202"/>
      <c r="O2480" s="87" t="s">
        <v>10873</v>
      </c>
      <c r="P2480" s="87" t="s">
        <v>10255</v>
      </c>
      <c r="Q2480" s="87"/>
      <c r="R2480" s="87"/>
      <c r="S2480" s="123"/>
    </row>
    <row r="2481" spans="1:19" s="1" customFormat="1">
      <c r="A2481" s="93">
        <v>2476</v>
      </c>
      <c r="B2481" s="90">
        <v>4719742084150</v>
      </c>
      <c r="C2481" s="104" t="s">
        <v>4385</v>
      </c>
      <c r="D2481" s="94" t="s">
        <v>4386</v>
      </c>
      <c r="E2481" s="131" t="s">
        <v>4387</v>
      </c>
      <c r="F2481" s="129">
        <v>2012</v>
      </c>
      <c r="G2481" s="93">
        <v>0</v>
      </c>
      <c r="H2481" s="93">
        <v>3</v>
      </c>
      <c r="I2481" s="93">
        <f t="shared" si="427"/>
        <v>0</v>
      </c>
      <c r="J2481" s="93">
        <v>299</v>
      </c>
      <c r="K2481" s="93">
        <f t="shared" si="435"/>
        <v>203</v>
      </c>
      <c r="L2481" s="93">
        <f t="shared" si="436"/>
        <v>0</v>
      </c>
      <c r="M2481" s="153"/>
      <c r="N2481" s="202"/>
      <c r="O2481" s="87" t="s">
        <v>10831</v>
      </c>
      <c r="P2481" s="87"/>
      <c r="Q2481" s="87"/>
      <c r="R2481" s="87" t="s">
        <v>10255</v>
      </c>
      <c r="S2481" s="123"/>
    </row>
    <row r="2482" spans="1:19" s="1" customFormat="1">
      <c r="A2482" s="93">
        <v>2477</v>
      </c>
      <c r="B2482" s="90">
        <v>9789861936116</v>
      </c>
      <c r="C2482" s="104" t="s">
        <v>4388</v>
      </c>
      <c r="D2482" s="94" t="s">
        <v>4389</v>
      </c>
      <c r="E2482" s="131" t="s">
        <v>4390</v>
      </c>
      <c r="F2482" s="129">
        <v>2011</v>
      </c>
      <c r="G2482" s="93">
        <v>0</v>
      </c>
      <c r="H2482" s="93">
        <v>1</v>
      </c>
      <c r="I2482" s="93">
        <f t="shared" si="427"/>
        <v>0</v>
      </c>
      <c r="J2482" s="93">
        <v>140</v>
      </c>
      <c r="K2482" s="93">
        <f t="shared" si="435"/>
        <v>95</v>
      </c>
      <c r="L2482" s="93">
        <f t="shared" si="436"/>
        <v>0</v>
      </c>
      <c r="M2482" s="153"/>
      <c r="N2482" s="202"/>
      <c r="O2482" s="87" t="s">
        <v>10873</v>
      </c>
      <c r="P2482" s="87" t="s">
        <v>10255</v>
      </c>
      <c r="Q2482" s="87"/>
      <c r="R2482" s="87"/>
      <c r="S2482" s="123"/>
    </row>
    <row r="2483" spans="1:19" s="1" customFormat="1">
      <c r="A2483" s="93">
        <v>2478</v>
      </c>
      <c r="B2483" s="90">
        <v>4719742081111</v>
      </c>
      <c r="C2483" s="104" t="s">
        <v>10597</v>
      </c>
      <c r="D2483" s="94" t="s">
        <v>4389</v>
      </c>
      <c r="E2483" s="131" t="s">
        <v>4391</v>
      </c>
      <c r="F2483" s="129">
        <v>2011</v>
      </c>
      <c r="G2483" s="93">
        <v>0</v>
      </c>
      <c r="H2483" s="93">
        <v>5</v>
      </c>
      <c r="I2483" s="93">
        <f t="shared" si="427"/>
        <v>0</v>
      </c>
      <c r="J2483" s="93">
        <v>1000</v>
      </c>
      <c r="K2483" s="93">
        <f t="shared" si="435"/>
        <v>680</v>
      </c>
      <c r="L2483" s="93">
        <f t="shared" si="436"/>
        <v>0</v>
      </c>
      <c r="M2483" s="153"/>
      <c r="N2483" s="202"/>
      <c r="O2483" s="87" t="s">
        <v>10760</v>
      </c>
      <c r="P2483" s="87" t="s">
        <v>10255</v>
      </c>
      <c r="Q2483" s="87"/>
      <c r="R2483" s="87"/>
      <c r="S2483" s="123"/>
    </row>
    <row r="2484" spans="1:19" s="1" customFormat="1">
      <c r="A2484" s="93">
        <v>2479</v>
      </c>
      <c r="B2484" s="90">
        <v>9789861936369</v>
      </c>
      <c r="C2484" s="104" t="s">
        <v>10708</v>
      </c>
      <c r="D2484" s="94" t="s">
        <v>4389</v>
      </c>
      <c r="E2484" s="131" t="s">
        <v>4392</v>
      </c>
      <c r="F2484" s="129"/>
      <c r="G2484" s="93">
        <v>0</v>
      </c>
      <c r="H2484" s="93">
        <v>1</v>
      </c>
      <c r="I2484" s="93">
        <f t="shared" si="427"/>
        <v>0</v>
      </c>
      <c r="J2484" s="93">
        <v>350</v>
      </c>
      <c r="K2484" s="93">
        <f t="shared" si="435"/>
        <v>238</v>
      </c>
      <c r="L2484" s="93">
        <f t="shared" si="436"/>
        <v>0</v>
      </c>
      <c r="M2484" s="153"/>
      <c r="N2484" s="202"/>
      <c r="O2484" s="87" t="s">
        <v>10874</v>
      </c>
      <c r="P2484" s="87" t="s">
        <v>10255</v>
      </c>
      <c r="Q2484" s="87" t="s">
        <v>10255</v>
      </c>
      <c r="R2484" s="87" t="s">
        <v>10255</v>
      </c>
      <c r="S2484" s="123"/>
    </row>
    <row r="2485" spans="1:19" s="1" customFormat="1">
      <c r="A2485" s="93">
        <v>2480</v>
      </c>
      <c r="B2485" s="90">
        <v>9789861936406</v>
      </c>
      <c r="C2485" s="104" t="s">
        <v>10709</v>
      </c>
      <c r="D2485" s="94" t="s">
        <v>4389</v>
      </c>
      <c r="E2485" s="131" t="s">
        <v>4393</v>
      </c>
      <c r="F2485" s="129"/>
      <c r="G2485" s="93">
        <v>0</v>
      </c>
      <c r="H2485" s="93">
        <v>1</v>
      </c>
      <c r="I2485" s="93">
        <f t="shared" si="427"/>
        <v>0</v>
      </c>
      <c r="J2485" s="93">
        <v>300</v>
      </c>
      <c r="K2485" s="93">
        <f t="shared" si="435"/>
        <v>204</v>
      </c>
      <c r="L2485" s="93">
        <f t="shared" si="436"/>
        <v>0</v>
      </c>
      <c r="M2485" s="153"/>
      <c r="N2485" s="202"/>
      <c r="O2485" s="87" t="s">
        <v>10873</v>
      </c>
      <c r="P2485" s="87" t="s">
        <v>10255</v>
      </c>
      <c r="Q2485" s="87" t="s">
        <v>10255</v>
      </c>
      <c r="R2485" s="87"/>
      <c r="S2485" s="123"/>
    </row>
    <row r="2486" spans="1:19" s="1" customFormat="1">
      <c r="A2486" s="93">
        <v>2481</v>
      </c>
      <c r="B2486" s="90">
        <v>9789861935522</v>
      </c>
      <c r="C2486" s="104" t="s">
        <v>4394</v>
      </c>
      <c r="D2486" s="94" t="s">
        <v>4389</v>
      </c>
      <c r="E2486" s="131" t="s">
        <v>4395</v>
      </c>
      <c r="F2486" s="129">
        <v>2010</v>
      </c>
      <c r="G2486" s="93">
        <v>0</v>
      </c>
      <c r="H2486" s="93">
        <v>1</v>
      </c>
      <c r="I2486" s="93">
        <f t="shared" si="427"/>
        <v>0</v>
      </c>
      <c r="J2486" s="93">
        <v>140</v>
      </c>
      <c r="K2486" s="93">
        <f t="shared" si="435"/>
        <v>95</v>
      </c>
      <c r="L2486" s="93">
        <f t="shared" si="436"/>
        <v>0</v>
      </c>
      <c r="M2486" s="153"/>
      <c r="N2486" s="202"/>
      <c r="O2486" s="87" t="s">
        <v>10873</v>
      </c>
      <c r="P2486" s="87" t="s">
        <v>10255</v>
      </c>
      <c r="Q2486" s="87" t="s">
        <v>10255</v>
      </c>
      <c r="R2486" s="87"/>
      <c r="S2486" s="123"/>
    </row>
    <row r="2487" spans="1:19" s="1" customFormat="1">
      <c r="A2487" s="93">
        <v>2482</v>
      </c>
      <c r="B2487" s="90">
        <v>9789861936345</v>
      </c>
      <c r="C2487" s="104" t="s">
        <v>4396</v>
      </c>
      <c r="D2487" s="94" t="s">
        <v>4389</v>
      </c>
      <c r="E2487" s="131" t="s">
        <v>4397</v>
      </c>
      <c r="F2487" s="129"/>
      <c r="G2487" s="93">
        <v>0</v>
      </c>
      <c r="H2487" s="93">
        <v>1</v>
      </c>
      <c r="I2487" s="93">
        <f t="shared" si="427"/>
        <v>0</v>
      </c>
      <c r="J2487" s="93">
        <v>350</v>
      </c>
      <c r="K2487" s="93">
        <f t="shared" si="435"/>
        <v>238</v>
      </c>
      <c r="L2487" s="93">
        <f t="shared" si="436"/>
        <v>0</v>
      </c>
      <c r="M2487" s="153"/>
      <c r="N2487" s="202"/>
      <c r="O2487" s="87" t="s">
        <v>10874</v>
      </c>
      <c r="P2487" s="87" t="s">
        <v>10255</v>
      </c>
      <c r="Q2487" s="87" t="s">
        <v>10255</v>
      </c>
      <c r="R2487" s="87" t="s">
        <v>10255</v>
      </c>
      <c r="S2487" s="123"/>
    </row>
    <row r="2488" spans="1:19" s="1" customFormat="1">
      <c r="A2488" s="113">
        <v>2483</v>
      </c>
      <c r="B2488" s="110">
        <v>9789861936604</v>
      </c>
      <c r="C2488" s="111" t="s">
        <v>4398</v>
      </c>
      <c r="D2488" s="112" t="s">
        <v>2648</v>
      </c>
      <c r="E2488" s="112" t="s">
        <v>4399</v>
      </c>
      <c r="F2488" s="113">
        <v>2011</v>
      </c>
      <c r="G2488" s="113">
        <v>0</v>
      </c>
      <c r="H2488" s="113">
        <v>1</v>
      </c>
      <c r="I2488" s="113">
        <f t="shared" si="427"/>
        <v>0</v>
      </c>
      <c r="J2488" s="113">
        <v>169</v>
      </c>
      <c r="K2488" s="113">
        <v>0</v>
      </c>
      <c r="L2488" s="113">
        <f>G2488*K2488</f>
        <v>0</v>
      </c>
      <c r="M2488" s="160" t="s">
        <v>4049</v>
      </c>
      <c r="N2488" s="143"/>
      <c r="O2488" s="87"/>
      <c r="P2488" s="87" t="s">
        <v>10255</v>
      </c>
      <c r="Q2488" s="87" t="s">
        <v>10255</v>
      </c>
      <c r="R2488" s="87" t="s">
        <v>10255</v>
      </c>
      <c r="S2488" s="123"/>
    </row>
    <row r="2489" spans="1:19" s="1" customFormat="1">
      <c r="A2489" s="93">
        <v>2484</v>
      </c>
      <c r="B2489" s="90">
        <v>9789865779078</v>
      </c>
      <c r="C2489" s="104" t="s">
        <v>10516</v>
      </c>
      <c r="D2489" s="94" t="s">
        <v>1124</v>
      </c>
      <c r="E2489" s="131" t="s">
        <v>4400</v>
      </c>
      <c r="F2489" s="129">
        <v>2013</v>
      </c>
      <c r="G2489" s="93">
        <v>0</v>
      </c>
      <c r="H2489" s="93">
        <v>1</v>
      </c>
      <c r="I2489" s="93">
        <f t="shared" si="427"/>
        <v>0</v>
      </c>
      <c r="J2489" s="93">
        <v>220</v>
      </c>
      <c r="K2489" s="93">
        <f>ROUND(J2489*0.68,0)</f>
        <v>150</v>
      </c>
      <c r="L2489" s="93">
        <f>G2489*K2489</f>
        <v>0</v>
      </c>
      <c r="M2489" s="153"/>
      <c r="N2489" s="202"/>
      <c r="O2489" s="87" t="s">
        <v>10798</v>
      </c>
      <c r="P2489" s="87"/>
      <c r="Q2489" s="87"/>
      <c r="R2489" s="87" t="s">
        <v>10255</v>
      </c>
      <c r="S2489" s="123"/>
    </row>
    <row r="2490" spans="1:19" s="1" customFormat="1">
      <c r="A2490" s="93">
        <v>2485</v>
      </c>
      <c r="B2490" s="90">
        <v>9789575709976</v>
      </c>
      <c r="C2490" s="104" t="s">
        <v>4401</v>
      </c>
      <c r="D2490" s="94" t="s">
        <v>43</v>
      </c>
      <c r="E2490" s="94" t="s">
        <v>4402</v>
      </c>
      <c r="F2490" s="93">
        <v>2013</v>
      </c>
      <c r="G2490" s="93">
        <v>0</v>
      </c>
      <c r="H2490" s="93">
        <v>1</v>
      </c>
      <c r="I2490" s="93">
        <f t="shared" si="427"/>
        <v>0</v>
      </c>
      <c r="J2490" s="93">
        <v>240</v>
      </c>
      <c r="K2490" s="93">
        <f>ROUND(J2490*0.68,0)</f>
        <v>163</v>
      </c>
      <c r="L2490" s="93">
        <f>G2490*K2490</f>
        <v>0</v>
      </c>
      <c r="M2490" s="153"/>
      <c r="N2490" s="143"/>
      <c r="O2490" s="87" t="s">
        <v>10873</v>
      </c>
      <c r="P2490" s="87"/>
      <c r="Q2490" s="87" t="s">
        <v>10255</v>
      </c>
      <c r="R2490" s="87" t="s">
        <v>10255</v>
      </c>
      <c r="S2490" s="123" t="s">
        <v>10299</v>
      </c>
    </row>
    <row r="2491" spans="1:19" s="1" customFormat="1">
      <c r="A2491" s="93">
        <v>2486</v>
      </c>
      <c r="B2491" s="90">
        <v>9789575709655</v>
      </c>
      <c r="C2491" s="104" t="s">
        <v>4403</v>
      </c>
      <c r="D2491" s="94" t="s">
        <v>43</v>
      </c>
      <c r="E2491" s="131" t="s">
        <v>2653</v>
      </c>
      <c r="F2491" s="129">
        <v>2012</v>
      </c>
      <c r="G2491" s="93">
        <v>0</v>
      </c>
      <c r="H2491" s="93">
        <v>1</v>
      </c>
      <c r="I2491" s="93">
        <f t="shared" si="427"/>
        <v>0</v>
      </c>
      <c r="J2491" s="93">
        <v>220</v>
      </c>
      <c r="K2491" s="93">
        <f>ROUND(J2491*0.68,0)</f>
        <v>150</v>
      </c>
      <c r="L2491" s="93">
        <f t="shared" ref="L2491:L2493" si="437">G2491*K2491</f>
        <v>0</v>
      </c>
      <c r="M2491" s="153"/>
      <c r="N2491" s="202"/>
      <c r="O2491" s="87" t="s">
        <v>10734</v>
      </c>
      <c r="P2491" s="87" t="s">
        <v>10255</v>
      </c>
      <c r="Q2491" s="87" t="s">
        <v>10255</v>
      </c>
      <c r="R2491" s="87" t="s">
        <v>10255</v>
      </c>
      <c r="S2491" s="123" t="s">
        <v>10324</v>
      </c>
    </row>
    <row r="2492" spans="1:19" s="1" customFormat="1">
      <c r="A2492" s="93">
        <v>2487</v>
      </c>
      <c r="B2492" s="90">
        <v>9789866310393</v>
      </c>
      <c r="C2492" s="104" t="s">
        <v>4404</v>
      </c>
      <c r="D2492" s="94" t="s">
        <v>2692</v>
      </c>
      <c r="E2492" s="131" t="s">
        <v>4405</v>
      </c>
      <c r="F2492" s="129">
        <v>2011</v>
      </c>
      <c r="G2492" s="93">
        <v>0</v>
      </c>
      <c r="H2492" s="93">
        <v>1</v>
      </c>
      <c r="I2492" s="93">
        <f t="shared" si="427"/>
        <v>0</v>
      </c>
      <c r="J2492" s="93">
        <v>280</v>
      </c>
      <c r="K2492" s="93">
        <f>ROUND(J2492*0.68,0)</f>
        <v>190</v>
      </c>
      <c r="L2492" s="93">
        <f t="shared" si="437"/>
        <v>0</v>
      </c>
      <c r="M2492" s="153"/>
      <c r="N2492" s="202"/>
      <c r="O2492" s="87" t="s">
        <v>10738</v>
      </c>
      <c r="P2492" s="87" t="s">
        <v>10255</v>
      </c>
      <c r="Q2492" s="87" t="s">
        <v>10255</v>
      </c>
      <c r="R2492" s="87" t="s">
        <v>10255</v>
      </c>
      <c r="S2492" s="123" t="s">
        <v>10290</v>
      </c>
    </row>
    <row r="2493" spans="1:19" s="1" customFormat="1">
      <c r="A2493" s="93">
        <v>2488</v>
      </c>
      <c r="B2493" s="90">
        <v>9789575707033</v>
      </c>
      <c r="C2493" s="104" t="s">
        <v>4406</v>
      </c>
      <c r="D2493" s="94" t="s">
        <v>43</v>
      </c>
      <c r="E2493" s="131" t="s">
        <v>4407</v>
      </c>
      <c r="F2493" s="129">
        <v>2003</v>
      </c>
      <c r="G2493" s="93">
        <v>0</v>
      </c>
      <c r="H2493" s="93">
        <v>1</v>
      </c>
      <c r="I2493" s="93">
        <f t="shared" si="427"/>
        <v>0</v>
      </c>
      <c r="J2493" s="93">
        <v>200</v>
      </c>
      <c r="K2493" s="93">
        <f>ROUND(J2493*0.68,0)</f>
        <v>136</v>
      </c>
      <c r="L2493" s="93">
        <f t="shared" si="437"/>
        <v>0</v>
      </c>
      <c r="M2493" s="153"/>
      <c r="N2493" s="202"/>
      <c r="O2493" s="87" t="s">
        <v>10762</v>
      </c>
      <c r="P2493" s="87"/>
      <c r="Q2493" s="87"/>
      <c r="R2493" s="87" t="s">
        <v>10255</v>
      </c>
      <c r="S2493" s="123" t="s">
        <v>10503</v>
      </c>
    </row>
    <row r="2494" spans="1:19" s="1" customFormat="1">
      <c r="A2494" s="113">
        <v>2489</v>
      </c>
      <c r="B2494" s="110">
        <v>9789575707088</v>
      </c>
      <c r="C2494" s="111" t="s">
        <v>4408</v>
      </c>
      <c r="D2494" s="112" t="s">
        <v>43</v>
      </c>
      <c r="E2494" s="112" t="s">
        <v>4409</v>
      </c>
      <c r="F2494" s="113"/>
      <c r="G2494" s="113">
        <v>0</v>
      </c>
      <c r="H2494" s="113">
        <v>1</v>
      </c>
      <c r="I2494" s="113">
        <f t="shared" si="427"/>
        <v>0</v>
      </c>
      <c r="J2494" s="113">
        <v>299</v>
      </c>
      <c r="K2494" s="113">
        <v>0</v>
      </c>
      <c r="L2494" s="113">
        <f t="shared" ref="L2494:L2504" si="438">G2494*K2494</f>
        <v>0</v>
      </c>
      <c r="M2494" s="160" t="s">
        <v>4049</v>
      </c>
      <c r="N2494" s="143"/>
      <c r="O2494" s="87"/>
      <c r="P2494" s="87"/>
      <c r="Q2494" s="87"/>
      <c r="R2494" s="87"/>
      <c r="S2494" s="123"/>
    </row>
    <row r="2495" spans="1:19" s="1" customFormat="1">
      <c r="A2495" s="93">
        <v>2490</v>
      </c>
      <c r="B2495" s="90">
        <v>9789575709686</v>
      </c>
      <c r="C2495" s="104" t="s">
        <v>4410</v>
      </c>
      <c r="D2495" s="94" t="s">
        <v>43</v>
      </c>
      <c r="E2495" s="94" t="s">
        <v>4411</v>
      </c>
      <c r="F2495" s="93">
        <v>2012</v>
      </c>
      <c r="G2495" s="93">
        <v>0</v>
      </c>
      <c r="H2495" s="93">
        <v>1</v>
      </c>
      <c r="I2495" s="93">
        <f t="shared" si="427"/>
        <v>0</v>
      </c>
      <c r="J2495" s="93">
        <v>260</v>
      </c>
      <c r="K2495" s="93">
        <f>ROUND(J2495*0.68,0)</f>
        <v>177</v>
      </c>
      <c r="L2495" s="93">
        <f t="shared" si="438"/>
        <v>0</v>
      </c>
      <c r="M2495" s="153"/>
      <c r="N2495" s="143"/>
      <c r="O2495" s="87" t="s">
        <v>10734</v>
      </c>
      <c r="P2495" s="87"/>
      <c r="Q2495" s="87"/>
      <c r="R2495" s="87" t="s">
        <v>10255</v>
      </c>
      <c r="S2495" s="123" t="s">
        <v>10389</v>
      </c>
    </row>
    <row r="2496" spans="1:19" s="1" customFormat="1">
      <c r="A2496" s="93">
        <v>2491</v>
      </c>
      <c r="B2496" s="90">
        <v>9789575709778</v>
      </c>
      <c r="C2496" s="104" t="s">
        <v>4412</v>
      </c>
      <c r="D2496" s="94" t="s">
        <v>43</v>
      </c>
      <c r="E2496" s="94" t="s">
        <v>1208</v>
      </c>
      <c r="F2496" s="93">
        <v>2013</v>
      </c>
      <c r="G2496" s="93">
        <v>0</v>
      </c>
      <c r="H2496" s="93">
        <v>1</v>
      </c>
      <c r="I2496" s="93">
        <f t="shared" si="427"/>
        <v>0</v>
      </c>
      <c r="J2496" s="93">
        <v>280</v>
      </c>
      <c r="K2496" s="93">
        <f>ROUND(J2496*0.68,0)</f>
        <v>190</v>
      </c>
      <c r="L2496" s="93">
        <f t="shared" si="438"/>
        <v>0</v>
      </c>
      <c r="M2496" s="153"/>
      <c r="N2496" s="143"/>
      <c r="O2496" s="87" t="s">
        <v>10873</v>
      </c>
      <c r="P2496" s="87"/>
      <c r="Q2496" s="87" t="s">
        <v>10255</v>
      </c>
      <c r="R2496" s="87" t="s">
        <v>10255</v>
      </c>
      <c r="S2496" s="123"/>
    </row>
    <row r="2497" spans="1:19" s="1" customFormat="1">
      <c r="A2497" s="93">
        <v>2492</v>
      </c>
      <c r="B2497" s="90">
        <v>9789575709693</v>
      </c>
      <c r="C2497" s="104" t="s">
        <v>4413</v>
      </c>
      <c r="D2497" s="94" t="s">
        <v>43</v>
      </c>
      <c r="E2497" s="94" t="s">
        <v>4414</v>
      </c>
      <c r="F2497" s="93">
        <v>2012</v>
      </c>
      <c r="G2497" s="93">
        <v>0</v>
      </c>
      <c r="H2497" s="93">
        <v>1</v>
      </c>
      <c r="I2497" s="93">
        <f t="shared" si="427"/>
        <v>0</v>
      </c>
      <c r="J2497" s="93">
        <v>260</v>
      </c>
      <c r="K2497" s="93">
        <f>ROUND(J2497*0.68,0)</f>
        <v>177</v>
      </c>
      <c r="L2497" s="93">
        <f t="shared" si="438"/>
        <v>0</v>
      </c>
      <c r="M2497" s="153"/>
      <c r="N2497" s="143"/>
      <c r="O2497" s="87" t="s">
        <v>10739</v>
      </c>
      <c r="P2497" s="87"/>
      <c r="Q2497" s="87" t="s">
        <v>10255</v>
      </c>
      <c r="R2497" s="87" t="s">
        <v>10255</v>
      </c>
      <c r="S2497" s="123" t="s">
        <v>10369</v>
      </c>
    </row>
    <row r="2498" spans="1:19" s="1" customFormat="1">
      <c r="A2498" s="93">
        <v>2493</v>
      </c>
      <c r="B2498" s="90">
        <v>9789575706319</v>
      </c>
      <c r="C2498" s="104" t="s">
        <v>4415</v>
      </c>
      <c r="D2498" s="94" t="s">
        <v>43</v>
      </c>
      <c r="E2498" s="131" t="s">
        <v>4416</v>
      </c>
      <c r="F2498" s="129">
        <v>2000</v>
      </c>
      <c r="G2498" s="93">
        <v>0</v>
      </c>
      <c r="H2498" s="93">
        <v>1</v>
      </c>
      <c r="I2498" s="93">
        <f t="shared" si="427"/>
        <v>0</v>
      </c>
      <c r="J2498" s="93">
        <v>200</v>
      </c>
      <c r="K2498" s="93">
        <f>ROUND(J2498*0.68,0)</f>
        <v>136</v>
      </c>
      <c r="L2498" s="93">
        <f t="shared" si="438"/>
        <v>0</v>
      </c>
      <c r="M2498" s="153"/>
      <c r="N2498" s="202"/>
      <c r="O2498" s="87" t="s">
        <v>10762</v>
      </c>
      <c r="P2498" s="87"/>
      <c r="Q2498" s="87" t="s">
        <v>10255</v>
      </c>
      <c r="R2498" s="87" t="s">
        <v>10255</v>
      </c>
      <c r="S2498" s="123" t="s">
        <v>10504</v>
      </c>
    </row>
    <row r="2499" spans="1:19" s="1" customFormat="1">
      <c r="A2499" s="93">
        <v>2494</v>
      </c>
      <c r="B2499" s="90">
        <v>9789575706210</v>
      </c>
      <c r="C2499" s="104" t="s">
        <v>4417</v>
      </c>
      <c r="D2499" s="94" t="s">
        <v>43</v>
      </c>
      <c r="E2499" s="94" t="s">
        <v>4418</v>
      </c>
      <c r="F2499" s="93">
        <v>2000</v>
      </c>
      <c r="G2499" s="93">
        <v>0</v>
      </c>
      <c r="H2499" s="93">
        <v>1</v>
      </c>
      <c r="I2499" s="93">
        <f t="shared" si="427"/>
        <v>0</v>
      </c>
      <c r="J2499" s="93">
        <v>240</v>
      </c>
      <c r="K2499" s="93">
        <f>ROUND(J2499*0.68,0)</f>
        <v>163</v>
      </c>
      <c r="L2499" s="93">
        <f t="shared" si="438"/>
        <v>0</v>
      </c>
      <c r="M2499" s="153"/>
      <c r="N2499" s="143"/>
      <c r="O2499" s="87" t="s">
        <v>10762</v>
      </c>
      <c r="P2499" s="87"/>
      <c r="Q2499" s="87" t="s">
        <v>10255</v>
      </c>
      <c r="R2499" s="87" t="s">
        <v>10255</v>
      </c>
      <c r="S2499" s="123" t="s">
        <v>10505</v>
      </c>
    </row>
    <row r="2500" spans="1:19" s="1" customFormat="1" ht="28.5">
      <c r="A2500" s="113">
        <v>2495</v>
      </c>
      <c r="B2500" s="110">
        <v>9789862033630</v>
      </c>
      <c r="C2500" s="111" t="s">
        <v>10721</v>
      </c>
      <c r="D2500" s="112" t="s">
        <v>222</v>
      </c>
      <c r="E2500" s="112" t="s">
        <v>4419</v>
      </c>
      <c r="F2500" s="113">
        <v>2011</v>
      </c>
      <c r="G2500" s="113">
        <v>0</v>
      </c>
      <c r="H2500" s="113">
        <v>1</v>
      </c>
      <c r="I2500" s="113">
        <f t="shared" si="427"/>
        <v>0</v>
      </c>
      <c r="J2500" s="113">
        <v>280</v>
      </c>
      <c r="K2500" s="113">
        <v>0</v>
      </c>
      <c r="L2500" s="113">
        <f t="shared" si="438"/>
        <v>0</v>
      </c>
      <c r="M2500" s="142" t="s">
        <v>10655</v>
      </c>
      <c r="N2500" s="143"/>
      <c r="O2500" s="87" t="s">
        <v>10738</v>
      </c>
      <c r="P2500" s="87" t="s">
        <v>10255</v>
      </c>
      <c r="Q2500" s="87"/>
      <c r="R2500" s="87"/>
      <c r="S2500" s="123" t="s">
        <v>10290</v>
      </c>
    </row>
    <row r="2501" spans="1:19" s="3" customFormat="1" ht="19.5">
      <c r="A2501" s="93">
        <v>2496</v>
      </c>
      <c r="B2501" s="90">
        <v>9789575709921</v>
      </c>
      <c r="C2501" s="104" t="s">
        <v>4420</v>
      </c>
      <c r="D2501" s="94" t="s">
        <v>43</v>
      </c>
      <c r="E2501" s="131" t="s">
        <v>1319</v>
      </c>
      <c r="F2501" s="129">
        <v>2013</v>
      </c>
      <c r="G2501" s="93">
        <v>0</v>
      </c>
      <c r="H2501" s="93">
        <v>1</v>
      </c>
      <c r="I2501" s="93">
        <f t="shared" si="427"/>
        <v>0</v>
      </c>
      <c r="J2501" s="93">
        <v>220</v>
      </c>
      <c r="K2501" s="93">
        <f t="shared" ref="K2501:K2507" si="439">ROUND(J2501*0.68,0)</f>
        <v>150</v>
      </c>
      <c r="L2501" s="93">
        <f t="shared" si="438"/>
        <v>0</v>
      </c>
      <c r="M2501" s="153"/>
      <c r="N2501" s="202"/>
      <c r="O2501" s="87" t="s">
        <v>10734</v>
      </c>
      <c r="P2501" s="87"/>
      <c r="Q2501" s="87" t="s">
        <v>10255</v>
      </c>
      <c r="R2501" s="87" t="s">
        <v>10255</v>
      </c>
      <c r="S2501" s="123" t="s">
        <v>10299</v>
      </c>
    </row>
    <row r="2502" spans="1:19" s="3" customFormat="1" ht="19.5">
      <c r="A2502" s="93">
        <v>2497</v>
      </c>
      <c r="B2502" s="90">
        <v>9789575709945</v>
      </c>
      <c r="C2502" s="104" t="s">
        <v>4421</v>
      </c>
      <c r="D2502" s="94" t="s">
        <v>43</v>
      </c>
      <c r="E2502" s="94" t="s">
        <v>4402</v>
      </c>
      <c r="F2502" s="93">
        <v>2013</v>
      </c>
      <c r="G2502" s="93">
        <v>0</v>
      </c>
      <c r="H2502" s="93">
        <v>1</v>
      </c>
      <c r="I2502" s="93">
        <f t="shared" ref="I2502:I2565" si="440">G2502*H2502</f>
        <v>0</v>
      </c>
      <c r="J2502" s="93">
        <v>240</v>
      </c>
      <c r="K2502" s="93">
        <f t="shared" si="439"/>
        <v>163</v>
      </c>
      <c r="L2502" s="93">
        <f t="shared" si="438"/>
        <v>0</v>
      </c>
      <c r="M2502" s="153"/>
      <c r="N2502" s="143"/>
      <c r="O2502" s="87" t="s">
        <v>10734</v>
      </c>
      <c r="P2502" s="87"/>
      <c r="Q2502" s="87" t="s">
        <v>10255</v>
      </c>
      <c r="R2502" s="87" t="s">
        <v>10255</v>
      </c>
      <c r="S2502" s="123" t="s">
        <v>10390</v>
      </c>
    </row>
    <row r="2503" spans="1:19" s="3" customFormat="1" ht="19.5">
      <c r="A2503" s="93">
        <v>2498</v>
      </c>
      <c r="B2503" s="90">
        <v>9789575709983</v>
      </c>
      <c r="C2503" s="104" t="s">
        <v>4422</v>
      </c>
      <c r="D2503" s="94" t="s">
        <v>43</v>
      </c>
      <c r="E2503" s="94" t="s">
        <v>4423</v>
      </c>
      <c r="F2503" s="93">
        <v>2013</v>
      </c>
      <c r="G2503" s="93">
        <v>0</v>
      </c>
      <c r="H2503" s="93">
        <v>1</v>
      </c>
      <c r="I2503" s="93">
        <f t="shared" si="440"/>
        <v>0</v>
      </c>
      <c r="J2503" s="93">
        <v>280</v>
      </c>
      <c r="K2503" s="93">
        <f t="shared" si="439"/>
        <v>190</v>
      </c>
      <c r="L2503" s="93">
        <f t="shared" si="438"/>
        <v>0</v>
      </c>
      <c r="M2503" s="153"/>
      <c r="N2503" s="143"/>
      <c r="O2503" s="87" t="s">
        <v>10738</v>
      </c>
      <c r="P2503" s="87" t="s">
        <v>10255</v>
      </c>
      <c r="Q2503" s="87" t="s">
        <v>10255</v>
      </c>
      <c r="R2503" s="87"/>
      <c r="S2503" s="123" t="s">
        <v>10364</v>
      </c>
    </row>
    <row r="2504" spans="1:19" s="3" customFormat="1" ht="19.5">
      <c r="A2504" s="93">
        <v>2499</v>
      </c>
      <c r="B2504" s="90">
        <v>9789575709556</v>
      </c>
      <c r="C2504" s="104" t="s">
        <v>4424</v>
      </c>
      <c r="D2504" s="94" t="s">
        <v>43</v>
      </c>
      <c r="E2504" s="94" t="s">
        <v>2142</v>
      </c>
      <c r="F2504" s="93">
        <v>2010</v>
      </c>
      <c r="G2504" s="93">
        <v>0</v>
      </c>
      <c r="H2504" s="93">
        <v>1</v>
      </c>
      <c r="I2504" s="93">
        <f t="shared" si="440"/>
        <v>0</v>
      </c>
      <c r="J2504" s="93">
        <v>270</v>
      </c>
      <c r="K2504" s="93">
        <f t="shared" si="439"/>
        <v>184</v>
      </c>
      <c r="L2504" s="93">
        <f t="shared" si="438"/>
        <v>0</v>
      </c>
      <c r="M2504" s="153"/>
      <c r="N2504" s="143"/>
      <c r="O2504" s="87" t="s">
        <v>10734</v>
      </c>
      <c r="P2504" s="87"/>
      <c r="Q2504" s="87" t="s">
        <v>10255</v>
      </c>
      <c r="R2504" s="87" t="s">
        <v>10255</v>
      </c>
      <c r="S2504" s="123" t="s">
        <v>10335</v>
      </c>
    </row>
    <row r="2505" spans="1:19" s="3" customFormat="1" ht="19.5">
      <c r="A2505" s="93">
        <v>2500</v>
      </c>
      <c r="B2505" s="90">
        <v>9789863380184</v>
      </c>
      <c r="C2505" s="104" t="s">
        <v>4425</v>
      </c>
      <c r="D2505" s="94" t="s">
        <v>43</v>
      </c>
      <c r="E2505" s="131" t="s">
        <v>1319</v>
      </c>
      <c r="F2505" s="129">
        <v>2014</v>
      </c>
      <c r="G2505" s="93">
        <v>0</v>
      </c>
      <c r="H2505" s="93">
        <v>1</v>
      </c>
      <c r="I2505" s="93">
        <f t="shared" si="440"/>
        <v>0</v>
      </c>
      <c r="J2505" s="93">
        <v>220</v>
      </c>
      <c r="K2505" s="93">
        <f t="shared" si="439"/>
        <v>150</v>
      </c>
      <c r="L2505" s="93">
        <f t="shared" ref="L2505:L2507" si="441">G2505*K2505</f>
        <v>0</v>
      </c>
      <c r="M2505" s="153"/>
      <c r="N2505" s="202"/>
      <c r="O2505" s="87" t="s">
        <v>10873</v>
      </c>
      <c r="P2505" s="87"/>
      <c r="Q2505" s="87" t="s">
        <v>10255</v>
      </c>
      <c r="R2505" s="87" t="s">
        <v>10255</v>
      </c>
      <c r="S2505" s="123"/>
    </row>
    <row r="2506" spans="1:19" s="3" customFormat="1" ht="19.5">
      <c r="A2506" s="93">
        <v>2501</v>
      </c>
      <c r="B2506" s="90">
        <v>9789863380238</v>
      </c>
      <c r="C2506" s="104" t="s">
        <v>4426</v>
      </c>
      <c r="D2506" s="94" t="s">
        <v>43</v>
      </c>
      <c r="E2506" s="131" t="s">
        <v>4427</v>
      </c>
      <c r="F2506" s="129">
        <v>2014</v>
      </c>
      <c r="G2506" s="93">
        <v>0</v>
      </c>
      <c r="H2506" s="93">
        <v>1</v>
      </c>
      <c r="I2506" s="93">
        <f t="shared" si="440"/>
        <v>0</v>
      </c>
      <c r="J2506" s="93">
        <v>220</v>
      </c>
      <c r="K2506" s="93">
        <f t="shared" si="439"/>
        <v>150</v>
      </c>
      <c r="L2506" s="93">
        <f t="shared" si="441"/>
        <v>0</v>
      </c>
      <c r="M2506" s="153"/>
      <c r="N2506" s="202"/>
      <c r="O2506" s="87" t="s">
        <v>10873</v>
      </c>
      <c r="P2506" s="87"/>
      <c r="Q2506" s="87" t="s">
        <v>10255</v>
      </c>
      <c r="R2506" s="87" t="s">
        <v>10255</v>
      </c>
      <c r="S2506" s="123"/>
    </row>
    <row r="2507" spans="1:19" s="3" customFormat="1" ht="19.5">
      <c r="A2507" s="93">
        <v>2502</v>
      </c>
      <c r="B2507" s="90">
        <v>9789575709648</v>
      </c>
      <c r="C2507" s="104" t="s">
        <v>4428</v>
      </c>
      <c r="D2507" s="94" t="s">
        <v>43</v>
      </c>
      <c r="E2507" s="131" t="s">
        <v>4429</v>
      </c>
      <c r="F2507" s="129">
        <v>2012</v>
      </c>
      <c r="G2507" s="93">
        <v>0</v>
      </c>
      <c r="H2507" s="93">
        <v>1</v>
      </c>
      <c r="I2507" s="93">
        <f t="shared" si="440"/>
        <v>0</v>
      </c>
      <c r="J2507" s="93">
        <v>220</v>
      </c>
      <c r="K2507" s="93">
        <f t="shared" si="439"/>
        <v>150</v>
      </c>
      <c r="L2507" s="93">
        <f t="shared" si="441"/>
        <v>0</v>
      </c>
      <c r="M2507" s="153"/>
      <c r="N2507" s="202"/>
      <c r="O2507" s="87" t="s">
        <v>10734</v>
      </c>
      <c r="P2507" s="87"/>
      <c r="Q2507" s="87" t="s">
        <v>10255</v>
      </c>
      <c r="R2507" s="87" t="s">
        <v>10255</v>
      </c>
      <c r="S2507" s="123" t="s">
        <v>10300</v>
      </c>
    </row>
    <row r="2508" spans="1:19" s="3" customFormat="1" ht="19.5">
      <c r="A2508" s="136">
        <v>2503</v>
      </c>
      <c r="B2508" s="137">
        <v>9789863380665</v>
      </c>
      <c r="C2508" s="138" t="s">
        <v>10066</v>
      </c>
      <c r="D2508" s="139" t="s">
        <v>43</v>
      </c>
      <c r="E2508" s="139" t="s">
        <v>4430</v>
      </c>
      <c r="F2508" s="136"/>
      <c r="G2508" s="93">
        <v>0</v>
      </c>
      <c r="H2508" s="136">
        <v>1</v>
      </c>
      <c r="I2508" s="136">
        <f t="shared" si="440"/>
        <v>0</v>
      </c>
      <c r="J2508" s="136">
        <v>260</v>
      </c>
      <c r="K2508" s="136">
        <f>ROUND(J2508*0.68,0)</f>
        <v>177</v>
      </c>
      <c r="L2508" s="136">
        <f t="shared" ref="L2508:L2525" si="442">G2508*K2508</f>
        <v>0</v>
      </c>
      <c r="M2508" s="157" t="s">
        <v>10726</v>
      </c>
      <c r="N2508" s="143"/>
      <c r="O2508" s="87" t="s">
        <v>10874</v>
      </c>
      <c r="P2508" s="87"/>
      <c r="Q2508" s="87"/>
      <c r="R2508" s="87" t="s">
        <v>10255</v>
      </c>
      <c r="S2508" s="123"/>
    </row>
    <row r="2509" spans="1:19" s="3" customFormat="1" ht="19.5">
      <c r="A2509" s="93">
        <v>2504</v>
      </c>
      <c r="B2509" s="90">
        <v>9789575708931</v>
      </c>
      <c r="C2509" s="104" t="s">
        <v>4431</v>
      </c>
      <c r="D2509" s="94" t="s">
        <v>43</v>
      </c>
      <c r="E2509" s="94" t="s">
        <v>4432</v>
      </c>
      <c r="F2509" s="93">
        <v>2007</v>
      </c>
      <c r="G2509" s="93">
        <v>0</v>
      </c>
      <c r="H2509" s="93">
        <v>1</v>
      </c>
      <c r="I2509" s="93">
        <f t="shared" si="440"/>
        <v>0</v>
      </c>
      <c r="J2509" s="93">
        <v>280</v>
      </c>
      <c r="K2509" s="93">
        <f t="shared" ref="K2509:K2516" si="443">ROUND(J2509*0.68,0)</f>
        <v>190</v>
      </c>
      <c r="L2509" s="93">
        <f t="shared" si="442"/>
        <v>0</v>
      </c>
      <c r="M2509" s="153"/>
      <c r="N2509" s="143"/>
      <c r="O2509" s="87" t="s">
        <v>10734</v>
      </c>
      <c r="P2509" s="87"/>
      <c r="Q2509" s="87"/>
      <c r="R2509" s="87" t="s">
        <v>10255</v>
      </c>
      <c r="S2509" s="123" t="s">
        <v>10391</v>
      </c>
    </row>
    <row r="2510" spans="1:19" s="3" customFormat="1" ht="19.5">
      <c r="A2510" s="93">
        <v>2505</v>
      </c>
      <c r="B2510" s="90">
        <v>9789863380290</v>
      </c>
      <c r="C2510" s="104" t="s">
        <v>4433</v>
      </c>
      <c r="D2510" s="94" t="s">
        <v>43</v>
      </c>
      <c r="E2510" s="94" t="s">
        <v>4434</v>
      </c>
      <c r="F2510" s="93">
        <v>2014</v>
      </c>
      <c r="G2510" s="93">
        <v>0</v>
      </c>
      <c r="H2510" s="93">
        <v>1</v>
      </c>
      <c r="I2510" s="93">
        <f t="shared" si="440"/>
        <v>0</v>
      </c>
      <c r="J2510" s="93">
        <v>260</v>
      </c>
      <c r="K2510" s="93">
        <f t="shared" si="443"/>
        <v>177</v>
      </c>
      <c r="L2510" s="93">
        <f t="shared" si="442"/>
        <v>0</v>
      </c>
      <c r="M2510" s="153"/>
      <c r="N2510" s="143"/>
      <c r="O2510" s="87" t="s">
        <v>10734</v>
      </c>
      <c r="P2510" s="87"/>
      <c r="Q2510" s="87"/>
      <c r="R2510" s="87" t="s">
        <v>10255</v>
      </c>
      <c r="S2510" s="123" t="s">
        <v>10338</v>
      </c>
    </row>
    <row r="2511" spans="1:19" s="3" customFormat="1" ht="19.5">
      <c r="A2511" s="93">
        <v>2506</v>
      </c>
      <c r="B2511" s="90">
        <v>9789575709136</v>
      </c>
      <c r="C2511" s="104" t="s">
        <v>4435</v>
      </c>
      <c r="D2511" s="94" t="s">
        <v>43</v>
      </c>
      <c r="E2511" s="131" t="s">
        <v>4436</v>
      </c>
      <c r="F2511" s="129">
        <v>2008</v>
      </c>
      <c r="G2511" s="93">
        <v>0</v>
      </c>
      <c r="H2511" s="93">
        <v>1</v>
      </c>
      <c r="I2511" s="93">
        <f t="shared" si="440"/>
        <v>0</v>
      </c>
      <c r="J2511" s="93">
        <v>200</v>
      </c>
      <c r="K2511" s="93">
        <f t="shared" si="443"/>
        <v>136</v>
      </c>
      <c r="L2511" s="93">
        <f t="shared" si="442"/>
        <v>0</v>
      </c>
      <c r="M2511" s="153"/>
      <c r="N2511" s="202"/>
      <c r="O2511" s="87" t="s">
        <v>10734</v>
      </c>
      <c r="P2511" s="87" t="s">
        <v>10255</v>
      </c>
      <c r="Q2511" s="87" t="s">
        <v>10255</v>
      </c>
      <c r="R2511" s="87"/>
      <c r="S2511" s="123" t="s">
        <v>10392</v>
      </c>
    </row>
    <row r="2512" spans="1:19" s="3" customFormat="1" ht="19.5">
      <c r="A2512" s="93">
        <v>2507</v>
      </c>
      <c r="B2512" s="90">
        <v>9789575709785</v>
      </c>
      <c r="C2512" s="104" t="s">
        <v>4437</v>
      </c>
      <c r="D2512" s="94" t="s">
        <v>43</v>
      </c>
      <c r="E2512" s="94" t="s">
        <v>4438</v>
      </c>
      <c r="F2512" s="93">
        <v>2013</v>
      </c>
      <c r="G2512" s="93">
        <v>0</v>
      </c>
      <c r="H2512" s="93">
        <v>1</v>
      </c>
      <c r="I2512" s="93">
        <f t="shared" si="440"/>
        <v>0</v>
      </c>
      <c r="J2512" s="93">
        <v>260</v>
      </c>
      <c r="K2512" s="93">
        <f t="shared" si="443"/>
        <v>177</v>
      </c>
      <c r="L2512" s="93">
        <f t="shared" si="442"/>
        <v>0</v>
      </c>
      <c r="M2512" s="153"/>
      <c r="N2512" s="143"/>
      <c r="O2512" s="87" t="s">
        <v>10734</v>
      </c>
      <c r="P2512" s="87"/>
      <c r="Q2512" s="87" t="s">
        <v>10255</v>
      </c>
      <c r="R2512" s="87" t="s">
        <v>10255</v>
      </c>
      <c r="S2512" s="123" t="s">
        <v>10283</v>
      </c>
    </row>
    <row r="2513" spans="1:19" s="3" customFormat="1" ht="19.5">
      <c r="A2513" s="93">
        <v>2508</v>
      </c>
      <c r="B2513" s="90">
        <v>9789575709501</v>
      </c>
      <c r="C2513" s="104" t="s">
        <v>4439</v>
      </c>
      <c r="D2513" s="94" t="s">
        <v>43</v>
      </c>
      <c r="E2513" s="94" t="s">
        <v>4440</v>
      </c>
      <c r="F2513" s="93">
        <v>2010</v>
      </c>
      <c r="G2513" s="93">
        <v>0</v>
      </c>
      <c r="H2513" s="93">
        <v>1</v>
      </c>
      <c r="I2513" s="93">
        <f t="shared" si="440"/>
        <v>0</v>
      </c>
      <c r="J2513" s="93">
        <v>250</v>
      </c>
      <c r="K2513" s="93">
        <f t="shared" si="443"/>
        <v>170</v>
      </c>
      <c r="L2513" s="93">
        <f t="shared" si="442"/>
        <v>0</v>
      </c>
      <c r="M2513" s="153"/>
      <c r="N2513" s="143"/>
      <c r="O2513" s="87" t="s">
        <v>10734</v>
      </c>
      <c r="P2513" s="87"/>
      <c r="Q2513" s="87" t="s">
        <v>10255</v>
      </c>
      <c r="R2513" s="87" t="s">
        <v>10255</v>
      </c>
      <c r="S2513" s="123" t="s">
        <v>10333</v>
      </c>
    </row>
    <row r="2514" spans="1:19" s="3" customFormat="1" ht="19.5">
      <c r="A2514" s="93">
        <v>2509</v>
      </c>
      <c r="B2514" s="90">
        <v>9789575709860</v>
      </c>
      <c r="C2514" s="104" t="s">
        <v>4441</v>
      </c>
      <c r="D2514" s="94" t="s">
        <v>43</v>
      </c>
      <c r="E2514" s="94" t="s">
        <v>4438</v>
      </c>
      <c r="F2514" s="93">
        <v>2013</v>
      </c>
      <c r="G2514" s="93">
        <v>0</v>
      </c>
      <c r="H2514" s="93">
        <v>1</v>
      </c>
      <c r="I2514" s="93">
        <f t="shared" si="440"/>
        <v>0</v>
      </c>
      <c r="J2514" s="93">
        <v>260</v>
      </c>
      <c r="K2514" s="93">
        <f t="shared" si="443"/>
        <v>177</v>
      </c>
      <c r="L2514" s="93">
        <f t="shared" si="442"/>
        <v>0</v>
      </c>
      <c r="M2514" s="153"/>
      <c r="N2514" s="143"/>
      <c r="O2514" s="87" t="s">
        <v>10874</v>
      </c>
      <c r="P2514" s="87"/>
      <c r="Q2514" s="87"/>
      <c r="R2514" s="87" t="s">
        <v>10255</v>
      </c>
      <c r="S2514" s="123"/>
    </row>
    <row r="2515" spans="1:19" s="3" customFormat="1" ht="19.5">
      <c r="A2515" s="93">
        <v>2510</v>
      </c>
      <c r="B2515" s="90">
        <v>9789575708948</v>
      </c>
      <c r="C2515" s="104" t="s">
        <v>4442</v>
      </c>
      <c r="D2515" s="94" t="s">
        <v>43</v>
      </c>
      <c r="E2515" s="94" t="s">
        <v>4443</v>
      </c>
      <c r="F2515" s="93"/>
      <c r="G2515" s="93">
        <v>0</v>
      </c>
      <c r="H2515" s="93">
        <v>1</v>
      </c>
      <c r="I2515" s="93">
        <f t="shared" si="440"/>
        <v>0</v>
      </c>
      <c r="J2515" s="93">
        <v>630</v>
      </c>
      <c r="K2515" s="93">
        <f t="shared" si="443"/>
        <v>428</v>
      </c>
      <c r="L2515" s="93">
        <f t="shared" si="442"/>
        <v>0</v>
      </c>
      <c r="M2515" s="153"/>
      <c r="N2515" s="143"/>
      <c r="O2515" s="87" t="s">
        <v>10874</v>
      </c>
      <c r="P2515" s="87"/>
      <c r="Q2515" s="87"/>
      <c r="R2515" s="87" t="s">
        <v>10255</v>
      </c>
      <c r="S2515" s="123"/>
    </row>
    <row r="2516" spans="1:19" s="3" customFormat="1" ht="19.5">
      <c r="A2516" s="93">
        <v>2511</v>
      </c>
      <c r="B2516" s="90">
        <v>9789863380047</v>
      </c>
      <c r="C2516" s="104" t="s">
        <v>4444</v>
      </c>
      <c r="D2516" s="94" t="s">
        <v>43</v>
      </c>
      <c r="E2516" s="94" t="s">
        <v>4445</v>
      </c>
      <c r="F2516" s="93">
        <v>2013</v>
      </c>
      <c r="G2516" s="93">
        <v>0</v>
      </c>
      <c r="H2516" s="93">
        <v>1</v>
      </c>
      <c r="I2516" s="93">
        <f t="shared" si="440"/>
        <v>0</v>
      </c>
      <c r="J2516" s="93">
        <v>280</v>
      </c>
      <c r="K2516" s="93">
        <f t="shared" si="443"/>
        <v>190</v>
      </c>
      <c r="L2516" s="93">
        <f t="shared" si="442"/>
        <v>0</v>
      </c>
      <c r="M2516" s="153"/>
      <c r="N2516" s="143"/>
      <c r="O2516" s="87" t="s">
        <v>10734</v>
      </c>
      <c r="P2516" s="87" t="s">
        <v>10255</v>
      </c>
      <c r="Q2516" s="87"/>
      <c r="R2516" s="87"/>
      <c r="S2516" s="123" t="s">
        <v>10297</v>
      </c>
    </row>
    <row r="2517" spans="1:19" s="3" customFormat="1" ht="19.5">
      <c r="A2517" s="113">
        <v>2512</v>
      </c>
      <c r="B2517" s="110">
        <v>9789575706999</v>
      </c>
      <c r="C2517" s="111" t="s">
        <v>4446</v>
      </c>
      <c r="D2517" s="112" t="s">
        <v>43</v>
      </c>
      <c r="E2517" s="112" t="s">
        <v>4447</v>
      </c>
      <c r="F2517" s="113">
        <v>2003</v>
      </c>
      <c r="G2517" s="113">
        <v>0</v>
      </c>
      <c r="H2517" s="113">
        <v>1</v>
      </c>
      <c r="I2517" s="113">
        <f t="shared" si="440"/>
        <v>0</v>
      </c>
      <c r="J2517" s="113">
        <v>220</v>
      </c>
      <c r="K2517" s="113">
        <v>0</v>
      </c>
      <c r="L2517" s="113">
        <f t="shared" si="442"/>
        <v>0</v>
      </c>
      <c r="M2517" s="160" t="s">
        <v>4049</v>
      </c>
      <c r="N2517" s="143"/>
      <c r="O2517" s="87" t="s">
        <v>10762</v>
      </c>
      <c r="P2517" s="87"/>
      <c r="Q2517" s="87" t="s">
        <v>10255</v>
      </c>
      <c r="R2517" s="87" t="s">
        <v>10255</v>
      </c>
      <c r="S2517" s="123" t="s">
        <v>10393</v>
      </c>
    </row>
    <row r="2518" spans="1:19" s="3" customFormat="1" ht="19.5">
      <c r="A2518" s="93">
        <v>2513</v>
      </c>
      <c r="B2518" s="90">
        <v>9789575709068</v>
      </c>
      <c r="C2518" s="104" t="s">
        <v>4448</v>
      </c>
      <c r="D2518" s="94" t="s">
        <v>43</v>
      </c>
      <c r="E2518" s="94" t="s">
        <v>4449</v>
      </c>
      <c r="F2518" s="93">
        <v>2008</v>
      </c>
      <c r="G2518" s="93">
        <v>0</v>
      </c>
      <c r="H2518" s="93">
        <v>1</v>
      </c>
      <c r="I2518" s="93">
        <f t="shared" si="440"/>
        <v>0</v>
      </c>
      <c r="J2518" s="93">
        <v>280</v>
      </c>
      <c r="K2518" s="93">
        <f>ROUND(J2518*0.68,0)</f>
        <v>190</v>
      </c>
      <c r="L2518" s="93">
        <f t="shared" si="442"/>
        <v>0</v>
      </c>
      <c r="M2518" s="153"/>
      <c r="N2518" s="143"/>
      <c r="O2518" s="87" t="s">
        <v>10739</v>
      </c>
      <c r="P2518" s="87"/>
      <c r="Q2518" s="87" t="s">
        <v>10255</v>
      </c>
      <c r="R2518" s="87" t="s">
        <v>10255</v>
      </c>
      <c r="S2518" s="123" t="s">
        <v>10394</v>
      </c>
    </row>
    <row r="2519" spans="1:19" s="3" customFormat="1" ht="19.5">
      <c r="A2519" s="113">
        <v>2514</v>
      </c>
      <c r="B2519" s="110">
        <v>9789575707095</v>
      </c>
      <c r="C2519" s="111" t="s">
        <v>4146</v>
      </c>
      <c r="D2519" s="112" t="s">
        <v>43</v>
      </c>
      <c r="E2519" s="112" t="s">
        <v>4450</v>
      </c>
      <c r="F2519" s="113">
        <v>2003</v>
      </c>
      <c r="G2519" s="113">
        <v>0</v>
      </c>
      <c r="H2519" s="113">
        <v>1</v>
      </c>
      <c r="I2519" s="113">
        <f t="shared" si="440"/>
        <v>0</v>
      </c>
      <c r="J2519" s="113">
        <v>250</v>
      </c>
      <c r="K2519" s="113">
        <v>0</v>
      </c>
      <c r="L2519" s="113">
        <f t="shared" si="442"/>
        <v>0</v>
      </c>
      <c r="M2519" s="160" t="s">
        <v>4049</v>
      </c>
      <c r="N2519" s="143"/>
      <c r="O2519" s="87"/>
      <c r="P2519" s="87"/>
      <c r="Q2519" s="87"/>
      <c r="R2519" s="87" t="s">
        <v>10255</v>
      </c>
      <c r="S2519" s="123" t="s">
        <v>10395</v>
      </c>
    </row>
    <row r="2520" spans="1:19" s="3" customFormat="1" ht="19.5">
      <c r="A2520" s="93">
        <v>2515</v>
      </c>
      <c r="B2520" s="90">
        <v>9789575709853</v>
      </c>
      <c r="C2520" s="104" t="s">
        <v>4451</v>
      </c>
      <c r="D2520" s="94" t="s">
        <v>43</v>
      </c>
      <c r="E2520" s="94" t="s">
        <v>4452</v>
      </c>
      <c r="F2520" s="93">
        <v>2013</v>
      </c>
      <c r="G2520" s="93">
        <v>0</v>
      </c>
      <c r="H2520" s="93">
        <v>1</v>
      </c>
      <c r="I2520" s="93">
        <f t="shared" si="440"/>
        <v>0</v>
      </c>
      <c r="J2520" s="93">
        <v>280</v>
      </c>
      <c r="K2520" s="93">
        <f t="shared" ref="K2520:K2527" si="444">ROUND(J2520*0.68,0)</f>
        <v>190</v>
      </c>
      <c r="L2520" s="93">
        <f t="shared" si="442"/>
        <v>0</v>
      </c>
      <c r="M2520" s="153"/>
      <c r="N2520" s="143"/>
      <c r="O2520" s="87" t="s">
        <v>10874</v>
      </c>
      <c r="P2520" s="87"/>
      <c r="Q2520" s="87"/>
      <c r="R2520" s="87" t="s">
        <v>10255</v>
      </c>
      <c r="S2520" s="123" t="s">
        <v>10340</v>
      </c>
    </row>
    <row r="2521" spans="1:19" s="3" customFormat="1" ht="19.5">
      <c r="A2521" s="93">
        <v>2516</v>
      </c>
      <c r="B2521" s="90">
        <v>9789575709990</v>
      </c>
      <c r="C2521" s="104" t="s">
        <v>4453</v>
      </c>
      <c r="D2521" s="94" t="s">
        <v>43</v>
      </c>
      <c r="E2521" s="94" t="s">
        <v>4454</v>
      </c>
      <c r="F2521" s="93">
        <v>2013</v>
      </c>
      <c r="G2521" s="93">
        <v>0</v>
      </c>
      <c r="H2521" s="93">
        <v>1</v>
      </c>
      <c r="I2521" s="93">
        <f t="shared" si="440"/>
        <v>0</v>
      </c>
      <c r="J2521" s="93">
        <v>280</v>
      </c>
      <c r="K2521" s="93">
        <f t="shared" si="444"/>
        <v>190</v>
      </c>
      <c r="L2521" s="93">
        <f t="shared" si="442"/>
        <v>0</v>
      </c>
      <c r="M2521" s="153"/>
      <c r="N2521" s="143"/>
      <c r="O2521" s="87" t="s">
        <v>10873</v>
      </c>
      <c r="P2521" s="87" t="s">
        <v>10255</v>
      </c>
      <c r="Q2521" s="87" t="s">
        <v>10255</v>
      </c>
      <c r="R2521" s="87"/>
      <c r="S2521" s="123"/>
    </row>
    <row r="2522" spans="1:19" s="3" customFormat="1" ht="19.5">
      <c r="A2522" s="93">
        <v>2517</v>
      </c>
      <c r="B2522" s="90">
        <v>9789575709877</v>
      </c>
      <c r="C2522" s="104" t="s">
        <v>4455</v>
      </c>
      <c r="D2522" s="94" t="s">
        <v>43</v>
      </c>
      <c r="E2522" s="94" t="s">
        <v>4456</v>
      </c>
      <c r="F2522" s="93">
        <v>2013</v>
      </c>
      <c r="G2522" s="93">
        <v>0</v>
      </c>
      <c r="H2522" s="93">
        <v>1</v>
      </c>
      <c r="I2522" s="93">
        <f t="shared" si="440"/>
        <v>0</v>
      </c>
      <c r="J2522" s="93">
        <v>280</v>
      </c>
      <c r="K2522" s="93">
        <f t="shared" si="444"/>
        <v>190</v>
      </c>
      <c r="L2522" s="93">
        <f t="shared" si="442"/>
        <v>0</v>
      </c>
      <c r="M2522" s="153"/>
      <c r="N2522" s="143"/>
      <c r="O2522" s="87" t="s">
        <v>10873</v>
      </c>
      <c r="P2522" s="87" t="s">
        <v>10255</v>
      </c>
      <c r="Q2522" s="87" t="s">
        <v>10255</v>
      </c>
      <c r="R2522" s="87"/>
      <c r="S2522" s="123" t="s">
        <v>10294</v>
      </c>
    </row>
    <row r="2523" spans="1:19" s="3" customFormat="1" ht="19.5">
      <c r="A2523" s="93">
        <v>2518</v>
      </c>
      <c r="B2523" s="90">
        <v>9789575709525</v>
      </c>
      <c r="C2523" s="104" t="s">
        <v>4457</v>
      </c>
      <c r="D2523" s="94" t="s">
        <v>43</v>
      </c>
      <c r="E2523" s="131" t="s">
        <v>4458</v>
      </c>
      <c r="F2523" s="129">
        <v>2010</v>
      </c>
      <c r="G2523" s="93">
        <v>0</v>
      </c>
      <c r="H2523" s="93">
        <v>1</v>
      </c>
      <c r="I2523" s="93">
        <f t="shared" si="440"/>
        <v>0</v>
      </c>
      <c r="J2523" s="93">
        <v>220</v>
      </c>
      <c r="K2523" s="93">
        <f t="shared" si="444"/>
        <v>150</v>
      </c>
      <c r="L2523" s="93">
        <f t="shared" si="442"/>
        <v>0</v>
      </c>
      <c r="M2523" s="153"/>
      <c r="N2523" s="202"/>
      <c r="O2523" s="87" t="s">
        <v>10873</v>
      </c>
      <c r="P2523" s="87" t="s">
        <v>10255</v>
      </c>
      <c r="Q2523" s="87" t="s">
        <v>10255</v>
      </c>
      <c r="R2523" s="87" t="s">
        <v>10255</v>
      </c>
      <c r="S2523" s="123" t="s">
        <v>10335</v>
      </c>
    </row>
    <row r="2524" spans="1:19" s="3" customFormat="1" ht="19.5">
      <c r="A2524" s="93">
        <v>2519</v>
      </c>
      <c r="B2524" s="90">
        <v>9789575706159</v>
      </c>
      <c r="C2524" s="104" t="s">
        <v>4459</v>
      </c>
      <c r="D2524" s="94" t="s">
        <v>43</v>
      </c>
      <c r="E2524" s="94" t="s">
        <v>4460</v>
      </c>
      <c r="F2524" s="93">
        <v>2000</v>
      </c>
      <c r="G2524" s="93">
        <v>0</v>
      </c>
      <c r="H2524" s="93">
        <v>1</v>
      </c>
      <c r="I2524" s="93">
        <f t="shared" si="440"/>
        <v>0</v>
      </c>
      <c r="J2524" s="93">
        <v>260</v>
      </c>
      <c r="K2524" s="93">
        <f t="shared" si="444"/>
        <v>177</v>
      </c>
      <c r="L2524" s="93">
        <f t="shared" si="442"/>
        <v>0</v>
      </c>
      <c r="M2524" s="153"/>
      <c r="N2524" s="143"/>
      <c r="O2524" s="87" t="s">
        <v>10762</v>
      </c>
      <c r="P2524" s="87"/>
      <c r="Q2524" s="87"/>
      <c r="R2524" s="87" t="s">
        <v>10255</v>
      </c>
      <c r="S2524" s="123" t="s">
        <v>10506</v>
      </c>
    </row>
    <row r="2525" spans="1:19" s="3" customFormat="1" ht="19.5">
      <c r="A2525" s="93">
        <v>2520</v>
      </c>
      <c r="B2525" s="90">
        <v>9789575709570</v>
      </c>
      <c r="C2525" s="104" t="s">
        <v>4461</v>
      </c>
      <c r="D2525" s="94" t="s">
        <v>43</v>
      </c>
      <c r="E2525" s="94" t="s">
        <v>4462</v>
      </c>
      <c r="F2525" s="93">
        <v>2010</v>
      </c>
      <c r="G2525" s="93">
        <v>0</v>
      </c>
      <c r="H2525" s="93">
        <v>1</v>
      </c>
      <c r="I2525" s="93">
        <f t="shared" si="440"/>
        <v>0</v>
      </c>
      <c r="J2525" s="93">
        <v>260</v>
      </c>
      <c r="K2525" s="93">
        <f t="shared" si="444"/>
        <v>177</v>
      </c>
      <c r="L2525" s="93">
        <f t="shared" si="442"/>
        <v>0</v>
      </c>
      <c r="M2525" s="153"/>
      <c r="N2525" s="143"/>
      <c r="O2525" s="87" t="s">
        <v>10873</v>
      </c>
      <c r="P2525" s="87"/>
      <c r="Q2525" s="87" t="s">
        <v>10255</v>
      </c>
      <c r="R2525" s="87" t="s">
        <v>10255</v>
      </c>
      <c r="S2525" s="123" t="s">
        <v>10396</v>
      </c>
    </row>
    <row r="2526" spans="1:19" s="3" customFormat="1" ht="19.5">
      <c r="A2526" s="93">
        <v>2521</v>
      </c>
      <c r="B2526" s="90">
        <v>9789575708412</v>
      </c>
      <c r="C2526" s="104" t="s">
        <v>4463</v>
      </c>
      <c r="D2526" s="94" t="s">
        <v>43</v>
      </c>
      <c r="E2526" s="131" t="s">
        <v>4464</v>
      </c>
      <c r="F2526" s="129">
        <v>2007</v>
      </c>
      <c r="G2526" s="93">
        <v>0</v>
      </c>
      <c r="H2526" s="93">
        <v>1</v>
      </c>
      <c r="I2526" s="93">
        <f t="shared" si="440"/>
        <v>0</v>
      </c>
      <c r="J2526" s="93">
        <v>180</v>
      </c>
      <c r="K2526" s="93">
        <f t="shared" si="444"/>
        <v>122</v>
      </c>
      <c r="L2526" s="93">
        <f t="shared" ref="L2526:L2527" si="445">G2526*K2526</f>
        <v>0</v>
      </c>
      <c r="M2526" s="153"/>
      <c r="N2526" s="202"/>
      <c r="O2526" s="87" t="s">
        <v>10873</v>
      </c>
      <c r="P2526" s="87" t="s">
        <v>10255</v>
      </c>
      <c r="Q2526" s="87" t="s">
        <v>10255</v>
      </c>
      <c r="R2526" s="87"/>
      <c r="S2526" s="123" t="s">
        <v>10397</v>
      </c>
    </row>
    <row r="2527" spans="1:19" s="3" customFormat="1" ht="19.5">
      <c r="A2527" s="93">
        <v>2522</v>
      </c>
      <c r="B2527" s="90">
        <v>9789575709846</v>
      </c>
      <c r="C2527" s="104" t="s">
        <v>4465</v>
      </c>
      <c r="D2527" s="94" t="s">
        <v>10398</v>
      </c>
      <c r="E2527" s="131" t="s">
        <v>1319</v>
      </c>
      <c r="F2527" s="129">
        <v>2013</v>
      </c>
      <c r="G2527" s="93">
        <v>0</v>
      </c>
      <c r="H2527" s="93">
        <v>1</v>
      </c>
      <c r="I2527" s="93">
        <f t="shared" si="440"/>
        <v>0</v>
      </c>
      <c r="J2527" s="93">
        <v>220</v>
      </c>
      <c r="K2527" s="93">
        <f t="shared" si="444"/>
        <v>150</v>
      </c>
      <c r="L2527" s="93">
        <f t="shared" si="445"/>
        <v>0</v>
      </c>
      <c r="M2527" s="153"/>
      <c r="N2527" s="202"/>
      <c r="O2527" s="87" t="s">
        <v>10873</v>
      </c>
      <c r="P2527" s="87"/>
      <c r="Q2527" s="87" t="s">
        <v>10255</v>
      </c>
      <c r="R2527" s="87" t="s">
        <v>10255</v>
      </c>
      <c r="S2527" s="123" t="s">
        <v>10340</v>
      </c>
    </row>
    <row r="2528" spans="1:19" s="3" customFormat="1" ht="19.5">
      <c r="A2528" s="113">
        <v>2523</v>
      </c>
      <c r="B2528" s="110">
        <v>9789575707934</v>
      </c>
      <c r="C2528" s="111" t="s">
        <v>4466</v>
      </c>
      <c r="D2528" s="112" t="s">
        <v>43</v>
      </c>
      <c r="E2528" s="112" t="s">
        <v>4467</v>
      </c>
      <c r="F2528" s="113">
        <v>2005</v>
      </c>
      <c r="G2528" s="113">
        <v>0</v>
      </c>
      <c r="H2528" s="113">
        <v>1</v>
      </c>
      <c r="I2528" s="113">
        <f t="shared" si="440"/>
        <v>0</v>
      </c>
      <c r="J2528" s="113">
        <v>200</v>
      </c>
      <c r="K2528" s="113">
        <v>0</v>
      </c>
      <c r="L2528" s="113">
        <f t="shared" ref="L2528:L2540" si="446">G2528*K2528</f>
        <v>0</v>
      </c>
      <c r="M2528" s="142" t="s">
        <v>10639</v>
      </c>
      <c r="N2528" s="143"/>
      <c r="O2528" s="87"/>
      <c r="P2528" s="87"/>
      <c r="Q2528" s="87" t="s">
        <v>10255</v>
      </c>
      <c r="R2528" s="87" t="s">
        <v>10255</v>
      </c>
      <c r="S2528" s="123" t="s">
        <v>10399</v>
      </c>
    </row>
    <row r="2529" spans="1:19" s="3" customFormat="1" ht="19.5">
      <c r="A2529" s="93">
        <v>2524</v>
      </c>
      <c r="B2529" s="90">
        <v>9789575707675</v>
      </c>
      <c r="C2529" s="104" t="s">
        <v>4468</v>
      </c>
      <c r="D2529" s="94" t="s">
        <v>43</v>
      </c>
      <c r="E2529" s="131" t="s">
        <v>4469</v>
      </c>
      <c r="F2529" s="129">
        <v>2004</v>
      </c>
      <c r="G2529" s="93">
        <v>0</v>
      </c>
      <c r="H2529" s="93">
        <v>1</v>
      </c>
      <c r="I2529" s="93">
        <f t="shared" si="440"/>
        <v>0</v>
      </c>
      <c r="J2529" s="93">
        <v>200</v>
      </c>
      <c r="K2529" s="93">
        <f>ROUND(J2529*0.68,0)</f>
        <v>136</v>
      </c>
      <c r="L2529" s="93">
        <f t="shared" si="446"/>
        <v>0</v>
      </c>
      <c r="M2529" s="153"/>
      <c r="N2529" s="202"/>
      <c r="O2529" s="87" t="s">
        <v>10873</v>
      </c>
      <c r="P2529" s="87" t="s">
        <v>10255</v>
      </c>
      <c r="Q2529" s="87"/>
      <c r="R2529" s="87"/>
      <c r="S2529" s="123" t="s">
        <v>10294</v>
      </c>
    </row>
    <row r="2530" spans="1:19" s="3" customFormat="1" ht="19.5">
      <c r="A2530" s="113">
        <v>2525</v>
      </c>
      <c r="B2530" s="110">
        <v>9789575706913</v>
      </c>
      <c r="C2530" s="111" t="s">
        <v>4470</v>
      </c>
      <c r="D2530" s="112" t="s">
        <v>43</v>
      </c>
      <c r="E2530" s="112" t="s">
        <v>4471</v>
      </c>
      <c r="F2530" s="113">
        <v>2003</v>
      </c>
      <c r="G2530" s="113">
        <v>0</v>
      </c>
      <c r="H2530" s="113">
        <v>1</v>
      </c>
      <c r="I2530" s="113">
        <f t="shared" si="440"/>
        <v>0</v>
      </c>
      <c r="J2530" s="113">
        <v>220</v>
      </c>
      <c r="K2530" s="113">
        <v>0</v>
      </c>
      <c r="L2530" s="113">
        <f t="shared" si="446"/>
        <v>0</v>
      </c>
      <c r="M2530" s="160" t="s">
        <v>4049</v>
      </c>
      <c r="N2530" s="143"/>
      <c r="O2530" s="87" t="s">
        <v>10762</v>
      </c>
      <c r="P2530" s="87"/>
      <c r="Q2530" s="87" t="s">
        <v>10255</v>
      </c>
      <c r="R2530" s="87" t="s">
        <v>10255</v>
      </c>
      <c r="S2530" s="123" t="s">
        <v>10507</v>
      </c>
    </row>
    <row r="2531" spans="1:19" s="3" customFormat="1" ht="19.5">
      <c r="A2531" s="93">
        <v>2526</v>
      </c>
      <c r="B2531" s="90">
        <v>9789575709754</v>
      </c>
      <c r="C2531" s="104" t="s">
        <v>4472</v>
      </c>
      <c r="D2531" s="94" t="s">
        <v>43</v>
      </c>
      <c r="E2531" s="94" t="s">
        <v>4473</v>
      </c>
      <c r="F2531" s="93">
        <v>2013</v>
      </c>
      <c r="G2531" s="93">
        <v>0</v>
      </c>
      <c r="H2531" s="93">
        <v>1</v>
      </c>
      <c r="I2531" s="93">
        <f t="shared" si="440"/>
        <v>0</v>
      </c>
      <c r="J2531" s="93">
        <v>280</v>
      </c>
      <c r="K2531" s="93">
        <f>ROUND(J2531*0.68,0)</f>
        <v>190</v>
      </c>
      <c r="L2531" s="93">
        <f t="shared" si="446"/>
        <v>0</v>
      </c>
      <c r="M2531" s="153"/>
      <c r="N2531" s="143"/>
      <c r="O2531" s="87" t="s">
        <v>10873</v>
      </c>
      <c r="P2531" s="87" t="s">
        <v>10255</v>
      </c>
      <c r="Q2531" s="87"/>
      <c r="R2531" s="87"/>
      <c r="S2531" s="123" t="s">
        <v>10298</v>
      </c>
    </row>
    <row r="2532" spans="1:19" s="3" customFormat="1" ht="19.5">
      <c r="A2532" s="93">
        <v>2527</v>
      </c>
      <c r="B2532" s="90">
        <v>9789575709792</v>
      </c>
      <c r="C2532" s="104" t="s">
        <v>4474</v>
      </c>
      <c r="D2532" s="94" t="s">
        <v>43</v>
      </c>
      <c r="E2532" s="131" t="s">
        <v>1319</v>
      </c>
      <c r="F2532" s="129">
        <v>2013</v>
      </c>
      <c r="G2532" s="93">
        <v>0</v>
      </c>
      <c r="H2532" s="93">
        <v>1</v>
      </c>
      <c r="I2532" s="93">
        <f t="shared" si="440"/>
        <v>0</v>
      </c>
      <c r="J2532" s="93">
        <v>220</v>
      </c>
      <c r="K2532" s="93">
        <f>ROUND(J2532*0.68,0)</f>
        <v>150</v>
      </c>
      <c r="L2532" s="93">
        <f t="shared" si="446"/>
        <v>0</v>
      </c>
      <c r="M2532" s="153"/>
      <c r="N2532" s="202"/>
      <c r="O2532" s="87" t="s">
        <v>10873</v>
      </c>
      <c r="P2532" s="87"/>
      <c r="Q2532" s="87" t="s">
        <v>10255</v>
      </c>
      <c r="R2532" s="87" t="s">
        <v>10255</v>
      </c>
      <c r="S2532" s="123" t="s">
        <v>10345</v>
      </c>
    </row>
    <row r="2533" spans="1:19" s="3" customFormat="1" ht="28.5">
      <c r="A2533" s="93">
        <v>2528</v>
      </c>
      <c r="B2533" s="90">
        <v>4711148251013</v>
      </c>
      <c r="C2533" s="104" t="s">
        <v>4475</v>
      </c>
      <c r="D2533" s="94" t="s">
        <v>43</v>
      </c>
      <c r="E2533" s="94" t="s">
        <v>4476</v>
      </c>
      <c r="F2533" s="93">
        <v>2013</v>
      </c>
      <c r="G2533" s="93">
        <v>0</v>
      </c>
      <c r="H2533" s="93">
        <v>3</v>
      </c>
      <c r="I2533" s="93">
        <f t="shared" si="440"/>
        <v>0</v>
      </c>
      <c r="J2533" s="93">
        <v>840</v>
      </c>
      <c r="K2533" s="93">
        <f>ROUND(J2533*0.68,0)</f>
        <v>571</v>
      </c>
      <c r="L2533" s="93">
        <f t="shared" si="446"/>
        <v>0</v>
      </c>
      <c r="M2533" s="153"/>
      <c r="N2533" s="143" t="s">
        <v>10912</v>
      </c>
      <c r="O2533" s="87" t="s">
        <v>10738</v>
      </c>
      <c r="P2533" s="87" t="s">
        <v>10255</v>
      </c>
      <c r="Q2533" s="87"/>
      <c r="R2533" s="87"/>
      <c r="S2533" s="123"/>
    </row>
    <row r="2534" spans="1:19" s="3" customFormat="1" ht="19.5">
      <c r="A2534" s="93">
        <v>2529</v>
      </c>
      <c r="B2534" s="90">
        <v>9789575709549</v>
      </c>
      <c r="C2534" s="104" t="s">
        <v>4477</v>
      </c>
      <c r="D2534" s="94" t="s">
        <v>43</v>
      </c>
      <c r="E2534" s="94" t="s">
        <v>453</v>
      </c>
      <c r="F2534" s="93">
        <v>2010</v>
      </c>
      <c r="G2534" s="93">
        <v>0</v>
      </c>
      <c r="H2534" s="93">
        <v>1</v>
      </c>
      <c r="I2534" s="93">
        <f t="shared" si="440"/>
        <v>0</v>
      </c>
      <c r="J2534" s="93">
        <v>260</v>
      </c>
      <c r="K2534" s="93">
        <f>ROUND(J2534*0.68,0)</f>
        <v>177</v>
      </c>
      <c r="L2534" s="93">
        <f t="shared" si="446"/>
        <v>0</v>
      </c>
      <c r="M2534" s="153"/>
      <c r="N2534" s="132"/>
      <c r="O2534" s="87" t="s">
        <v>10873</v>
      </c>
      <c r="P2534" s="87"/>
      <c r="Q2534" s="87" t="s">
        <v>10255</v>
      </c>
      <c r="R2534" s="87" t="s">
        <v>10255</v>
      </c>
      <c r="S2534" s="123" t="s">
        <v>10335</v>
      </c>
    </row>
    <row r="2535" spans="1:19" s="3" customFormat="1" ht="19.5">
      <c r="A2535" s="113">
        <v>2530</v>
      </c>
      <c r="B2535" s="110">
        <v>9789575707576</v>
      </c>
      <c r="C2535" s="111" t="s">
        <v>4478</v>
      </c>
      <c r="D2535" s="112" t="s">
        <v>43</v>
      </c>
      <c r="E2535" s="112" t="s">
        <v>4479</v>
      </c>
      <c r="F2535" s="113">
        <v>2004</v>
      </c>
      <c r="G2535" s="113">
        <v>0</v>
      </c>
      <c r="H2535" s="113">
        <v>1</v>
      </c>
      <c r="I2535" s="113">
        <f t="shared" si="440"/>
        <v>0</v>
      </c>
      <c r="J2535" s="113">
        <v>200</v>
      </c>
      <c r="K2535" s="113">
        <v>0</v>
      </c>
      <c r="L2535" s="113">
        <f t="shared" si="446"/>
        <v>0</v>
      </c>
      <c r="M2535" s="160" t="s">
        <v>4049</v>
      </c>
      <c r="N2535" s="143"/>
      <c r="O2535" s="87" t="s">
        <v>10762</v>
      </c>
      <c r="P2535" s="87"/>
      <c r="Q2535" s="87"/>
      <c r="R2535" s="87" t="s">
        <v>10255</v>
      </c>
      <c r="S2535" s="123" t="s">
        <v>10508</v>
      </c>
    </row>
    <row r="2536" spans="1:19" s="3" customFormat="1" ht="19.5">
      <c r="A2536" s="93">
        <v>2531</v>
      </c>
      <c r="B2536" s="90">
        <v>9789863380122</v>
      </c>
      <c r="C2536" s="104" t="s">
        <v>4480</v>
      </c>
      <c r="D2536" s="94" t="s">
        <v>43</v>
      </c>
      <c r="E2536" s="94" t="s">
        <v>4481</v>
      </c>
      <c r="F2536" s="93">
        <v>2014</v>
      </c>
      <c r="G2536" s="93">
        <v>0</v>
      </c>
      <c r="H2536" s="93">
        <v>1</v>
      </c>
      <c r="I2536" s="93">
        <f t="shared" si="440"/>
        <v>0</v>
      </c>
      <c r="J2536" s="93">
        <v>280</v>
      </c>
      <c r="K2536" s="93">
        <f>ROUND(J2536*0.68,0)</f>
        <v>190</v>
      </c>
      <c r="L2536" s="93">
        <f t="shared" si="446"/>
        <v>0</v>
      </c>
      <c r="M2536" s="153"/>
      <c r="N2536" s="143"/>
      <c r="O2536" s="87" t="s">
        <v>10873</v>
      </c>
      <c r="P2536" s="87" t="s">
        <v>10255</v>
      </c>
      <c r="Q2536" s="87" t="s">
        <v>10255</v>
      </c>
      <c r="R2536" s="87"/>
      <c r="S2536" s="123"/>
    </row>
    <row r="2537" spans="1:19" s="3" customFormat="1" ht="19.5">
      <c r="A2537" s="93">
        <v>2532</v>
      </c>
      <c r="B2537" s="90">
        <v>9789575708887</v>
      </c>
      <c r="C2537" s="104" t="s">
        <v>4482</v>
      </c>
      <c r="D2537" s="94" t="s">
        <v>43</v>
      </c>
      <c r="E2537" s="94" t="s">
        <v>4483</v>
      </c>
      <c r="F2537" s="93">
        <v>2007</v>
      </c>
      <c r="G2537" s="93">
        <v>0</v>
      </c>
      <c r="H2537" s="93">
        <v>1</v>
      </c>
      <c r="I2537" s="93">
        <f t="shared" si="440"/>
        <v>0</v>
      </c>
      <c r="J2537" s="93">
        <v>240</v>
      </c>
      <c r="K2537" s="93">
        <f>ROUND(J2537*0.68,0)</f>
        <v>163</v>
      </c>
      <c r="L2537" s="93">
        <f t="shared" si="446"/>
        <v>0</v>
      </c>
      <c r="M2537" s="153"/>
      <c r="N2537" s="143"/>
      <c r="O2537" s="87" t="s">
        <v>10873</v>
      </c>
      <c r="P2537" s="87"/>
      <c r="Q2537" s="87" t="s">
        <v>10255</v>
      </c>
      <c r="R2537" s="87" t="s">
        <v>10255</v>
      </c>
      <c r="S2537" s="123" t="s">
        <v>10384</v>
      </c>
    </row>
    <row r="2538" spans="1:19" s="3" customFormat="1" ht="19.5">
      <c r="A2538" s="93">
        <v>2533</v>
      </c>
      <c r="B2538" s="90">
        <v>9789575708276</v>
      </c>
      <c r="C2538" s="104" t="s">
        <v>4484</v>
      </c>
      <c r="D2538" s="94" t="s">
        <v>43</v>
      </c>
      <c r="E2538" s="94" t="s">
        <v>4485</v>
      </c>
      <c r="F2538" s="93">
        <v>2006</v>
      </c>
      <c r="G2538" s="93">
        <v>0</v>
      </c>
      <c r="H2538" s="93">
        <v>1</v>
      </c>
      <c r="I2538" s="93">
        <f t="shared" si="440"/>
        <v>0</v>
      </c>
      <c r="J2538" s="93">
        <v>280</v>
      </c>
      <c r="K2538" s="93">
        <f>ROUND(J2538*0.68,0)</f>
        <v>190</v>
      </c>
      <c r="L2538" s="93">
        <f t="shared" si="446"/>
        <v>0</v>
      </c>
      <c r="M2538" s="153"/>
      <c r="N2538" s="143"/>
      <c r="O2538" s="87" t="s">
        <v>10874</v>
      </c>
      <c r="P2538" s="87"/>
      <c r="Q2538" s="87"/>
      <c r="R2538" s="87" t="s">
        <v>10255</v>
      </c>
      <c r="S2538" s="123" t="s">
        <v>10400</v>
      </c>
    </row>
    <row r="2539" spans="1:19" s="3" customFormat="1" ht="19.5">
      <c r="A2539" s="93">
        <v>2534</v>
      </c>
      <c r="B2539" s="90">
        <v>9789575709747</v>
      </c>
      <c r="C2539" s="104" t="s">
        <v>4486</v>
      </c>
      <c r="D2539" s="94" t="s">
        <v>43</v>
      </c>
      <c r="E2539" s="94" t="s">
        <v>4487</v>
      </c>
      <c r="F2539" s="93">
        <v>2012</v>
      </c>
      <c r="G2539" s="93">
        <v>0</v>
      </c>
      <c r="H2539" s="93">
        <v>1</v>
      </c>
      <c r="I2539" s="93">
        <f t="shared" si="440"/>
        <v>0</v>
      </c>
      <c r="J2539" s="93">
        <v>250</v>
      </c>
      <c r="K2539" s="93">
        <f>ROUND(J2539*0.68,0)</f>
        <v>170</v>
      </c>
      <c r="L2539" s="93">
        <f t="shared" si="446"/>
        <v>0</v>
      </c>
      <c r="M2539" s="153"/>
      <c r="N2539" s="143"/>
      <c r="O2539" s="87" t="s">
        <v>10874</v>
      </c>
      <c r="P2539" s="87"/>
      <c r="Q2539" s="87"/>
      <c r="R2539" s="87" t="s">
        <v>10255</v>
      </c>
      <c r="S2539" s="123" t="s">
        <v>10340</v>
      </c>
    </row>
    <row r="2540" spans="1:19" s="3" customFormat="1" ht="19.5">
      <c r="A2540" s="93">
        <v>2535</v>
      </c>
      <c r="B2540" s="90">
        <v>9789575707514</v>
      </c>
      <c r="C2540" s="104" t="s">
        <v>4488</v>
      </c>
      <c r="D2540" s="94" t="s">
        <v>10401</v>
      </c>
      <c r="E2540" s="131" t="s">
        <v>4489</v>
      </c>
      <c r="F2540" s="129">
        <v>2004</v>
      </c>
      <c r="G2540" s="93">
        <v>0</v>
      </c>
      <c r="H2540" s="93">
        <v>1</v>
      </c>
      <c r="I2540" s="93">
        <f t="shared" si="440"/>
        <v>0</v>
      </c>
      <c r="J2540" s="93">
        <v>200</v>
      </c>
      <c r="K2540" s="93">
        <f>ROUND(J2540*0.68,0)</f>
        <v>136</v>
      </c>
      <c r="L2540" s="93">
        <f t="shared" si="446"/>
        <v>0</v>
      </c>
      <c r="M2540" s="153"/>
      <c r="N2540" s="202"/>
      <c r="O2540" s="87" t="s">
        <v>10762</v>
      </c>
      <c r="P2540" s="87"/>
      <c r="Q2540" s="87"/>
      <c r="R2540" s="87" t="s">
        <v>10255</v>
      </c>
      <c r="S2540" s="123" t="s">
        <v>10509</v>
      </c>
    </row>
    <row r="2541" spans="1:19" s="3" customFormat="1" ht="19.5">
      <c r="A2541" s="113">
        <v>2536</v>
      </c>
      <c r="B2541" s="110">
        <v>9789575709204</v>
      </c>
      <c r="C2541" s="111" t="s">
        <v>4490</v>
      </c>
      <c r="D2541" s="112" t="s">
        <v>43</v>
      </c>
      <c r="E2541" s="112" t="s">
        <v>4491</v>
      </c>
      <c r="F2541" s="113"/>
      <c r="G2541" s="113">
        <v>0</v>
      </c>
      <c r="H2541" s="113">
        <v>1</v>
      </c>
      <c r="I2541" s="113">
        <f t="shared" si="440"/>
        <v>0</v>
      </c>
      <c r="J2541" s="113">
        <v>350</v>
      </c>
      <c r="K2541" s="113">
        <v>0</v>
      </c>
      <c r="L2541" s="113">
        <f t="shared" ref="L2541:L2542" si="447">G2541*K2541</f>
        <v>0</v>
      </c>
      <c r="M2541" s="160" t="s">
        <v>4049</v>
      </c>
      <c r="N2541" s="143"/>
      <c r="O2541" s="87"/>
      <c r="P2541" s="87"/>
      <c r="Q2541" s="87"/>
      <c r="R2541" s="87"/>
      <c r="S2541" s="123"/>
    </row>
    <row r="2542" spans="1:19" s="3" customFormat="1" ht="19.5">
      <c r="A2542" s="113">
        <v>2537</v>
      </c>
      <c r="B2542" s="110">
        <v>9789575709211</v>
      </c>
      <c r="C2542" s="111" t="s">
        <v>4492</v>
      </c>
      <c r="D2542" s="112" t="s">
        <v>43</v>
      </c>
      <c r="E2542" s="112" t="s">
        <v>4491</v>
      </c>
      <c r="F2542" s="113"/>
      <c r="G2542" s="113">
        <v>0</v>
      </c>
      <c r="H2542" s="113">
        <v>1</v>
      </c>
      <c r="I2542" s="113">
        <f t="shared" si="440"/>
        <v>0</v>
      </c>
      <c r="J2542" s="113">
        <v>350</v>
      </c>
      <c r="K2542" s="113">
        <v>0</v>
      </c>
      <c r="L2542" s="113">
        <f t="shared" si="447"/>
        <v>0</v>
      </c>
      <c r="M2542" s="160" t="s">
        <v>4049</v>
      </c>
      <c r="N2542" s="143"/>
      <c r="O2542" s="87"/>
      <c r="P2542" s="87"/>
      <c r="Q2542" s="87"/>
      <c r="R2542" s="87"/>
      <c r="S2542" s="123"/>
    </row>
    <row r="2543" spans="1:19" s="3" customFormat="1" ht="19.5">
      <c r="A2543" s="93">
        <v>2538</v>
      </c>
      <c r="B2543" s="90">
        <v>9789575707071</v>
      </c>
      <c r="C2543" s="104" t="s">
        <v>4493</v>
      </c>
      <c r="D2543" s="94" t="s">
        <v>43</v>
      </c>
      <c r="E2543" s="131" t="s">
        <v>4494</v>
      </c>
      <c r="F2543" s="129">
        <v>2003</v>
      </c>
      <c r="G2543" s="93">
        <v>0</v>
      </c>
      <c r="H2543" s="93">
        <v>1</v>
      </c>
      <c r="I2543" s="93">
        <f t="shared" si="440"/>
        <v>0</v>
      </c>
      <c r="J2543" s="93">
        <v>220</v>
      </c>
      <c r="K2543" s="93">
        <f>ROUND(J2543*0.68,0)</f>
        <v>150</v>
      </c>
      <c r="L2543" s="93">
        <f t="shared" ref="L2543:L2556" si="448">G2543*K2543</f>
        <v>0</v>
      </c>
      <c r="M2543" s="153"/>
      <c r="N2543" s="202"/>
      <c r="O2543" s="87" t="s">
        <v>10762</v>
      </c>
      <c r="P2543" s="87"/>
      <c r="Q2543" s="87" t="s">
        <v>10255</v>
      </c>
      <c r="R2543" s="87" t="s">
        <v>10255</v>
      </c>
      <c r="S2543" s="123" t="s">
        <v>10473</v>
      </c>
    </row>
    <row r="2544" spans="1:19" s="3" customFormat="1" ht="19.5">
      <c r="A2544" s="93">
        <v>2539</v>
      </c>
      <c r="B2544" s="90">
        <v>9789575709389</v>
      </c>
      <c r="C2544" s="104" t="s">
        <v>4495</v>
      </c>
      <c r="D2544" s="94" t="s">
        <v>43</v>
      </c>
      <c r="E2544" s="94" t="s">
        <v>4496</v>
      </c>
      <c r="F2544" s="93">
        <v>2010</v>
      </c>
      <c r="G2544" s="93">
        <v>0</v>
      </c>
      <c r="H2544" s="93">
        <v>1</v>
      </c>
      <c r="I2544" s="93">
        <f t="shared" si="440"/>
        <v>0</v>
      </c>
      <c r="J2544" s="93">
        <v>260</v>
      </c>
      <c r="K2544" s="93">
        <f>ROUND(J2544*0.68,0)</f>
        <v>177</v>
      </c>
      <c r="L2544" s="93">
        <f t="shared" si="448"/>
        <v>0</v>
      </c>
      <c r="M2544" s="153"/>
      <c r="N2544" s="143"/>
      <c r="O2544" s="87" t="s">
        <v>10762</v>
      </c>
      <c r="P2544" s="87" t="s">
        <v>10255</v>
      </c>
      <c r="Q2544" s="87" t="s">
        <v>10255</v>
      </c>
      <c r="R2544" s="87"/>
      <c r="S2544" s="123" t="s">
        <v>10333</v>
      </c>
    </row>
    <row r="2545" spans="1:19" s="3" customFormat="1" ht="19.5">
      <c r="A2545" s="113">
        <v>2540</v>
      </c>
      <c r="B2545" s="110">
        <v>9789575707125</v>
      </c>
      <c r="C2545" s="111" t="s">
        <v>4497</v>
      </c>
      <c r="D2545" s="112" t="s">
        <v>43</v>
      </c>
      <c r="E2545" s="112" t="s">
        <v>4498</v>
      </c>
      <c r="F2545" s="113">
        <v>2003</v>
      </c>
      <c r="G2545" s="113">
        <v>0</v>
      </c>
      <c r="H2545" s="113">
        <v>1</v>
      </c>
      <c r="I2545" s="113">
        <f t="shared" si="440"/>
        <v>0</v>
      </c>
      <c r="J2545" s="113">
        <v>250</v>
      </c>
      <c r="K2545" s="113">
        <v>0</v>
      </c>
      <c r="L2545" s="113">
        <f t="shared" si="448"/>
        <v>0</v>
      </c>
      <c r="M2545" s="142" t="s">
        <v>10631</v>
      </c>
      <c r="N2545" s="143"/>
      <c r="O2545" s="87" t="s">
        <v>10762</v>
      </c>
      <c r="P2545" s="87"/>
      <c r="Q2545" s="87" t="s">
        <v>10255</v>
      </c>
      <c r="R2545" s="87" t="s">
        <v>10255</v>
      </c>
      <c r="S2545" s="123" t="s">
        <v>10395</v>
      </c>
    </row>
    <row r="2546" spans="1:19" s="3" customFormat="1" ht="19.5">
      <c r="A2546" s="93">
        <v>2541</v>
      </c>
      <c r="B2546" s="90">
        <v>9789863380382</v>
      </c>
      <c r="C2546" s="104" t="s">
        <v>4499</v>
      </c>
      <c r="D2546" s="94" t="s">
        <v>43</v>
      </c>
      <c r="E2546" s="94" t="s">
        <v>4500</v>
      </c>
      <c r="F2546" s="93">
        <v>2014</v>
      </c>
      <c r="G2546" s="93">
        <v>0</v>
      </c>
      <c r="H2546" s="93">
        <v>1</v>
      </c>
      <c r="I2546" s="93">
        <f t="shared" si="440"/>
        <v>0</v>
      </c>
      <c r="J2546" s="93">
        <v>280</v>
      </c>
      <c r="K2546" s="93">
        <f t="shared" ref="K2546:K2552" si="449">ROUND(J2546*0.68,0)</f>
        <v>190</v>
      </c>
      <c r="L2546" s="93">
        <f t="shared" si="448"/>
        <v>0</v>
      </c>
      <c r="M2546" s="153"/>
      <c r="N2546" s="143"/>
      <c r="O2546" s="87" t="s">
        <v>10734</v>
      </c>
      <c r="P2546" s="87"/>
      <c r="Q2546" s="87" t="s">
        <v>10255</v>
      </c>
      <c r="R2546" s="87" t="s">
        <v>10255</v>
      </c>
      <c r="S2546" s="123"/>
    </row>
    <row r="2547" spans="1:19" s="3" customFormat="1" ht="19.5">
      <c r="A2547" s="93">
        <v>2542</v>
      </c>
      <c r="B2547" s="90">
        <v>9789863380085</v>
      </c>
      <c r="C2547" s="104" t="s">
        <v>4501</v>
      </c>
      <c r="D2547" s="94" t="s">
        <v>43</v>
      </c>
      <c r="E2547" s="131" t="s">
        <v>4502</v>
      </c>
      <c r="F2547" s="129">
        <v>2014</v>
      </c>
      <c r="G2547" s="93">
        <v>0</v>
      </c>
      <c r="H2547" s="93">
        <v>1</v>
      </c>
      <c r="I2547" s="93">
        <f t="shared" si="440"/>
        <v>0</v>
      </c>
      <c r="J2547" s="93">
        <v>180</v>
      </c>
      <c r="K2547" s="93">
        <f t="shared" si="449"/>
        <v>122</v>
      </c>
      <c r="L2547" s="93">
        <f t="shared" si="448"/>
        <v>0</v>
      </c>
      <c r="M2547" s="153"/>
      <c r="N2547" s="202"/>
      <c r="O2547" s="87" t="s">
        <v>10734</v>
      </c>
      <c r="P2547" s="87"/>
      <c r="Q2547" s="87" t="s">
        <v>10255</v>
      </c>
      <c r="R2547" s="87" t="s">
        <v>10255</v>
      </c>
      <c r="S2547" s="123"/>
    </row>
    <row r="2548" spans="1:19" s="3" customFormat="1" ht="19.5">
      <c r="A2548" s="93">
        <v>2543</v>
      </c>
      <c r="B2548" s="90">
        <v>9789575709631</v>
      </c>
      <c r="C2548" s="104" t="s">
        <v>4503</v>
      </c>
      <c r="D2548" s="94" t="s">
        <v>43</v>
      </c>
      <c r="E2548" s="94" t="s">
        <v>4504</v>
      </c>
      <c r="F2548" s="93">
        <v>2011</v>
      </c>
      <c r="G2548" s="93">
        <v>0</v>
      </c>
      <c r="H2548" s="93">
        <v>1</v>
      </c>
      <c r="I2548" s="93">
        <f t="shared" si="440"/>
        <v>0</v>
      </c>
      <c r="J2548" s="93">
        <v>260</v>
      </c>
      <c r="K2548" s="93">
        <f t="shared" si="449"/>
        <v>177</v>
      </c>
      <c r="L2548" s="93">
        <f t="shared" si="448"/>
        <v>0</v>
      </c>
      <c r="M2548" s="153"/>
      <c r="N2548" s="143"/>
      <c r="O2548" s="87" t="s">
        <v>10873</v>
      </c>
      <c r="P2548" s="87"/>
      <c r="Q2548" s="87" t="s">
        <v>10255</v>
      </c>
      <c r="R2548" s="87" t="s">
        <v>10255</v>
      </c>
      <c r="S2548" s="123" t="s">
        <v>10287</v>
      </c>
    </row>
    <row r="2549" spans="1:19" s="3" customFormat="1" ht="19.5">
      <c r="A2549" s="93">
        <v>2544</v>
      </c>
      <c r="B2549" s="90">
        <v>9789575709617</v>
      </c>
      <c r="C2549" s="104" t="s">
        <v>4505</v>
      </c>
      <c r="D2549" s="94" t="s">
        <v>43</v>
      </c>
      <c r="E2549" s="94" t="s">
        <v>4506</v>
      </c>
      <c r="F2549" s="93">
        <v>2011</v>
      </c>
      <c r="G2549" s="93">
        <v>0</v>
      </c>
      <c r="H2549" s="93">
        <v>1</v>
      </c>
      <c r="I2549" s="93">
        <f t="shared" si="440"/>
        <v>0</v>
      </c>
      <c r="J2549" s="93">
        <v>260</v>
      </c>
      <c r="K2549" s="93">
        <f t="shared" si="449"/>
        <v>177</v>
      </c>
      <c r="L2549" s="93">
        <f t="shared" si="448"/>
        <v>0</v>
      </c>
      <c r="M2549" s="153"/>
      <c r="N2549" s="143"/>
      <c r="O2549" s="87" t="s">
        <v>10873</v>
      </c>
      <c r="P2549" s="87" t="s">
        <v>10255</v>
      </c>
      <c r="Q2549" s="87" t="s">
        <v>10255</v>
      </c>
      <c r="R2549" s="87"/>
      <c r="S2549" s="123" t="s">
        <v>10290</v>
      </c>
    </row>
    <row r="2550" spans="1:19" s="3" customFormat="1" ht="19.5">
      <c r="A2550" s="93">
        <v>2545</v>
      </c>
      <c r="B2550" s="90">
        <v>9789575709600</v>
      </c>
      <c r="C2550" s="104" t="s">
        <v>4507</v>
      </c>
      <c r="D2550" s="94" t="s">
        <v>43</v>
      </c>
      <c r="E2550" s="94" t="s">
        <v>4508</v>
      </c>
      <c r="F2550" s="93">
        <v>2011</v>
      </c>
      <c r="G2550" s="93">
        <v>0</v>
      </c>
      <c r="H2550" s="93">
        <v>1</v>
      </c>
      <c r="I2550" s="93">
        <f t="shared" si="440"/>
        <v>0</v>
      </c>
      <c r="J2550" s="93">
        <v>260</v>
      </c>
      <c r="K2550" s="93">
        <f t="shared" si="449"/>
        <v>177</v>
      </c>
      <c r="L2550" s="93">
        <f t="shared" si="448"/>
        <v>0</v>
      </c>
      <c r="M2550" s="153"/>
      <c r="N2550" s="143"/>
      <c r="O2550" s="87" t="s">
        <v>10873</v>
      </c>
      <c r="P2550" s="87"/>
      <c r="Q2550" s="87" t="s">
        <v>10255</v>
      </c>
      <c r="R2550" s="87" t="s">
        <v>10255</v>
      </c>
      <c r="S2550" s="123" t="s">
        <v>10350</v>
      </c>
    </row>
    <row r="2551" spans="1:19" s="3" customFormat="1" ht="19.5">
      <c r="A2551" s="93">
        <v>2546</v>
      </c>
      <c r="B2551" s="90">
        <v>9789866318849</v>
      </c>
      <c r="C2551" s="104" t="s">
        <v>4509</v>
      </c>
      <c r="D2551" s="94" t="s">
        <v>4510</v>
      </c>
      <c r="E2551" s="94" t="s">
        <v>4511</v>
      </c>
      <c r="F2551" s="93">
        <v>2013</v>
      </c>
      <c r="G2551" s="93">
        <v>0</v>
      </c>
      <c r="H2551" s="93">
        <v>1</v>
      </c>
      <c r="I2551" s="93">
        <f t="shared" si="440"/>
        <v>0</v>
      </c>
      <c r="J2551" s="93">
        <v>250</v>
      </c>
      <c r="K2551" s="93">
        <f t="shared" si="449"/>
        <v>170</v>
      </c>
      <c r="L2551" s="93">
        <f t="shared" si="448"/>
        <v>0</v>
      </c>
      <c r="M2551" s="153"/>
      <c r="N2551" s="143"/>
      <c r="O2551" s="87" t="s">
        <v>10812</v>
      </c>
      <c r="P2551" s="87"/>
      <c r="Q2551" s="87"/>
      <c r="R2551" s="87" t="s">
        <v>10255</v>
      </c>
      <c r="S2551" s="123"/>
    </row>
    <row r="2552" spans="1:19" s="3" customFormat="1" ht="19.5">
      <c r="A2552" s="93">
        <v>2547</v>
      </c>
      <c r="B2552" s="90">
        <v>9789866318528</v>
      </c>
      <c r="C2552" s="104" t="s">
        <v>4512</v>
      </c>
      <c r="D2552" s="94" t="s">
        <v>4510</v>
      </c>
      <c r="E2552" s="94" t="s">
        <v>4513</v>
      </c>
      <c r="F2552" s="93"/>
      <c r="G2552" s="93">
        <v>0</v>
      </c>
      <c r="H2552" s="93">
        <v>1</v>
      </c>
      <c r="I2552" s="93">
        <f t="shared" si="440"/>
        <v>0</v>
      </c>
      <c r="J2552" s="93">
        <v>350</v>
      </c>
      <c r="K2552" s="93">
        <f t="shared" si="449"/>
        <v>238</v>
      </c>
      <c r="L2552" s="93">
        <f t="shared" si="448"/>
        <v>0</v>
      </c>
      <c r="M2552" s="153"/>
      <c r="N2552" s="143"/>
      <c r="O2552" s="87" t="s">
        <v>10874</v>
      </c>
      <c r="P2552" s="87"/>
      <c r="Q2552" s="87"/>
      <c r="R2552" s="87" t="s">
        <v>10255</v>
      </c>
      <c r="S2552" s="123"/>
    </row>
    <row r="2553" spans="1:19" s="3" customFormat="1" ht="19.5">
      <c r="A2553" s="113">
        <v>2548</v>
      </c>
      <c r="B2553" s="110">
        <v>9789866318801</v>
      </c>
      <c r="C2553" s="111" t="s">
        <v>4514</v>
      </c>
      <c r="D2553" s="112" t="s">
        <v>4510</v>
      </c>
      <c r="E2553" s="112" t="s">
        <v>4515</v>
      </c>
      <c r="F2553" s="113">
        <v>2012</v>
      </c>
      <c r="G2553" s="113">
        <v>0</v>
      </c>
      <c r="H2553" s="113">
        <v>1</v>
      </c>
      <c r="I2553" s="113">
        <f t="shared" si="440"/>
        <v>0</v>
      </c>
      <c r="J2553" s="113">
        <v>180</v>
      </c>
      <c r="K2553" s="113">
        <v>0</v>
      </c>
      <c r="L2553" s="113">
        <f t="shared" si="448"/>
        <v>0</v>
      </c>
      <c r="M2553" s="142" t="s">
        <v>10630</v>
      </c>
      <c r="N2553" s="143"/>
      <c r="O2553" s="87"/>
      <c r="P2553" s="87"/>
      <c r="Q2553" s="87"/>
      <c r="R2553" s="87" t="s">
        <v>10255</v>
      </c>
      <c r="S2553" s="123" t="s">
        <v>10362</v>
      </c>
    </row>
    <row r="2554" spans="1:19" s="3" customFormat="1" ht="19.5">
      <c r="A2554" s="93">
        <v>2549</v>
      </c>
      <c r="B2554" s="90">
        <v>9789570527032</v>
      </c>
      <c r="C2554" s="104" t="s">
        <v>4516</v>
      </c>
      <c r="D2554" s="94" t="s">
        <v>4517</v>
      </c>
      <c r="E2554" s="94" t="s">
        <v>4518</v>
      </c>
      <c r="F2554" s="93"/>
      <c r="G2554" s="93">
        <v>0</v>
      </c>
      <c r="H2554" s="93">
        <v>1</v>
      </c>
      <c r="I2554" s="93">
        <f t="shared" si="440"/>
        <v>0</v>
      </c>
      <c r="J2554" s="93">
        <v>320</v>
      </c>
      <c r="K2554" s="93">
        <f t="shared" ref="K2554:K2559" si="450">ROUND(J2554*0.68,0)</f>
        <v>218</v>
      </c>
      <c r="L2554" s="93">
        <f t="shared" si="448"/>
        <v>0</v>
      </c>
      <c r="M2554" s="153"/>
      <c r="N2554" s="143"/>
      <c r="O2554" s="87" t="s">
        <v>10776</v>
      </c>
      <c r="P2554" s="87"/>
      <c r="Q2554" s="87"/>
      <c r="R2554" s="87" t="s">
        <v>10255</v>
      </c>
      <c r="S2554" s="123"/>
    </row>
    <row r="2555" spans="1:19" s="3" customFormat="1" ht="19.5">
      <c r="A2555" s="93">
        <v>2550</v>
      </c>
      <c r="B2555" s="90">
        <v>9789570529180</v>
      </c>
      <c r="C2555" s="104" t="s">
        <v>4519</v>
      </c>
      <c r="D2555" s="94" t="s">
        <v>4517</v>
      </c>
      <c r="E2555" s="94" t="s">
        <v>4520</v>
      </c>
      <c r="F2555" s="93"/>
      <c r="G2555" s="93">
        <v>0</v>
      </c>
      <c r="H2555" s="93">
        <v>1</v>
      </c>
      <c r="I2555" s="93">
        <f t="shared" si="440"/>
        <v>0</v>
      </c>
      <c r="J2555" s="93">
        <v>390</v>
      </c>
      <c r="K2555" s="93">
        <f t="shared" si="450"/>
        <v>265</v>
      </c>
      <c r="L2555" s="93">
        <f t="shared" si="448"/>
        <v>0</v>
      </c>
      <c r="M2555" s="153"/>
      <c r="N2555" s="143"/>
      <c r="O2555" s="87" t="s">
        <v>10781</v>
      </c>
      <c r="P2555" s="87"/>
      <c r="Q2555" s="87"/>
      <c r="R2555" s="87" t="s">
        <v>10255</v>
      </c>
      <c r="S2555" s="123"/>
    </row>
    <row r="2556" spans="1:19" s="3" customFormat="1" ht="19.5">
      <c r="A2556" s="93">
        <v>2551</v>
      </c>
      <c r="B2556" s="90">
        <v>9789570528978</v>
      </c>
      <c r="C2556" s="104" t="s">
        <v>4521</v>
      </c>
      <c r="D2556" s="94" t="s">
        <v>4517</v>
      </c>
      <c r="E2556" s="94" t="s">
        <v>4331</v>
      </c>
      <c r="F2556" s="93">
        <v>2013</v>
      </c>
      <c r="G2556" s="93">
        <v>0</v>
      </c>
      <c r="H2556" s="93">
        <v>1</v>
      </c>
      <c r="I2556" s="93">
        <f t="shared" si="440"/>
        <v>0</v>
      </c>
      <c r="J2556" s="93">
        <v>250</v>
      </c>
      <c r="K2556" s="93">
        <f t="shared" si="450"/>
        <v>170</v>
      </c>
      <c r="L2556" s="93">
        <f t="shared" si="448"/>
        <v>0</v>
      </c>
      <c r="M2556" s="153"/>
      <c r="N2556" s="143"/>
      <c r="O2556" s="87" t="s">
        <v>10832</v>
      </c>
      <c r="P2556" s="87"/>
      <c r="Q2556" s="87"/>
      <c r="R2556" s="87" t="s">
        <v>10255</v>
      </c>
      <c r="S2556" s="123"/>
    </row>
    <row r="2557" spans="1:19" s="3" customFormat="1" ht="19.5">
      <c r="A2557" s="93">
        <v>2552</v>
      </c>
      <c r="B2557" s="90">
        <v>9789862034767</v>
      </c>
      <c r="C2557" s="104" t="s">
        <v>4522</v>
      </c>
      <c r="D2557" s="94" t="s">
        <v>461</v>
      </c>
      <c r="E2557" s="131" t="s">
        <v>4523</v>
      </c>
      <c r="F2557" s="129"/>
      <c r="G2557" s="93">
        <v>0</v>
      </c>
      <c r="H2557" s="93">
        <v>1</v>
      </c>
      <c r="I2557" s="93">
        <f t="shared" si="440"/>
        <v>0</v>
      </c>
      <c r="J2557" s="93">
        <v>320</v>
      </c>
      <c r="K2557" s="93">
        <f t="shared" si="450"/>
        <v>218</v>
      </c>
      <c r="L2557" s="93">
        <f t="shared" ref="L2557:L2559" si="451">G2557*K2557</f>
        <v>0</v>
      </c>
      <c r="M2557" s="153"/>
      <c r="N2557" s="202"/>
      <c r="O2557" s="87" t="s">
        <v>10873</v>
      </c>
      <c r="P2557" s="87" t="s">
        <v>10255</v>
      </c>
      <c r="Q2557" s="87"/>
      <c r="R2557" s="87"/>
      <c r="S2557" s="123"/>
    </row>
    <row r="2558" spans="1:19" s="3" customFormat="1" ht="19.5">
      <c r="A2558" s="93">
        <v>2553</v>
      </c>
      <c r="B2558" s="90">
        <v>9789862035320</v>
      </c>
      <c r="C2558" s="104" t="s">
        <v>4524</v>
      </c>
      <c r="D2558" s="94" t="s">
        <v>461</v>
      </c>
      <c r="E2558" s="131" t="s">
        <v>4525</v>
      </c>
      <c r="F2558" s="129"/>
      <c r="G2558" s="93">
        <v>0</v>
      </c>
      <c r="H2558" s="93">
        <v>1</v>
      </c>
      <c r="I2558" s="93">
        <f t="shared" si="440"/>
        <v>0</v>
      </c>
      <c r="J2558" s="93">
        <v>360</v>
      </c>
      <c r="K2558" s="93">
        <f t="shared" si="450"/>
        <v>245</v>
      </c>
      <c r="L2558" s="93">
        <f t="shared" si="451"/>
        <v>0</v>
      </c>
      <c r="M2558" s="153"/>
      <c r="N2558" s="202"/>
      <c r="O2558" s="87" t="s">
        <v>10873</v>
      </c>
      <c r="P2558" s="87" t="s">
        <v>10255</v>
      </c>
      <c r="Q2558" s="87"/>
      <c r="R2558" s="87"/>
      <c r="S2558" s="123"/>
    </row>
    <row r="2559" spans="1:19" s="3" customFormat="1" ht="19.5">
      <c r="A2559" s="93">
        <v>2554</v>
      </c>
      <c r="B2559" s="90">
        <v>9789862034774</v>
      </c>
      <c r="C2559" s="104" t="s">
        <v>4526</v>
      </c>
      <c r="D2559" s="94" t="s">
        <v>461</v>
      </c>
      <c r="E2559" s="131" t="s">
        <v>4523</v>
      </c>
      <c r="F2559" s="129"/>
      <c r="G2559" s="93">
        <v>0</v>
      </c>
      <c r="H2559" s="93">
        <v>1</v>
      </c>
      <c r="I2559" s="93">
        <f t="shared" si="440"/>
        <v>0</v>
      </c>
      <c r="J2559" s="93">
        <v>320</v>
      </c>
      <c r="K2559" s="93">
        <f t="shared" si="450"/>
        <v>218</v>
      </c>
      <c r="L2559" s="93">
        <f t="shared" si="451"/>
        <v>0</v>
      </c>
      <c r="M2559" s="153"/>
      <c r="N2559" s="202"/>
      <c r="O2559" s="87" t="s">
        <v>10873</v>
      </c>
      <c r="P2559" s="87" t="s">
        <v>10255</v>
      </c>
      <c r="Q2559" s="87"/>
      <c r="R2559" s="87"/>
      <c r="S2559" s="123"/>
    </row>
    <row r="2560" spans="1:19" s="3" customFormat="1" ht="19.5">
      <c r="A2560" s="113">
        <v>2555</v>
      </c>
      <c r="B2560" s="110">
        <v>9789868540811</v>
      </c>
      <c r="C2560" s="111" t="s">
        <v>4527</v>
      </c>
      <c r="D2560" s="112" t="s">
        <v>10031</v>
      </c>
      <c r="E2560" s="112" t="s">
        <v>4528</v>
      </c>
      <c r="F2560" s="113">
        <v>2009</v>
      </c>
      <c r="G2560" s="113">
        <v>0</v>
      </c>
      <c r="H2560" s="113">
        <v>1</v>
      </c>
      <c r="I2560" s="113">
        <f t="shared" si="440"/>
        <v>0</v>
      </c>
      <c r="J2560" s="113">
        <v>250</v>
      </c>
      <c r="K2560" s="113">
        <v>0</v>
      </c>
      <c r="L2560" s="113">
        <f t="shared" ref="L2560:L2566" si="452">G2560*K2560</f>
        <v>0</v>
      </c>
      <c r="M2560" s="142" t="s">
        <v>2081</v>
      </c>
      <c r="N2560" s="143"/>
      <c r="O2560" s="87"/>
      <c r="P2560" s="87"/>
      <c r="Q2560" s="87" t="s">
        <v>10255</v>
      </c>
      <c r="R2560" s="87" t="s">
        <v>10255</v>
      </c>
      <c r="S2560" s="123" t="s">
        <v>10349</v>
      </c>
    </row>
    <row r="2561" spans="1:19" s="3" customFormat="1" ht="19.5">
      <c r="A2561" s="93">
        <v>2556</v>
      </c>
      <c r="B2561" s="90">
        <v>9789866039423</v>
      </c>
      <c r="C2561" s="104" t="s">
        <v>4529</v>
      </c>
      <c r="D2561" s="94" t="s">
        <v>1306</v>
      </c>
      <c r="E2561" s="94"/>
      <c r="F2561" s="93"/>
      <c r="G2561" s="93">
        <v>0</v>
      </c>
      <c r="H2561" s="93">
        <v>1</v>
      </c>
      <c r="I2561" s="93">
        <f t="shared" si="440"/>
        <v>0</v>
      </c>
      <c r="J2561" s="93">
        <v>299</v>
      </c>
      <c r="K2561" s="93">
        <f>ROUND(J2561*0.68,0)</f>
        <v>203</v>
      </c>
      <c r="L2561" s="93">
        <f t="shared" si="452"/>
        <v>0</v>
      </c>
      <c r="M2561" s="153"/>
      <c r="N2561" s="143"/>
      <c r="O2561" s="87" t="s">
        <v>10776</v>
      </c>
      <c r="P2561" s="87"/>
      <c r="Q2561" s="87"/>
      <c r="R2561" s="87" t="s">
        <v>10255</v>
      </c>
      <c r="S2561" s="123"/>
    </row>
    <row r="2562" spans="1:19" s="3" customFormat="1" ht="19.5">
      <c r="A2562" s="93">
        <v>2557</v>
      </c>
      <c r="B2562" s="90">
        <v>9789866039232</v>
      </c>
      <c r="C2562" s="104" t="s">
        <v>4530</v>
      </c>
      <c r="D2562" s="94" t="s">
        <v>1306</v>
      </c>
      <c r="E2562" s="94" t="s">
        <v>4531</v>
      </c>
      <c r="F2562" s="93"/>
      <c r="G2562" s="93">
        <v>0</v>
      </c>
      <c r="H2562" s="93">
        <v>1</v>
      </c>
      <c r="I2562" s="93">
        <f t="shared" si="440"/>
        <v>0</v>
      </c>
      <c r="J2562" s="93">
        <v>299</v>
      </c>
      <c r="K2562" s="93">
        <f>ROUND(J2562*0.68,0)</f>
        <v>203</v>
      </c>
      <c r="L2562" s="93">
        <f t="shared" si="452"/>
        <v>0</v>
      </c>
      <c r="M2562" s="153"/>
      <c r="N2562" s="143"/>
      <c r="O2562" s="87" t="s">
        <v>10874</v>
      </c>
      <c r="P2562" s="87"/>
      <c r="Q2562" s="87" t="s">
        <v>10255</v>
      </c>
      <c r="R2562" s="87" t="s">
        <v>10255</v>
      </c>
      <c r="S2562" s="123"/>
    </row>
    <row r="2563" spans="1:19" s="3" customFormat="1" ht="19.5">
      <c r="A2563" s="93">
        <v>2558</v>
      </c>
      <c r="B2563" s="90">
        <v>9789866039263</v>
      </c>
      <c r="C2563" s="104" t="s">
        <v>4532</v>
      </c>
      <c r="D2563" s="94" t="s">
        <v>1306</v>
      </c>
      <c r="E2563" s="131" t="s">
        <v>156</v>
      </c>
      <c r="F2563" s="129">
        <v>2013</v>
      </c>
      <c r="G2563" s="93">
        <v>0</v>
      </c>
      <c r="H2563" s="93">
        <v>1</v>
      </c>
      <c r="I2563" s="93">
        <f t="shared" si="440"/>
        <v>0</v>
      </c>
      <c r="J2563" s="93">
        <v>250</v>
      </c>
      <c r="K2563" s="93">
        <f>ROUND(J2563*0.68,0)</f>
        <v>170</v>
      </c>
      <c r="L2563" s="93">
        <f t="shared" si="452"/>
        <v>0</v>
      </c>
      <c r="M2563" s="153"/>
      <c r="N2563" s="202"/>
      <c r="O2563" s="87" t="s">
        <v>10874</v>
      </c>
      <c r="P2563" s="87"/>
      <c r="Q2563" s="87" t="s">
        <v>10255</v>
      </c>
      <c r="R2563" s="87" t="s">
        <v>10255</v>
      </c>
      <c r="S2563" s="123"/>
    </row>
    <row r="2564" spans="1:19" s="3" customFormat="1" ht="19.5">
      <c r="A2564" s="113">
        <v>2559</v>
      </c>
      <c r="B2564" s="110">
        <v>9789866039089</v>
      </c>
      <c r="C2564" s="111" t="s">
        <v>4533</v>
      </c>
      <c r="D2564" s="112" t="s">
        <v>1306</v>
      </c>
      <c r="E2564" s="112" t="s">
        <v>4531</v>
      </c>
      <c r="F2564" s="113">
        <v>2011</v>
      </c>
      <c r="G2564" s="113">
        <v>0</v>
      </c>
      <c r="H2564" s="113">
        <v>1</v>
      </c>
      <c r="I2564" s="113">
        <f t="shared" si="440"/>
        <v>0</v>
      </c>
      <c r="J2564" s="113">
        <v>280</v>
      </c>
      <c r="K2564" s="113">
        <v>0</v>
      </c>
      <c r="L2564" s="113">
        <f t="shared" si="452"/>
        <v>0</v>
      </c>
      <c r="M2564" s="142" t="s">
        <v>2081</v>
      </c>
      <c r="N2564" s="143"/>
      <c r="O2564" s="87"/>
      <c r="P2564" s="87"/>
      <c r="Q2564" s="87" t="s">
        <v>10255</v>
      </c>
      <c r="R2564" s="87" t="s">
        <v>10255</v>
      </c>
      <c r="S2564" s="123" t="s">
        <v>10402</v>
      </c>
    </row>
    <row r="2565" spans="1:19" s="1" customFormat="1">
      <c r="A2565" s="93">
        <v>2560</v>
      </c>
      <c r="B2565" s="90">
        <v>9789866215094</v>
      </c>
      <c r="C2565" s="104" t="s">
        <v>4534</v>
      </c>
      <c r="D2565" s="94" t="s">
        <v>502</v>
      </c>
      <c r="E2565" s="94" t="s">
        <v>4535</v>
      </c>
      <c r="F2565" s="93">
        <v>2011</v>
      </c>
      <c r="G2565" s="93">
        <v>0</v>
      </c>
      <c r="H2565" s="93">
        <v>1</v>
      </c>
      <c r="I2565" s="93">
        <f t="shared" si="440"/>
        <v>0</v>
      </c>
      <c r="J2565" s="93">
        <v>280</v>
      </c>
      <c r="K2565" s="93">
        <f>ROUND(J2565*0.68,0)</f>
        <v>190</v>
      </c>
      <c r="L2565" s="93">
        <f t="shared" si="452"/>
        <v>0</v>
      </c>
      <c r="M2565" s="153"/>
      <c r="N2565" s="143"/>
      <c r="O2565" s="87" t="s">
        <v>10738</v>
      </c>
      <c r="P2565" s="87" t="s">
        <v>10255</v>
      </c>
      <c r="Q2565" s="87" t="s">
        <v>10255</v>
      </c>
      <c r="R2565" s="87"/>
      <c r="S2565" s="123" t="s">
        <v>10290</v>
      </c>
    </row>
    <row r="2566" spans="1:19" s="2" customFormat="1">
      <c r="A2566" s="113">
        <v>2561</v>
      </c>
      <c r="B2566" s="110">
        <v>9789866039485</v>
      </c>
      <c r="C2566" s="111" t="s">
        <v>10032</v>
      </c>
      <c r="D2566" s="112" t="s">
        <v>1306</v>
      </c>
      <c r="E2566" s="112"/>
      <c r="F2566" s="113"/>
      <c r="G2566" s="113">
        <v>0</v>
      </c>
      <c r="H2566" s="113">
        <v>4</v>
      </c>
      <c r="I2566" s="113">
        <f t="shared" ref="I2566:I2629" si="453">G2566*H2566</f>
        <v>0</v>
      </c>
      <c r="J2566" s="113">
        <v>1000</v>
      </c>
      <c r="K2566" s="113">
        <v>0</v>
      </c>
      <c r="L2566" s="113">
        <f t="shared" si="452"/>
        <v>0</v>
      </c>
      <c r="M2566" s="142" t="s">
        <v>3320</v>
      </c>
      <c r="N2566" s="143"/>
      <c r="O2566" s="87"/>
      <c r="P2566" s="87"/>
      <c r="Q2566" s="87"/>
      <c r="R2566" s="87"/>
      <c r="S2566" s="123"/>
    </row>
    <row r="2567" spans="1:19" s="1" customFormat="1">
      <c r="A2567" s="93">
        <v>2562</v>
      </c>
      <c r="B2567" s="90">
        <v>9789866039157</v>
      </c>
      <c r="C2567" s="104" t="s">
        <v>4536</v>
      </c>
      <c r="D2567" s="94" t="s">
        <v>1306</v>
      </c>
      <c r="E2567" s="131" t="s">
        <v>4537</v>
      </c>
      <c r="F2567" s="129">
        <v>2012</v>
      </c>
      <c r="G2567" s="93">
        <v>0</v>
      </c>
      <c r="H2567" s="93">
        <v>1</v>
      </c>
      <c r="I2567" s="93">
        <f t="shared" si="453"/>
        <v>0</v>
      </c>
      <c r="J2567" s="93">
        <v>260</v>
      </c>
      <c r="K2567" s="93">
        <f t="shared" ref="K2567:K2593" si="454">ROUND(J2567*0.68,0)</f>
        <v>177</v>
      </c>
      <c r="L2567" s="93">
        <f t="shared" ref="L2567:L2569" si="455">G2567*K2567</f>
        <v>0</v>
      </c>
      <c r="M2567" s="153"/>
      <c r="N2567" s="202"/>
      <c r="O2567" s="87" t="s">
        <v>10874</v>
      </c>
      <c r="P2567" s="87"/>
      <c r="Q2567" s="87"/>
      <c r="R2567" s="87" t="s">
        <v>10255</v>
      </c>
      <c r="S2567" s="123" t="s">
        <v>10303</v>
      </c>
    </row>
    <row r="2568" spans="1:19" s="1" customFormat="1">
      <c r="A2568" s="93">
        <v>2563</v>
      </c>
      <c r="B2568" s="90">
        <v>9789866039379</v>
      </c>
      <c r="C2568" s="104" t="s">
        <v>4538</v>
      </c>
      <c r="D2568" s="94" t="s">
        <v>1306</v>
      </c>
      <c r="E2568" s="131" t="s">
        <v>4539</v>
      </c>
      <c r="F2568" s="129">
        <v>2013</v>
      </c>
      <c r="G2568" s="93">
        <v>0</v>
      </c>
      <c r="H2568" s="93">
        <v>1</v>
      </c>
      <c r="I2568" s="93">
        <f t="shared" si="453"/>
        <v>0</v>
      </c>
      <c r="J2568" s="93">
        <v>250</v>
      </c>
      <c r="K2568" s="93">
        <f t="shared" si="454"/>
        <v>170</v>
      </c>
      <c r="L2568" s="93">
        <f t="shared" si="455"/>
        <v>0</v>
      </c>
      <c r="M2568" s="153"/>
      <c r="N2568" s="202"/>
      <c r="O2568" s="87" t="s">
        <v>10874</v>
      </c>
      <c r="P2568" s="87"/>
      <c r="Q2568" s="87"/>
      <c r="R2568" s="87" t="s">
        <v>10255</v>
      </c>
      <c r="S2568" s="123"/>
    </row>
    <row r="2569" spans="1:19" s="1" customFormat="1">
      <c r="A2569" s="93">
        <v>2564</v>
      </c>
      <c r="B2569" s="90">
        <v>9789866039386</v>
      </c>
      <c r="C2569" s="104" t="s">
        <v>4540</v>
      </c>
      <c r="D2569" s="94" t="s">
        <v>1306</v>
      </c>
      <c r="E2569" s="131" t="s">
        <v>4541</v>
      </c>
      <c r="F2569" s="129">
        <v>2013</v>
      </c>
      <c r="G2569" s="93">
        <v>0</v>
      </c>
      <c r="H2569" s="93">
        <v>1</v>
      </c>
      <c r="I2569" s="93">
        <f t="shared" si="453"/>
        <v>0</v>
      </c>
      <c r="J2569" s="93">
        <v>250</v>
      </c>
      <c r="K2569" s="93">
        <f t="shared" si="454"/>
        <v>170</v>
      </c>
      <c r="L2569" s="93">
        <f t="shared" si="455"/>
        <v>0</v>
      </c>
      <c r="M2569" s="153"/>
      <c r="N2569" s="202"/>
      <c r="O2569" s="87" t="s">
        <v>10874</v>
      </c>
      <c r="P2569" s="87"/>
      <c r="Q2569" s="87"/>
      <c r="R2569" s="87" t="s">
        <v>10255</v>
      </c>
      <c r="S2569" s="123"/>
    </row>
    <row r="2570" spans="1:19" s="1" customFormat="1">
      <c r="A2570" s="93">
        <v>2565</v>
      </c>
      <c r="B2570" s="90">
        <v>9789866039072</v>
      </c>
      <c r="C2570" s="104" t="s">
        <v>4542</v>
      </c>
      <c r="D2570" s="94" t="s">
        <v>1306</v>
      </c>
      <c r="E2570" s="94" t="s">
        <v>172</v>
      </c>
      <c r="F2570" s="93">
        <v>2011</v>
      </c>
      <c r="G2570" s="93">
        <v>0</v>
      </c>
      <c r="H2570" s="93">
        <v>1</v>
      </c>
      <c r="I2570" s="93">
        <f t="shared" si="453"/>
        <v>0</v>
      </c>
      <c r="J2570" s="93">
        <v>280</v>
      </c>
      <c r="K2570" s="93">
        <f t="shared" si="454"/>
        <v>190</v>
      </c>
      <c r="L2570" s="93">
        <f>G2570*K2570</f>
        <v>0</v>
      </c>
      <c r="M2570" s="153"/>
      <c r="N2570" s="143"/>
      <c r="O2570" s="87" t="s">
        <v>10734</v>
      </c>
      <c r="P2570" s="87"/>
      <c r="Q2570" s="87" t="s">
        <v>10255</v>
      </c>
      <c r="R2570" s="87" t="s">
        <v>10255</v>
      </c>
      <c r="S2570" s="123" t="s">
        <v>10296</v>
      </c>
    </row>
    <row r="2571" spans="1:19" s="1" customFormat="1">
      <c r="A2571" s="93">
        <v>2566</v>
      </c>
      <c r="B2571" s="90">
        <v>9789866039140</v>
      </c>
      <c r="C2571" s="104" t="s">
        <v>4543</v>
      </c>
      <c r="D2571" s="94" t="s">
        <v>1306</v>
      </c>
      <c r="E2571" s="131" t="s">
        <v>4544</v>
      </c>
      <c r="F2571" s="129">
        <v>2012</v>
      </c>
      <c r="G2571" s="93">
        <v>0</v>
      </c>
      <c r="H2571" s="93">
        <v>1</v>
      </c>
      <c r="I2571" s="93">
        <f t="shared" si="453"/>
        <v>0</v>
      </c>
      <c r="J2571" s="93">
        <v>260</v>
      </c>
      <c r="K2571" s="93">
        <f t="shared" si="454"/>
        <v>177</v>
      </c>
      <c r="L2571" s="93">
        <f t="shared" ref="L2571:L2574" si="456">G2571*K2571</f>
        <v>0</v>
      </c>
      <c r="M2571" s="153"/>
      <c r="N2571" s="202"/>
      <c r="O2571" s="87" t="s">
        <v>10874</v>
      </c>
      <c r="P2571" s="87"/>
      <c r="Q2571" s="87" t="s">
        <v>10255</v>
      </c>
      <c r="R2571" s="87" t="s">
        <v>10255</v>
      </c>
      <c r="S2571" s="123"/>
    </row>
    <row r="2572" spans="1:19" s="1" customFormat="1">
      <c r="A2572" s="93">
        <v>2567</v>
      </c>
      <c r="B2572" s="90">
        <v>9789866039188</v>
      </c>
      <c r="C2572" s="104" t="s">
        <v>4545</v>
      </c>
      <c r="D2572" s="94" t="s">
        <v>1306</v>
      </c>
      <c r="E2572" s="131" t="s">
        <v>4546</v>
      </c>
      <c r="F2572" s="129">
        <v>2012</v>
      </c>
      <c r="G2572" s="93">
        <v>0</v>
      </c>
      <c r="H2572" s="93">
        <v>1</v>
      </c>
      <c r="I2572" s="93">
        <f t="shared" si="453"/>
        <v>0</v>
      </c>
      <c r="J2572" s="93">
        <v>250</v>
      </c>
      <c r="K2572" s="93">
        <f t="shared" si="454"/>
        <v>170</v>
      </c>
      <c r="L2572" s="93">
        <f t="shared" si="456"/>
        <v>0</v>
      </c>
      <c r="M2572" s="153"/>
      <c r="N2572" s="202"/>
      <c r="O2572" s="87" t="s">
        <v>10734</v>
      </c>
      <c r="P2572" s="87"/>
      <c r="Q2572" s="87" t="s">
        <v>10255</v>
      </c>
      <c r="R2572" s="87" t="s">
        <v>10255</v>
      </c>
      <c r="S2572" s="123" t="s">
        <v>10324</v>
      </c>
    </row>
    <row r="2573" spans="1:19" s="1" customFormat="1">
      <c r="A2573" s="93">
        <v>2568</v>
      </c>
      <c r="B2573" s="90">
        <v>9789866039287</v>
      </c>
      <c r="C2573" s="104" t="s">
        <v>4547</v>
      </c>
      <c r="D2573" s="94" t="s">
        <v>1306</v>
      </c>
      <c r="E2573" s="131" t="s">
        <v>4548</v>
      </c>
      <c r="F2573" s="129">
        <v>2013</v>
      </c>
      <c r="G2573" s="93">
        <v>0</v>
      </c>
      <c r="H2573" s="93">
        <v>1</v>
      </c>
      <c r="I2573" s="93">
        <f t="shared" si="453"/>
        <v>0</v>
      </c>
      <c r="J2573" s="93">
        <v>250</v>
      </c>
      <c r="K2573" s="93">
        <f t="shared" si="454"/>
        <v>170</v>
      </c>
      <c r="L2573" s="93">
        <f t="shared" si="456"/>
        <v>0</v>
      </c>
      <c r="M2573" s="153"/>
      <c r="N2573" s="202"/>
      <c r="O2573" s="87" t="s">
        <v>10874</v>
      </c>
      <c r="P2573" s="87"/>
      <c r="Q2573" s="87" t="s">
        <v>10255</v>
      </c>
      <c r="R2573" s="87" t="s">
        <v>10255</v>
      </c>
      <c r="S2573" s="123"/>
    </row>
    <row r="2574" spans="1:19" s="1" customFormat="1">
      <c r="A2574" s="93">
        <v>2569</v>
      </c>
      <c r="B2574" s="90">
        <v>9789866039096</v>
      </c>
      <c r="C2574" s="104" t="s">
        <v>4549</v>
      </c>
      <c r="D2574" s="94" t="s">
        <v>1306</v>
      </c>
      <c r="E2574" s="131" t="s">
        <v>4550</v>
      </c>
      <c r="F2574" s="129">
        <v>2011</v>
      </c>
      <c r="G2574" s="93">
        <v>0</v>
      </c>
      <c r="H2574" s="93">
        <v>1</v>
      </c>
      <c r="I2574" s="93">
        <f t="shared" si="453"/>
        <v>0</v>
      </c>
      <c r="J2574" s="93">
        <v>260</v>
      </c>
      <c r="K2574" s="93">
        <f t="shared" si="454"/>
        <v>177</v>
      </c>
      <c r="L2574" s="93">
        <f t="shared" si="456"/>
        <v>0</v>
      </c>
      <c r="M2574" s="153"/>
      <c r="N2574" s="202"/>
      <c r="O2574" s="87" t="s">
        <v>10874</v>
      </c>
      <c r="P2574" s="87"/>
      <c r="Q2574" s="87" t="s">
        <v>10255</v>
      </c>
      <c r="R2574" s="87" t="s">
        <v>10255</v>
      </c>
      <c r="S2574" s="123"/>
    </row>
    <row r="2575" spans="1:19" s="1" customFormat="1">
      <c r="A2575" s="93">
        <v>2570</v>
      </c>
      <c r="B2575" s="90">
        <v>9789866039508</v>
      </c>
      <c r="C2575" s="104" t="s">
        <v>4551</v>
      </c>
      <c r="D2575" s="94" t="s">
        <v>1306</v>
      </c>
      <c r="E2575" s="94" t="s">
        <v>172</v>
      </c>
      <c r="F2575" s="93"/>
      <c r="G2575" s="93">
        <v>0</v>
      </c>
      <c r="H2575" s="93">
        <v>1</v>
      </c>
      <c r="I2575" s="93">
        <f t="shared" si="453"/>
        <v>0</v>
      </c>
      <c r="J2575" s="93">
        <v>299</v>
      </c>
      <c r="K2575" s="93">
        <f t="shared" si="454"/>
        <v>203</v>
      </c>
      <c r="L2575" s="93">
        <f>G2575*K2575</f>
        <v>0</v>
      </c>
      <c r="M2575" s="153"/>
      <c r="N2575" s="143"/>
      <c r="O2575" s="87" t="s">
        <v>10874</v>
      </c>
      <c r="P2575" s="87"/>
      <c r="Q2575" s="87" t="s">
        <v>10255</v>
      </c>
      <c r="R2575" s="87" t="s">
        <v>10255</v>
      </c>
      <c r="S2575" s="123"/>
    </row>
    <row r="2576" spans="1:19" s="1" customFormat="1">
      <c r="A2576" s="93">
        <v>2571</v>
      </c>
      <c r="B2576" s="90">
        <v>9789866039119</v>
      </c>
      <c r="C2576" s="104" t="s">
        <v>4552</v>
      </c>
      <c r="D2576" s="94" t="s">
        <v>1306</v>
      </c>
      <c r="E2576" s="131" t="s">
        <v>4553</v>
      </c>
      <c r="F2576" s="129">
        <v>2011</v>
      </c>
      <c r="G2576" s="93">
        <v>0</v>
      </c>
      <c r="H2576" s="93">
        <v>1</v>
      </c>
      <c r="I2576" s="93">
        <f t="shared" si="453"/>
        <v>0</v>
      </c>
      <c r="J2576" s="93">
        <v>250</v>
      </c>
      <c r="K2576" s="93">
        <f t="shared" si="454"/>
        <v>170</v>
      </c>
      <c r="L2576" s="93">
        <f t="shared" ref="L2576:L2578" si="457">G2576*K2576</f>
        <v>0</v>
      </c>
      <c r="M2576" s="153"/>
      <c r="N2576" s="202"/>
      <c r="O2576" s="87" t="s">
        <v>10874</v>
      </c>
      <c r="P2576" s="87"/>
      <c r="Q2576" s="87" t="s">
        <v>10255</v>
      </c>
      <c r="R2576" s="87" t="s">
        <v>10255</v>
      </c>
      <c r="S2576" s="123"/>
    </row>
    <row r="2577" spans="1:19" s="1" customFormat="1">
      <c r="A2577" s="93">
        <v>2572</v>
      </c>
      <c r="B2577" s="90">
        <v>9789866039126</v>
      </c>
      <c r="C2577" s="104" t="s">
        <v>4554</v>
      </c>
      <c r="D2577" s="94" t="s">
        <v>1306</v>
      </c>
      <c r="E2577" s="131" t="s">
        <v>4553</v>
      </c>
      <c r="F2577" s="129">
        <v>2012</v>
      </c>
      <c r="G2577" s="93">
        <v>0</v>
      </c>
      <c r="H2577" s="93">
        <v>1</v>
      </c>
      <c r="I2577" s="93">
        <f t="shared" si="453"/>
        <v>0</v>
      </c>
      <c r="J2577" s="93">
        <v>250</v>
      </c>
      <c r="K2577" s="93">
        <f t="shared" si="454"/>
        <v>170</v>
      </c>
      <c r="L2577" s="93">
        <f t="shared" si="457"/>
        <v>0</v>
      </c>
      <c r="M2577" s="153"/>
      <c r="N2577" s="202"/>
      <c r="O2577" s="87" t="s">
        <v>10874</v>
      </c>
      <c r="P2577" s="87"/>
      <c r="Q2577" s="87" t="s">
        <v>10255</v>
      </c>
      <c r="R2577" s="87" t="s">
        <v>10255</v>
      </c>
      <c r="S2577" s="123"/>
    </row>
    <row r="2578" spans="1:19" s="1" customFormat="1">
      <c r="A2578" s="93">
        <v>2573</v>
      </c>
      <c r="B2578" s="90">
        <v>9789866039317</v>
      </c>
      <c r="C2578" s="104" t="s">
        <v>4555</v>
      </c>
      <c r="D2578" s="94" t="s">
        <v>1306</v>
      </c>
      <c r="E2578" s="131" t="s">
        <v>197</v>
      </c>
      <c r="F2578" s="129">
        <v>2013</v>
      </c>
      <c r="G2578" s="93">
        <v>0</v>
      </c>
      <c r="H2578" s="93">
        <v>1</v>
      </c>
      <c r="I2578" s="93">
        <f t="shared" si="453"/>
        <v>0</v>
      </c>
      <c r="J2578" s="93">
        <v>250</v>
      </c>
      <c r="K2578" s="93">
        <f t="shared" si="454"/>
        <v>170</v>
      </c>
      <c r="L2578" s="93">
        <f t="shared" si="457"/>
        <v>0</v>
      </c>
      <c r="M2578" s="153"/>
      <c r="N2578" s="202"/>
      <c r="O2578" s="87" t="s">
        <v>10873</v>
      </c>
      <c r="P2578" s="87"/>
      <c r="Q2578" s="87" t="s">
        <v>10255</v>
      </c>
      <c r="R2578" s="87"/>
      <c r="S2578" s="123"/>
    </row>
    <row r="2579" spans="1:19" s="1" customFormat="1">
      <c r="A2579" s="93">
        <v>2574</v>
      </c>
      <c r="B2579" s="90">
        <v>9789866039218</v>
      </c>
      <c r="C2579" s="104" t="s">
        <v>4556</v>
      </c>
      <c r="D2579" s="94" t="s">
        <v>1306</v>
      </c>
      <c r="E2579" s="94" t="s">
        <v>4557</v>
      </c>
      <c r="F2579" s="93"/>
      <c r="G2579" s="93">
        <v>0</v>
      </c>
      <c r="H2579" s="93">
        <v>1</v>
      </c>
      <c r="I2579" s="93">
        <f t="shared" si="453"/>
        <v>0</v>
      </c>
      <c r="J2579" s="93">
        <v>299</v>
      </c>
      <c r="K2579" s="93">
        <f t="shared" si="454"/>
        <v>203</v>
      </c>
      <c r="L2579" s="93">
        <f>G2579*K2579</f>
        <v>0</v>
      </c>
      <c r="M2579" s="153"/>
      <c r="N2579" s="143"/>
      <c r="O2579" s="87" t="s">
        <v>10874</v>
      </c>
      <c r="P2579" s="87"/>
      <c r="Q2579" s="87"/>
      <c r="R2579" s="87" t="s">
        <v>10255</v>
      </c>
      <c r="S2579" s="123"/>
    </row>
    <row r="2580" spans="1:19" s="1" customFormat="1">
      <c r="A2580" s="93">
        <v>2575</v>
      </c>
      <c r="B2580" s="90">
        <v>9789866039102</v>
      </c>
      <c r="C2580" s="104" t="s">
        <v>4558</v>
      </c>
      <c r="D2580" s="94" t="s">
        <v>1306</v>
      </c>
      <c r="E2580" s="94" t="s">
        <v>1047</v>
      </c>
      <c r="F2580" s="93">
        <v>2012</v>
      </c>
      <c r="G2580" s="93">
        <v>0</v>
      </c>
      <c r="H2580" s="93">
        <v>1</v>
      </c>
      <c r="I2580" s="93">
        <f t="shared" si="453"/>
        <v>0</v>
      </c>
      <c r="J2580" s="93">
        <v>270</v>
      </c>
      <c r="K2580" s="93">
        <f t="shared" si="454"/>
        <v>184</v>
      </c>
      <c r="L2580" s="93">
        <f>G2580*K2580</f>
        <v>0</v>
      </c>
      <c r="M2580" s="153"/>
      <c r="N2580" s="143"/>
      <c r="O2580" s="87" t="s">
        <v>10734</v>
      </c>
      <c r="P2580" s="87"/>
      <c r="Q2580" s="87"/>
      <c r="R2580" s="87" t="s">
        <v>10255</v>
      </c>
      <c r="S2580" s="123" t="s">
        <v>10290</v>
      </c>
    </row>
    <row r="2581" spans="1:19" s="3" customFormat="1" ht="19.5">
      <c r="A2581" s="93">
        <v>2576</v>
      </c>
      <c r="B2581" s="90">
        <v>9789866039171</v>
      </c>
      <c r="C2581" s="104" t="s">
        <v>4559</v>
      </c>
      <c r="D2581" s="94" t="s">
        <v>1306</v>
      </c>
      <c r="E2581" s="131" t="s">
        <v>4560</v>
      </c>
      <c r="F2581" s="129">
        <v>2012</v>
      </c>
      <c r="G2581" s="93">
        <v>0</v>
      </c>
      <c r="H2581" s="93">
        <v>1</v>
      </c>
      <c r="I2581" s="93">
        <f t="shared" si="453"/>
        <v>0</v>
      </c>
      <c r="J2581" s="93">
        <v>250</v>
      </c>
      <c r="K2581" s="93">
        <f t="shared" si="454"/>
        <v>170</v>
      </c>
      <c r="L2581" s="93">
        <f t="shared" ref="L2581:L2593" si="458">G2581*K2581</f>
        <v>0</v>
      </c>
      <c r="M2581" s="153"/>
      <c r="N2581" s="202"/>
      <c r="O2581" s="87" t="s">
        <v>10734</v>
      </c>
      <c r="P2581" s="87"/>
      <c r="Q2581" s="87" t="s">
        <v>10255</v>
      </c>
      <c r="R2581" s="87" t="s">
        <v>10255</v>
      </c>
      <c r="S2581" s="123" t="s">
        <v>10346</v>
      </c>
    </row>
    <row r="2582" spans="1:19" s="3" customFormat="1" ht="19.5">
      <c r="A2582" s="93">
        <v>2577</v>
      </c>
      <c r="B2582" s="90">
        <v>9789866039249</v>
      </c>
      <c r="C2582" s="104" t="s">
        <v>4561</v>
      </c>
      <c r="D2582" s="94" t="s">
        <v>1306</v>
      </c>
      <c r="E2582" s="131" t="s">
        <v>4562</v>
      </c>
      <c r="F2582" s="129">
        <v>2012</v>
      </c>
      <c r="G2582" s="93">
        <v>0</v>
      </c>
      <c r="H2582" s="93">
        <v>1</v>
      </c>
      <c r="I2582" s="93">
        <f t="shared" si="453"/>
        <v>0</v>
      </c>
      <c r="J2582" s="93">
        <v>250</v>
      </c>
      <c r="K2582" s="93">
        <f t="shared" si="454"/>
        <v>170</v>
      </c>
      <c r="L2582" s="93">
        <f t="shared" si="458"/>
        <v>0</v>
      </c>
      <c r="M2582" s="153"/>
      <c r="N2582" s="202"/>
      <c r="O2582" s="87" t="s">
        <v>10734</v>
      </c>
      <c r="P2582" s="87"/>
      <c r="Q2582" s="87"/>
      <c r="R2582" s="87" t="s">
        <v>10255</v>
      </c>
      <c r="S2582" s="123" t="s">
        <v>10374</v>
      </c>
    </row>
    <row r="2583" spans="1:19" s="3" customFormat="1" ht="19.5">
      <c r="A2583" s="93">
        <v>2578</v>
      </c>
      <c r="B2583" s="90">
        <v>9789866039324</v>
      </c>
      <c r="C2583" s="104" t="s">
        <v>4563</v>
      </c>
      <c r="D2583" s="94" t="s">
        <v>1306</v>
      </c>
      <c r="E2583" s="131" t="s">
        <v>156</v>
      </c>
      <c r="F2583" s="129">
        <v>2013</v>
      </c>
      <c r="G2583" s="93">
        <v>0</v>
      </c>
      <c r="H2583" s="93">
        <v>1</v>
      </c>
      <c r="I2583" s="93">
        <f t="shared" si="453"/>
        <v>0</v>
      </c>
      <c r="J2583" s="93">
        <v>250</v>
      </c>
      <c r="K2583" s="93">
        <f t="shared" si="454"/>
        <v>170</v>
      </c>
      <c r="L2583" s="93">
        <f t="shared" si="458"/>
        <v>0</v>
      </c>
      <c r="M2583" s="153"/>
      <c r="N2583" s="202"/>
      <c r="O2583" s="87" t="s">
        <v>10874</v>
      </c>
      <c r="P2583" s="87"/>
      <c r="Q2583" s="87" t="s">
        <v>10255</v>
      </c>
      <c r="R2583" s="87" t="s">
        <v>10255</v>
      </c>
      <c r="S2583" s="123"/>
    </row>
    <row r="2584" spans="1:19" s="3" customFormat="1" ht="19.5">
      <c r="A2584" s="93">
        <v>2579</v>
      </c>
      <c r="B2584" s="90">
        <v>9789866039492</v>
      </c>
      <c r="C2584" s="104" t="s">
        <v>4564</v>
      </c>
      <c r="D2584" s="94" t="s">
        <v>1306</v>
      </c>
      <c r="E2584" s="131" t="s">
        <v>1065</v>
      </c>
      <c r="F2584" s="129">
        <v>2014</v>
      </c>
      <c r="G2584" s="93">
        <v>0</v>
      </c>
      <c r="H2584" s="93">
        <v>1</v>
      </c>
      <c r="I2584" s="93">
        <f t="shared" si="453"/>
        <v>0</v>
      </c>
      <c r="J2584" s="93">
        <v>250</v>
      </c>
      <c r="K2584" s="93">
        <f t="shared" si="454"/>
        <v>170</v>
      </c>
      <c r="L2584" s="93">
        <f t="shared" si="458"/>
        <v>0</v>
      </c>
      <c r="M2584" s="153"/>
      <c r="N2584" s="202"/>
      <c r="O2584" s="87" t="s">
        <v>10874</v>
      </c>
      <c r="P2584" s="87"/>
      <c r="Q2584" s="87" t="s">
        <v>10255</v>
      </c>
      <c r="R2584" s="87" t="s">
        <v>10255</v>
      </c>
      <c r="S2584" s="123"/>
    </row>
    <row r="2585" spans="1:19" s="3" customFormat="1" ht="19.5">
      <c r="A2585" s="93">
        <v>2580</v>
      </c>
      <c r="B2585" s="90">
        <v>9789866039034</v>
      </c>
      <c r="C2585" s="104" t="s">
        <v>4565</v>
      </c>
      <c r="D2585" s="94" t="s">
        <v>1306</v>
      </c>
      <c r="E2585" s="131" t="s">
        <v>391</v>
      </c>
      <c r="F2585" s="129">
        <v>2011</v>
      </c>
      <c r="G2585" s="93">
        <v>0</v>
      </c>
      <c r="H2585" s="93">
        <v>1</v>
      </c>
      <c r="I2585" s="93">
        <f t="shared" si="453"/>
        <v>0</v>
      </c>
      <c r="J2585" s="93">
        <v>220</v>
      </c>
      <c r="K2585" s="93">
        <f t="shared" si="454"/>
        <v>150</v>
      </c>
      <c r="L2585" s="93">
        <f t="shared" si="458"/>
        <v>0</v>
      </c>
      <c r="M2585" s="153"/>
      <c r="N2585" s="202"/>
      <c r="O2585" s="87" t="s">
        <v>10762</v>
      </c>
      <c r="P2585" s="87"/>
      <c r="Q2585" s="87" t="s">
        <v>10255</v>
      </c>
      <c r="R2585" s="87" t="s">
        <v>10255</v>
      </c>
      <c r="S2585" s="123" t="s">
        <v>10290</v>
      </c>
    </row>
    <row r="2586" spans="1:19" s="3" customFormat="1" ht="19.5">
      <c r="A2586" s="93">
        <v>2581</v>
      </c>
      <c r="B2586" s="90">
        <v>9789866039041</v>
      </c>
      <c r="C2586" s="104" t="s">
        <v>4566</v>
      </c>
      <c r="D2586" s="94" t="s">
        <v>1306</v>
      </c>
      <c r="E2586" s="131" t="s">
        <v>4322</v>
      </c>
      <c r="F2586" s="129">
        <v>2011</v>
      </c>
      <c r="G2586" s="93">
        <v>0</v>
      </c>
      <c r="H2586" s="93">
        <v>1</v>
      </c>
      <c r="I2586" s="93">
        <f t="shared" si="453"/>
        <v>0</v>
      </c>
      <c r="J2586" s="93">
        <v>220</v>
      </c>
      <c r="K2586" s="93">
        <f t="shared" si="454"/>
        <v>150</v>
      </c>
      <c r="L2586" s="93">
        <f t="shared" si="458"/>
        <v>0</v>
      </c>
      <c r="M2586" s="153"/>
      <c r="N2586" s="202"/>
      <c r="O2586" s="87" t="s">
        <v>10734</v>
      </c>
      <c r="P2586" s="87"/>
      <c r="Q2586" s="87" t="s">
        <v>10255</v>
      </c>
      <c r="R2586" s="87" t="s">
        <v>10255</v>
      </c>
      <c r="S2586" s="123" t="s">
        <v>10402</v>
      </c>
    </row>
    <row r="2587" spans="1:19" s="3" customFormat="1" ht="19.5">
      <c r="A2587" s="93">
        <v>2582</v>
      </c>
      <c r="B2587" s="90">
        <v>9789866039010</v>
      </c>
      <c r="C2587" s="104" t="s">
        <v>4567</v>
      </c>
      <c r="D2587" s="94" t="s">
        <v>1306</v>
      </c>
      <c r="E2587" s="131" t="s">
        <v>156</v>
      </c>
      <c r="F2587" s="129">
        <v>2011</v>
      </c>
      <c r="G2587" s="93">
        <v>0</v>
      </c>
      <c r="H2587" s="93">
        <v>1</v>
      </c>
      <c r="I2587" s="93">
        <f t="shared" si="453"/>
        <v>0</v>
      </c>
      <c r="J2587" s="93">
        <v>220</v>
      </c>
      <c r="K2587" s="93">
        <f t="shared" si="454"/>
        <v>150</v>
      </c>
      <c r="L2587" s="93">
        <f t="shared" si="458"/>
        <v>0</v>
      </c>
      <c r="M2587" s="153"/>
      <c r="N2587" s="202"/>
      <c r="O2587" s="87" t="s">
        <v>10762</v>
      </c>
      <c r="P2587" s="87"/>
      <c r="Q2587" s="87" t="s">
        <v>10255</v>
      </c>
      <c r="R2587" s="87" t="s">
        <v>10255</v>
      </c>
      <c r="S2587" s="126" t="s">
        <v>10332</v>
      </c>
    </row>
    <row r="2588" spans="1:19" s="3" customFormat="1" ht="19.5">
      <c r="A2588" s="93">
        <v>2583</v>
      </c>
      <c r="B2588" s="90">
        <v>9789866039058</v>
      </c>
      <c r="C2588" s="104" t="s">
        <v>4568</v>
      </c>
      <c r="D2588" s="94" t="s">
        <v>1306</v>
      </c>
      <c r="E2588" s="131" t="s">
        <v>4548</v>
      </c>
      <c r="F2588" s="129">
        <v>2011</v>
      </c>
      <c r="G2588" s="93">
        <v>0</v>
      </c>
      <c r="H2588" s="93">
        <v>1</v>
      </c>
      <c r="I2588" s="93">
        <f t="shared" si="453"/>
        <v>0</v>
      </c>
      <c r="J2588" s="93">
        <v>220</v>
      </c>
      <c r="K2588" s="93">
        <f t="shared" si="454"/>
        <v>150</v>
      </c>
      <c r="L2588" s="93">
        <f t="shared" si="458"/>
        <v>0</v>
      </c>
      <c r="M2588" s="153"/>
      <c r="N2588" s="202"/>
      <c r="O2588" s="87" t="s">
        <v>10762</v>
      </c>
      <c r="P2588" s="87"/>
      <c r="Q2588" s="87" t="s">
        <v>10255</v>
      </c>
      <c r="R2588" s="87" t="s">
        <v>10255</v>
      </c>
      <c r="S2588" s="123" t="s">
        <v>10332</v>
      </c>
    </row>
    <row r="2589" spans="1:19" s="3" customFormat="1" ht="19.5">
      <c r="A2589" s="93">
        <v>2584</v>
      </c>
      <c r="B2589" s="90">
        <v>9789866039027</v>
      </c>
      <c r="C2589" s="104" t="s">
        <v>4569</v>
      </c>
      <c r="D2589" s="94" t="s">
        <v>1306</v>
      </c>
      <c r="E2589" s="131" t="s">
        <v>4531</v>
      </c>
      <c r="F2589" s="129">
        <v>2011</v>
      </c>
      <c r="G2589" s="93">
        <v>0</v>
      </c>
      <c r="H2589" s="93">
        <v>1</v>
      </c>
      <c r="I2589" s="93">
        <f t="shared" si="453"/>
        <v>0</v>
      </c>
      <c r="J2589" s="93">
        <v>220</v>
      </c>
      <c r="K2589" s="93">
        <f t="shared" si="454"/>
        <v>150</v>
      </c>
      <c r="L2589" s="93">
        <f t="shared" si="458"/>
        <v>0</v>
      </c>
      <c r="M2589" s="153"/>
      <c r="N2589" s="202"/>
      <c r="O2589" s="87" t="s">
        <v>10762</v>
      </c>
      <c r="P2589" s="87"/>
      <c r="Q2589" s="87" t="s">
        <v>10255</v>
      </c>
      <c r="R2589" s="87" t="s">
        <v>10255</v>
      </c>
      <c r="S2589" s="123" t="s">
        <v>10290</v>
      </c>
    </row>
    <row r="2590" spans="1:19" s="3" customFormat="1" ht="19.5">
      <c r="A2590" s="93">
        <v>2585</v>
      </c>
      <c r="B2590" s="90">
        <v>9789866039003</v>
      </c>
      <c r="C2590" s="104" t="s">
        <v>4570</v>
      </c>
      <c r="D2590" s="94" t="s">
        <v>1306</v>
      </c>
      <c r="E2590" s="131" t="s">
        <v>4548</v>
      </c>
      <c r="F2590" s="129">
        <v>2011</v>
      </c>
      <c r="G2590" s="93">
        <v>0</v>
      </c>
      <c r="H2590" s="93">
        <v>1</v>
      </c>
      <c r="I2590" s="93">
        <f t="shared" si="453"/>
        <v>0</v>
      </c>
      <c r="J2590" s="93">
        <v>220</v>
      </c>
      <c r="K2590" s="93">
        <f t="shared" si="454"/>
        <v>150</v>
      </c>
      <c r="L2590" s="93">
        <f t="shared" si="458"/>
        <v>0</v>
      </c>
      <c r="M2590" s="153"/>
      <c r="N2590" s="202"/>
      <c r="O2590" s="87" t="s">
        <v>10762</v>
      </c>
      <c r="P2590" s="87"/>
      <c r="Q2590" s="87" t="s">
        <v>10255</v>
      </c>
      <c r="R2590" s="87" t="s">
        <v>10255</v>
      </c>
      <c r="S2590" s="123" t="s">
        <v>10290</v>
      </c>
    </row>
    <row r="2591" spans="1:19" s="3" customFormat="1" ht="19.5">
      <c r="A2591" s="93">
        <v>2586</v>
      </c>
      <c r="B2591" s="90">
        <v>9789866039478</v>
      </c>
      <c r="C2591" s="104" t="s">
        <v>4571</v>
      </c>
      <c r="D2591" s="94" t="s">
        <v>1306</v>
      </c>
      <c r="E2591" s="131" t="s">
        <v>391</v>
      </c>
      <c r="F2591" s="129">
        <v>2014</v>
      </c>
      <c r="G2591" s="93">
        <v>0</v>
      </c>
      <c r="H2591" s="93">
        <v>1</v>
      </c>
      <c r="I2591" s="93">
        <f t="shared" si="453"/>
        <v>0</v>
      </c>
      <c r="J2591" s="93">
        <v>250</v>
      </c>
      <c r="K2591" s="93">
        <f t="shared" si="454"/>
        <v>170</v>
      </c>
      <c r="L2591" s="93">
        <f t="shared" si="458"/>
        <v>0</v>
      </c>
      <c r="M2591" s="153"/>
      <c r="N2591" s="202"/>
      <c r="O2591" s="87" t="s">
        <v>10874</v>
      </c>
      <c r="P2591" s="87"/>
      <c r="Q2591" s="87" t="s">
        <v>10255</v>
      </c>
      <c r="R2591" s="87" t="s">
        <v>10255</v>
      </c>
      <c r="S2591" s="123"/>
    </row>
    <row r="2592" spans="1:19" s="3" customFormat="1" ht="19.5">
      <c r="A2592" s="93">
        <v>2587</v>
      </c>
      <c r="B2592" s="90">
        <v>9789866039270</v>
      </c>
      <c r="C2592" s="104" t="s">
        <v>4572</v>
      </c>
      <c r="D2592" s="94" t="s">
        <v>1306</v>
      </c>
      <c r="E2592" s="131" t="s">
        <v>4531</v>
      </c>
      <c r="F2592" s="129">
        <v>2013</v>
      </c>
      <c r="G2592" s="93">
        <v>0</v>
      </c>
      <c r="H2592" s="93">
        <v>1</v>
      </c>
      <c r="I2592" s="93">
        <f t="shared" si="453"/>
        <v>0</v>
      </c>
      <c r="J2592" s="93">
        <v>250</v>
      </c>
      <c r="K2592" s="93">
        <f t="shared" si="454"/>
        <v>170</v>
      </c>
      <c r="L2592" s="93">
        <f t="shared" si="458"/>
        <v>0</v>
      </c>
      <c r="M2592" s="153"/>
      <c r="N2592" s="202"/>
      <c r="O2592" s="87" t="s">
        <v>10874</v>
      </c>
      <c r="P2592" s="87"/>
      <c r="Q2592" s="87" t="s">
        <v>10255</v>
      </c>
      <c r="R2592" s="87" t="s">
        <v>10255</v>
      </c>
      <c r="S2592" s="123"/>
    </row>
    <row r="2593" spans="1:19" s="3" customFormat="1" ht="19.5">
      <c r="A2593" s="93">
        <v>2588</v>
      </c>
      <c r="B2593" s="90">
        <v>9789866039522</v>
      </c>
      <c r="C2593" s="104" t="s">
        <v>4573</v>
      </c>
      <c r="D2593" s="94" t="s">
        <v>1306</v>
      </c>
      <c r="E2593" s="131" t="s">
        <v>4531</v>
      </c>
      <c r="F2593" s="129">
        <v>2014</v>
      </c>
      <c r="G2593" s="93">
        <v>0</v>
      </c>
      <c r="H2593" s="93">
        <v>1</v>
      </c>
      <c r="I2593" s="93">
        <f t="shared" si="453"/>
        <v>0</v>
      </c>
      <c r="J2593" s="93">
        <v>250</v>
      </c>
      <c r="K2593" s="93">
        <f t="shared" si="454"/>
        <v>170</v>
      </c>
      <c r="L2593" s="93">
        <f t="shared" si="458"/>
        <v>0</v>
      </c>
      <c r="M2593" s="153"/>
      <c r="N2593" s="202"/>
      <c r="O2593" s="87" t="s">
        <v>10874</v>
      </c>
      <c r="P2593" s="87"/>
      <c r="Q2593" s="87" t="s">
        <v>10255</v>
      </c>
      <c r="R2593" s="87" t="s">
        <v>10255</v>
      </c>
      <c r="S2593" s="123"/>
    </row>
    <row r="2594" spans="1:19" s="3" customFormat="1" ht="19.5">
      <c r="A2594" s="113">
        <v>2589</v>
      </c>
      <c r="B2594" s="110">
        <v>9789866039461</v>
      </c>
      <c r="C2594" s="111" t="s">
        <v>4574</v>
      </c>
      <c r="D2594" s="112" t="s">
        <v>1306</v>
      </c>
      <c r="E2594" s="112" t="s">
        <v>3155</v>
      </c>
      <c r="F2594" s="113">
        <v>2013</v>
      </c>
      <c r="G2594" s="113">
        <v>0</v>
      </c>
      <c r="H2594" s="113">
        <v>1</v>
      </c>
      <c r="I2594" s="113">
        <f t="shared" si="453"/>
        <v>0</v>
      </c>
      <c r="J2594" s="113">
        <v>290</v>
      </c>
      <c r="K2594" s="113">
        <v>0</v>
      </c>
      <c r="L2594" s="113">
        <f>G2594*K2594</f>
        <v>0</v>
      </c>
      <c r="M2594" s="142" t="s">
        <v>2081</v>
      </c>
      <c r="N2594" s="143"/>
      <c r="O2594" s="87" t="s">
        <v>10734</v>
      </c>
      <c r="P2594" s="87"/>
      <c r="Q2594" s="87"/>
      <c r="R2594" s="87" t="s">
        <v>10255</v>
      </c>
      <c r="S2594" s="123"/>
    </row>
    <row r="2595" spans="1:19" s="3" customFormat="1" ht="19.5">
      <c r="A2595" s="93">
        <v>2590</v>
      </c>
      <c r="B2595" s="90">
        <v>9789866039294</v>
      </c>
      <c r="C2595" s="104" t="s">
        <v>4575</v>
      </c>
      <c r="D2595" s="94" t="s">
        <v>1306</v>
      </c>
      <c r="E2595" s="131" t="s">
        <v>4576</v>
      </c>
      <c r="F2595" s="129">
        <v>2013</v>
      </c>
      <c r="G2595" s="93">
        <v>0</v>
      </c>
      <c r="H2595" s="93">
        <v>1</v>
      </c>
      <c r="I2595" s="93">
        <f t="shared" si="453"/>
        <v>0</v>
      </c>
      <c r="J2595" s="93">
        <v>250</v>
      </c>
      <c r="K2595" s="93">
        <f>ROUND(J2595*0.68,0)</f>
        <v>170</v>
      </c>
      <c r="L2595" s="93">
        <f t="shared" ref="L2595:L2596" si="459">G2595*K2595</f>
        <v>0</v>
      </c>
      <c r="M2595" s="153"/>
      <c r="N2595" s="202"/>
      <c r="O2595" s="87" t="s">
        <v>10734</v>
      </c>
      <c r="P2595" s="87" t="s">
        <v>10255</v>
      </c>
      <c r="Q2595" s="87" t="s">
        <v>10255</v>
      </c>
      <c r="R2595" s="87" t="s">
        <v>10255</v>
      </c>
      <c r="S2595" s="123" t="s">
        <v>10283</v>
      </c>
    </row>
    <row r="2596" spans="1:19" s="3" customFormat="1" ht="19.5">
      <c r="A2596" s="93">
        <v>2591</v>
      </c>
      <c r="B2596" s="90">
        <v>9789866039225</v>
      </c>
      <c r="C2596" s="104" t="s">
        <v>4577</v>
      </c>
      <c r="D2596" s="94" t="s">
        <v>1306</v>
      </c>
      <c r="E2596" s="131" t="s">
        <v>4578</v>
      </c>
      <c r="F2596" s="129">
        <v>2012</v>
      </c>
      <c r="G2596" s="93">
        <v>0</v>
      </c>
      <c r="H2596" s="93">
        <v>1</v>
      </c>
      <c r="I2596" s="93">
        <f t="shared" si="453"/>
        <v>0</v>
      </c>
      <c r="J2596" s="93">
        <v>260</v>
      </c>
      <c r="K2596" s="93">
        <f>ROUND(J2596*0.68,0)</f>
        <v>177</v>
      </c>
      <c r="L2596" s="93">
        <f t="shared" si="459"/>
        <v>0</v>
      </c>
      <c r="M2596" s="153"/>
      <c r="N2596" s="202"/>
      <c r="O2596" s="87" t="s">
        <v>10874</v>
      </c>
      <c r="P2596" s="87"/>
      <c r="Q2596" s="87"/>
      <c r="R2596" s="87" t="s">
        <v>10255</v>
      </c>
      <c r="S2596" s="123"/>
    </row>
    <row r="2597" spans="1:19" s="1" customFormat="1">
      <c r="A2597" s="93">
        <v>2592</v>
      </c>
      <c r="B2597" s="90">
        <v>9789866723698</v>
      </c>
      <c r="C2597" s="104" t="s">
        <v>4579</v>
      </c>
      <c r="D2597" s="94" t="s">
        <v>4580</v>
      </c>
      <c r="E2597" s="94" t="s">
        <v>4581</v>
      </c>
      <c r="F2597" s="93"/>
      <c r="G2597" s="93">
        <v>0</v>
      </c>
      <c r="H2597" s="93">
        <v>1</v>
      </c>
      <c r="I2597" s="93">
        <f t="shared" si="453"/>
        <v>0</v>
      </c>
      <c r="J2597" s="93">
        <v>350</v>
      </c>
      <c r="K2597" s="93">
        <f>ROUND(J2597*0.68,0)</f>
        <v>238</v>
      </c>
      <c r="L2597" s="93">
        <f>G2597*K2597</f>
        <v>0</v>
      </c>
      <c r="M2597" s="153"/>
      <c r="N2597" s="143"/>
      <c r="O2597" s="87" t="s">
        <v>10874</v>
      </c>
      <c r="P2597" s="87"/>
      <c r="Q2597" s="87"/>
      <c r="R2597" s="87" t="s">
        <v>10255</v>
      </c>
      <c r="S2597" s="123"/>
    </row>
    <row r="2598" spans="1:19" s="1" customFormat="1">
      <c r="A2598" s="93">
        <v>2593</v>
      </c>
      <c r="B2598" s="90">
        <v>9789572828991</v>
      </c>
      <c r="C2598" s="104" t="s">
        <v>4582</v>
      </c>
      <c r="D2598" s="94" t="s">
        <v>4583</v>
      </c>
      <c r="E2598" s="94" t="s">
        <v>4584</v>
      </c>
      <c r="F2598" s="93">
        <v>2005</v>
      </c>
      <c r="G2598" s="93">
        <v>0</v>
      </c>
      <c r="H2598" s="93">
        <v>1</v>
      </c>
      <c r="I2598" s="93">
        <f t="shared" si="453"/>
        <v>0</v>
      </c>
      <c r="J2598" s="93">
        <v>260</v>
      </c>
      <c r="K2598" s="93">
        <f>ROUND(J2598*0.68,0)</f>
        <v>177</v>
      </c>
      <c r="L2598" s="93">
        <f>G2598*K2598</f>
        <v>0</v>
      </c>
      <c r="M2598" s="153"/>
      <c r="N2598" s="143"/>
      <c r="O2598" s="87" t="s">
        <v>10738</v>
      </c>
      <c r="P2598" s="87" t="s">
        <v>10255</v>
      </c>
      <c r="Q2598" s="87"/>
      <c r="R2598" s="87"/>
      <c r="S2598" s="123"/>
    </row>
    <row r="2599" spans="1:19" s="1" customFormat="1">
      <c r="A2599" s="93">
        <v>2594</v>
      </c>
      <c r="B2599" s="90">
        <v>4717702085957</v>
      </c>
      <c r="C2599" s="104" t="s">
        <v>4585</v>
      </c>
      <c r="D2599" s="94" t="s">
        <v>4586</v>
      </c>
      <c r="E2599" s="94" t="s">
        <v>4587</v>
      </c>
      <c r="F2599" s="93">
        <v>2014</v>
      </c>
      <c r="G2599" s="93">
        <v>0</v>
      </c>
      <c r="H2599" s="93">
        <v>3</v>
      </c>
      <c r="I2599" s="93">
        <f t="shared" si="453"/>
        <v>0</v>
      </c>
      <c r="J2599" s="93">
        <v>720</v>
      </c>
      <c r="K2599" s="93">
        <f>ROUND(J2599*0.68,0)</f>
        <v>490</v>
      </c>
      <c r="L2599" s="93">
        <f>G2599*K2599</f>
        <v>0</v>
      </c>
      <c r="M2599" s="153"/>
      <c r="N2599" s="143"/>
      <c r="O2599" s="87" t="s">
        <v>10766</v>
      </c>
      <c r="P2599" s="87"/>
      <c r="Q2599" s="87"/>
      <c r="R2599" s="87" t="s">
        <v>10255</v>
      </c>
      <c r="S2599" s="123"/>
    </row>
    <row r="2600" spans="1:19" s="1" customFormat="1">
      <c r="A2600" s="113">
        <v>2595</v>
      </c>
      <c r="B2600" s="110">
        <v>9789866278068</v>
      </c>
      <c r="C2600" s="111" t="s">
        <v>4588</v>
      </c>
      <c r="D2600" s="112" t="s">
        <v>4586</v>
      </c>
      <c r="E2600" s="112" t="s">
        <v>4589</v>
      </c>
      <c r="F2600" s="113">
        <v>2010</v>
      </c>
      <c r="G2600" s="113">
        <v>0</v>
      </c>
      <c r="H2600" s="113">
        <v>1</v>
      </c>
      <c r="I2600" s="113">
        <f t="shared" si="453"/>
        <v>0</v>
      </c>
      <c r="J2600" s="113">
        <v>250</v>
      </c>
      <c r="K2600" s="113">
        <v>0</v>
      </c>
      <c r="L2600" s="113">
        <f t="shared" ref="L2600:L2601" si="460">G2600*K2600</f>
        <v>0</v>
      </c>
      <c r="M2600" s="142" t="s">
        <v>2081</v>
      </c>
      <c r="N2600" s="143"/>
      <c r="O2600" s="87"/>
      <c r="P2600" s="87"/>
      <c r="Q2600" s="87" t="s">
        <v>10255</v>
      </c>
      <c r="R2600" s="87" t="s">
        <v>10255</v>
      </c>
      <c r="S2600" s="123" t="s">
        <v>10434</v>
      </c>
    </row>
    <row r="2601" spans="1:19" s="1" customFormat="1">
      <c r="A2601" s="113">
        <v>2596</v>
      </c>
      <c r="B2601" s="110">
        <v>9789866278075</v>
      </c>
      <c r="C2601" s="111" t="s">
        <v>4590</v>
      </c>
      <c r="D2601" s="112" t="s">
        <v>4586</v>
      </c>
      <c r="E2601" s="112" t="s">
        <v>4589</v>
      </c>
      <c r="F2601" s="113">
        <v>2010</v>
      </c>
      <c r="G2601" s="113">
        <v>0</v>
      </c>
      <c r="H2601" s="113">
        <v>1</v>
      </c>
      <c r="I2601" s="113">
        <f t="shared" si="453"/>
        <v>0</v>
      </c>
      <c r="J2601" s="113">
        <v>250</v>
      </c>
      <c r="K2601" s="113">
        <v>0</v>
      </c>
      <c r="L2601" s="113">
        <f t="shared" si="460"/>
        <v>0</v>
      </c>
      <c r="M2601" s="142" t="s">
        <v>2081</v>
      </c>
      <c r="N2601" s="143"/>
      <c r="O2601" s="87"/>
      <c r="P2601" s="87"/>
      <c r="Q2601" s="87" t="s">
        <v>10255</v>
      </c>
      <c r="R2601" s="87" t="s">
        <v>10255</v>
      </c>
      <c r="S2601" s="123"/>
    </row>
    <row r="2602" spans="1:19" s="1" customFormat="1">
      <c r="A2602" s="93">
        <v>2597</v>
      </c>
      <c r="B2602" s="90">
        <v>4717702081041</v>
      </c>
      <c r="C2602" s="104" t="s">
        <v>10486</v>
      </c>
      <c r="D2602" s="94" t="s">
        <v>4586</v>
      </c>
      <c r="E2602" s="94" t="s">
        <v>4591</v>
      </c>
      <c r="F2602" s="93">
        <v>2012</v>
      </c>
      <c r="G2602" s="93">
        <v>0</v>
      </c>
      <c r="H2602" s="93">
        <v>1</v>
      </c>
      <c r="I2602" s="93">
        <f t="shared" si="453"/>
        <v>0</v>
      </c>
      <c r="J2602" s="93">
        <v>250</v>
      </c>
      <c r="K2602" s="93">
        <f t="shared" ref="K2602:K2615" si="461">ROUND(J2602*0.68,0)</f>
        <v>170</v>
      </c>
      <c r="L2602" s="93">
        <f t="shared" ref="L2602:L2615" si="462">G2602*K2602</f>
        <v>0</v>
      </c>
      <c r="M2602" s="153"/>
      <c r="N2602" s="143"/>
      <c r="O2602" s="87" t="s">
        <v>10766</v>
      </c>
      <c r="P2602" s="87"/>
      <c r="Q2602" s="87" t="s">
        <v>10255</v>
      </c>
      <c r="R2602" s="87"/>
      <c r="S2602" s="123"/>
    </row>
    <row r="2603" spans="1:19" s="1" customFormat="1">
      <c r="A2603" s="93">
        <v>2598</v>
      </c>
      <c r="B2603" s="90">
        <v>9789866278884</v>
      </c>
      <c r="C2603" s="104" t="s">
        <v>4592</v>
      </c>
      <c r="D2603" s="94" t="s">
        <v>4586</v>
      </c>
      <c r="E2603" s="94" t="s">
        <v>4593</v>
      </c>
      <c r="F2603" s="93">
        <v>2013</v>
      </c>
      <c r="G2603" s="93">
        <v>0</v>
      </c>
      <c r="H2603" s="93">
        <v>1</v>
      </c>
      <c r="I2603" s="93">
        <f t="shared" si="453"/>
        <v>0</v>
      </c>
      <c r="J2603" s="93">
        <v>250</v>
      </c>
      <c r="K2603" s="93">
        <f t="shared" si="461"/>
        <v>170</v>
      </c>
      <c r="L2603" s="93">
        <f t="shared" si="462"/>
        <v>0</v>
      </c>
      <c r="M2603" s="153"/>
      <c r="N2603" s="143"/>
      <c r="O2603" s="87" t="s">
        <v>10766</v>
      </c>
      <c r="P2603" s="87"/>
      <c r="Q2603" s="87"/>
      <c r="R2603" s="87" t="s">
        <v>10255</v>
      </c>
      <c r="S2603" s="123"/>
    </row>
    <row r="2604" spans="1:19" s="1" customFormat="1">
      <c r="A2604" s="93">
        <v>2599</v>
      </c>
      <c r="B2604" s="90">
        <v>9789866278525</v>
      </c>
      <c r="C2604" s="104" t="s">
        <v>4594</v>
      </c>
      <c r="D2604" s="94" t="s">
        <v>4586</v>
      </c>
      <c r="E2604" s="94" t="s">
        <v>4595</v>
      </c>
      <c r="F2604" s="93">
        <v>2012</v>
      </c>
      <c r="G2604" s="93">
        <v>0</v>
      </c>
      <c r="H2604" s="93">
        <v>1</v>
      </c>
      <c r="I2604" s="93">
        <f t="shared" si="453"/>
        <v>0</v>
      </c>
      <c r="J2604" s="93">
        <v>250</v>
      </c>
      <c r="K2604" s="93">
        <f t="shared" si="461"/>
        <v>170</v>
      </c>
      <c r="L2604" s="93">
        <f t="shared" si="462"/>
        <v>0</v>
      </c>
      <c r="M2604" s="153"/>
      <c r="N2604" s="143"/>
      <c r="O2604" s="87" t="s">
        <v>10766</v>
      </c>
      <c r="P2604" s="87"/>
      <c r="Q2604" s="87"/>
      <c r="R2604" s="87" t="s">
        <v>10255</v>
      </c>
      <c r="S2604" s="123"/>
    </row>
    <row r="2605" spans="1:19" s="1" customFormat="1">
      <c r="A2605" s="93">
        <v>2600</v>
      </c>
      <c r="B2605" s="90">
        <v>9789866278662</v>
      </c>
      <c r="C2605" s="104" t="s">
        <v>4596</v>
      </c>
      <c r="D2605" s="94" t="s">
        <v>4586</v>
      </c>
      <c r="E2605" s="94" t="s">
        <v>4597</v>
      </c>
      <c r="F2605" s="93">
        <v>2013</v>
      </c>
      <c r="G2605" s="93">
        <v>0</v>
      </c>
      <c r="H2605" s="93">
        <v>1</v>
      </c>
      <c r="I2605" s="93">
        <f t="shared" si="453"/>
        <v>0</v>
      </c>
      <c r="J2605" s="93">
        <v>250</v>
      </c>
      <c r="K2605" s="93">
        <f t="shared" si="461"/>
        <v>170</v>
      </c>
      <c r="L2605" s="93">
        <f t="shared" si="462"/>
        <v>0</v>
      </c>
      <c r="M2605" s="153"/>
      <c r="N2605" s="143"/>
      <c r="O2605" s="87" t="s">
        <v>10766</v>
      </c>
      <c r="P2605" s="87"/>
      <c r="Q2605" s="87"/>
      <c r="R2605" s="87" t="s">
        <v>10255</v>
      </c>
      <c r="S2605" s="123"/>
    </row>
    <row r="2606" spans="1:19" s="1" customFormat="1">
      <c r="A2606" s="93">
        <v>2601</v>
      </c>
      <c r="B2606" s="90">
        <v>9789578037830</v>
      </c>
      <c r="C2606" s="104" t="s">
        <v>4598</v>
      </c>
      <c r="D2606" s="94" t="s">
        <v>1657</v>
      </c>
      <c r="E2606" s="94" t="s">
        <v>4599</v>
      </c>
      <c r="F2606" s="93">
        <v>2010</v>
      </c>
      <c r="G2606" s="93">
        <v>0</v>
      </c>
      <c r="H2606" s="93">
        <v>1</v>
      </c>
      <c r="I2606" s="93">
        <f t="shared" si="453"/>
        <v>0</v>
      </c>
      <c r="J2606" s="93">
        <v>240</v>
      </c>
      <c r="K2606" s="93">
        <f t="shared" si="461"/>
        <v>163</v>
      </c>
      <c r="L2606" s="93">
        <f t="shared" si="462"/>
        <v>0</v>
      </c>
      <c r="M2606" s="153"/>
      <c r="N2606" s="143"/>
      <c r="O2606" s="87" t="s">
        <v>10874</v>
      </c>
      <c r="P2606" s="87"/>
      <c r="Q2606" s="87" t="s">
        <v>10255</v>
      </c>
      <c r="R2606" s="87"/>
      <c r="S2606" s="123" t="s">
        <v>10377</v>
      </c>
    </row>
    <row r="2607" spans="1:19" s="1" customFormat="1">
      <c r="A2607" s="93">
        <v>2602</v>
      </c>
      <c r="B2607" s="90">
        <v>9789575748142</v>
      </c>
      <c r="C2607" s="104" t="s">
        <v>4600</v>
      </c>
      <c r="D2607" s="94" t="s">
        <v>397</v>
      </c>
      <c r="E2607" s="94" t="s">
        <v>2150</v>
      </c>
      <c r="F2607" s="93">
        <v>2011</v>
      </c>
      <c r="G2607" s="93">
        <v>0</v>
      </c>
      <c r="H2607" s="93">
        <v>1</v>
      </c>
      <c r="I2607" s="93">
        <f t="shared" si="453"/>
        <v>0</v>
      </c>
      <c r="J2607" s="93">
        <v>280</v>
      </c>
      <c r="K2607" s="93">
        <f t="shared" si="461"/>
        <v>190</v>
      </c>
      <c r="L2607" s="93">
        <f t="shared" si="462"/>
        <v>0</v>
      </c>
      <c r="M2607" s="153"/>
      <c r="N2607" s="143"/>
      <c r="O2607" s="87" t="s">
        <v>10874</v>
      </c>
      <c r="P2607" s="87"/>
      <c r="Q2607" s="87" t="s">
        <v>10255</v>
      </c>
      <c r="R2607" s="87" t="s">
        <v>10255</v>
      </c>
      <c r="S2607" s="123"/>
    </row>
    <row r="2608" spans="1:19" s="1" customFormat="1">
      <c r="A2608" s="93">
        <v>2603</v>
      </c>
      <c r="B2608" s="90">
        <v>9789575748135</v>
      </c>
      <c r="C2608" s="104" t="s">
        <v>4601</v>
      </c>
      <c r="D2608" s="94" t="s">
        <v>397</v>
      </c>
      <c r="E2608" s="94" t="s">
        <v>2150</v>
      </c>
      <c r="F2608" s="93">
        <v>2011</v>
      </c>
      <c r="G2608" s="93">
        <v>0</v>
      </c>
      <c r="H2608" s="93">
        <v>1</v>
      </c>
      <c r="I2608" s="93">
        <f t="shared" si="453"/>
        <v>0</v>
      </c>
      <c r="J2608" s="93">
        <v>280</v>
      </c>
      <c r="K2608" s="93">
        <f t="shared" si="461"/>
        <v>190</v>
      </c>
      <c r="L2608" s="93">
        <f t="shared" si="462"/>
        <v>0</v>
      </c>
      <c r="M2608" s="153"/>
      <c r="N2608" s="143"/>
      <c r="O2608" s="87" t="s">
        <v>10874</v>
      </c>
      <c r="P2608" s="87"/>
      <c r="Q2608" s="87" t="s">
        <v>10255</v>
      </c>
      <c r="R2608" s="87" t="s">
        <v>10255</v>
      </c>
      <c r="S2608" s="123"/>
    </row>
    <row r="2609" spans="1:19" s="1" customFormat="1">
      <c r="A2609" s="93">
        <v>2604</v>
      </c>
      <c r="B2609" s="90">
        <v>9789575748968</v>
      </c>
      <c r="C2609" s="104" t="s">
        <v>4602</v>
      </c>
      <c r="D2609" s="94" t="s">
        <v>397</v>
      </c>
      <c r="E2609" s="94" t="s">
        <v>2150</v>
      </c>
      <c r="F2609" s="93">
        <v>2013</v>
      </c>
      <c r="G2609" s="93">
        <v>0</v>
      </c>
      <c r="H2609" s="93">
        <v>1</v>
      </c>
      <c r="I2609" s="93">
        <f t="shared" si="453"/>
        <v>0</v>
      </c>
      <c r="J2609" s="93">
        <v>250</v>
      </c>
      <c r="K2609" s="93">
        <f t="shared" si="461"/>
        <v>170</v>
      </c>
      <c r="L2609" s="93">
        <f t="shared" si="462"/>
        <v>0</v>
      </c>
      <c r="M2609" s="153"/>
      <c r="N2609" s="202"/>
      <c r="O2609" s="87" t="s">
        <v>10734</v>
      </c>
      <c r="P2609" s="87"/>
      <c r="Q2609" s="87" t="s">
        <v>10255</v>
      </c>
      <c r="R2609" s="87" t="s">
        <v>10255</v>
      </c>
      <c r="S2609" s="123"/>
    </row>
    <row r="2610" spans="1:19" s="1" customFormat="1">
      <c r="A2610" s="93">
        <v>2605</v>
      </c>
      <c r="B2610" s="90">
        <v>9789575744625</v>
      </c>
      <c r="C2610" s="104" t="s">
        <v>4603</v>
      </c>
      <c r="D2610" s="94" t="s">
        <v>397</v>
      </c>
      <c r="E2610" s="131" t="s">
        <v>2150</v>
      </c>
      <c r="F2610" s="129">
        <v>2003</v>
      </c>
      <c r="G2610" s="93">
        <v>0</v>
      </c>
      <c r="H2610" s="93">
        <v>1</v>
      </c>
      <c r="I2610" s="93">
        <f t="shared" si="453"/>
        <v>0</v>
      </c>
      <c r="J2610" s="93">
        <v>200</v>
      </c>
      <c r="K2610" s="93">
        <f t="shared" si="461"/>
        <v>136</v>
      </c>
      <c r="L2610" s="93">
        <f t="shared" si="462"/>
        <v>0</v>
      </c>
      <c r="M2610" s="153"/>
      <c r="N2610" s="202"/>
      <c r="O2610" s="87" t="s">
        <v>10833</v>
      </c>
      <c r="P2610" s="87"/>
      <c r="Q2610" s="87" t="s">
        <v>10255</v>
      </c>
      <c r="R2610" s="87"/>
      <c r="S2610" s="123"/>
    </row>
    <row r="2611" spans="1:19" s="1" customFormat="1">
      <c r="A2611" s="93">
        <v>2606</v>
      </c>
      <c r="B2611" s="90">
        <v>9789575749095</v>
      </c>
      <c r="C2611" s="104" t="s">
        <v>4604</v>
      </c>
      <c r="D2611" s="94" t="s">
        <v>397</v>
      </c>
      <c r="E2611" s="131" t="s">
        <v>4605</v>
      </c>
      <c r="F2611" s="129">
        <v>2013</v>
      </c>
      <c r="G2611" s="93">
        <v>0</v>
      </c>
      <c r="H2611" s="93">
        <v>1</v>
      </c>
      <c r="I2611" s="93">
        <f t="shared" si="453"/>
        <v>0</v>
      </c>
      <c r="J2611" s="93">
        <v>200</v>
      </c>
      <c r="K2611" s="93">
        <f t="shared" si="461"/>
        <v>136</v>
      </c>
      <c r="L2611" s="93">
        <f t="shared" si="462"/>
        <v>0</v>
      </c>
      <c r="M2611" s="153"/>
      <c r="N2611" s="202"/>
      <c r="O2611" s="87" t="s">
        <v>10874</v>
      </c>
      <c r="P2611" s="87"/>
      <c r="Q2611" s="87" t="s">
        <v>10255</v>
      </c>
      <c r="R2611" s="87" t="s">
        <v>10255</v>
      </c>
      <c r="S2611" s="123" t="s">
        <v>10299</v>
      </c>
    </row>
    <row r="2612" spans="1:19" s="1" customFormat="1">
      <c r="A2612" s="93">
        <v>2607</v>
      </c>
      <c r="B2612" s="90">
        <v>9789575747251</v>
      </c>
      <c r="C2612" s="104" t="s">
        <v>4606</v>
      </c>
      <c r="D2612" s="94" t="s">
        <v>397</v>
      </c>
      <c r="E2612" s="131" t="s">
        <v>4607</v>
      </c>
      <c r="F2612" s="129">
        <v>2009</v>
      </c>
      <c r="G2612" s="93">
        <v>0</v>
      </c>
      <c r="H2612" s="93">
        <v>1</v>
      </c>
      <c r="I2612" s="93">
        <f t="shared" si="453"/>
        <v>0</v>
      </c>
      <c r="J2612" s="93">
        <v>180</v>
      </c>
      <c r="K2612" s="93">
        <f t="shared" si="461"/>
        <v>122</v>
      </c>
      <c r="L2612" s="93">
        <f t="shared" si="462"/>
        <v>0</v>
      </c>
      <c r="M2612" s="153"/>
      <c r="N2612" s="202"/>
      <c r="O2612" s="87" t="s">
        <v>10874</v>
      </c>
      <c r="P2612" s="87"/>
      <c r="Q2612" s="87" t="s">
        <v>10255</v>
      </c>
      <c r="R2612" s="87" t="s">
        <v>10255</v>
      </c>
      <c r="S2612" s="123" t="s">
        <v>10336</v>
      </c>
    </row>
    <row r="2613" spans="1:19" s="3" customFormat="1" ht="19.5">
      <c r="A2613" s="93">
        <v>2608</v>
      </c>
      <c r="B2613" s="90">
        <v>9789575747527</v>
      </c>
      <c r="C2613" s="104" t="s">
        <v>4608</v>
      </c>
      <c r="D2613" s="94" t="s">
        <v>397</v>
      </c>
      <c r="E2613" s="131" t="s">
        <v>4607</v>
      </c>
      <c r="F2613" s="129">
        <v>2009</v>
      </c>
      <c r="G2613" s="93">
        <v>0</v>
      </c>
      <c r="H2613" s="93">
        <v>1</v>
      </c>
      <c r="I2613" s="93">
        <f t="shared" si="453"/>
        <v>0</v>
      </c>
      <c r="J2613" s="93">
        <v>220</v>
      </c>
      <c r="K2613" s="93">
        <f t="shared" si="461"/>
        <v>150</v>
      </c>
      <c r="L2613" s="93">
        <f t="shared" si="462"/>
        <v>0</v>
      </c>
      <c r="M2613" s="153"/>
      <c r="N2613" s="202"/>
      <c r="O2613" s="87" t="s">
        <v>10874</v>
      </c>
      <c r="P2613" s="87"/>
      <c r="Q2613" s="87" t="s">
        <v>10255</v>
      </c>
      <c r="R2613" s="87" t="s">
        <v>10255</v>
      </c>
      <c r="S2613" s="123" t="s">
        <v>10337</v>
      </c>
    </row>
    <row r="2614" spans="1:19" s="3" customFormat="1" ht="19.5">
      <c r="A2614" s="93">
        <v>2609</v>
      </c>
      <c r="B2614" s="90">
        <v>9789575748630</v>
      </c>
      <c r="C2614" s="104" t="s">
        <v>4609</v>
      </c>
      <c r="D2614" s="94" t="s">
        <v>397</v>
      </c>
      <c r="E2614" s="131" t="s">
        <v>4607</v>
      </c>
      <c r="F2614" s="129">
        <v>2012</v>
      </c>
      <c r="G2614" s="93">
        <v>0</v>
      </c>
      <c r="H2614" s="93">
        <v>1</v>
      </c>
      <c r="I2614" s="93">
        <f t="shared" si="453"/>
        <v>0</v>
      </c>
      <c r="J2614" s="93">
        <v>220</v>
      </c>
      <c r="K2614" s="93">
        <f t="shared" si="461"/>
        <v>150</v>
      </c>
      <c r="L2614" s="93">
        <f t="shared" si="462"/>
        <v>0</v>
      </c>
      <c r="M2614" s="153"/>
      <c r="N2614" s="202"/>
      <c r="O2614" s="87" t="s">
        <v>10874</v>
      </c>
      <c r="P2614" s="87"/>
      <c r="Q2614" s="87" t="s">
        <v>10255</v>
      </c>
      <c r="R2614" s="87" t="s">
        <v>10255</v>
      </c>
      <c r="S2614" s="123" t="s">
        <v>10403</v>
      </c>
    </row>
    <row r="2615" spans="1:19" s="3" customFormat="1" ht="19.5">
      <c r="A2615" s="93">
        <v>2610</v>
      </c>
      <c r="B2615" s="90">
        <v>9789575747305</v>
      </c>
      <c r="C2615" s="104" t="s">
        <v>4610</v>
      </c>
      <c r="D2615" s="94" t="s">
        <v>397</v>
      </c>
      <c r="E2615" s="94" t="s">
        <v>4611</v>
      </c>
      <c r="F2615" s="93">
        <v>2009</v>
      </c>
      <c r="G2615" s="93">
        <v>0</v>
      </c>
      <c r="H2615" s="93">
        <v>1</v>
      </c>
      <c r="I2615" s="93">
        <f t="shared" si="453"/>
        <v>0</v>
      </c>
      <c r="J2615" s="93">
        <v>250</v>
      </c>
      <c r="K2615" s="93">
        <f t="shared" si="461"/>
        <v>170</v>
      </c>
      <c r="L2615" s="93">
        <f t="shared" si="462"/>
        <v>0</v>
      </c>
      <c r="M2615" s="153"/>
      <c r="N2615" s="202"/>
      <c r="O2615" s="87" t="s">
        <v>10874</v>
      </c>
      <c r="P2615" s="87"/>
      <c r="Q2615" s="87"/>
      <c r="R2615" s="87" t="s">
        <v>10255</v>
      </c>
      <c r="S2615" s="123" t="s">
        <v>10359</v>
      </c>
    </row>
    <row r="2616" spans="1:19" s="3" customFormat="1" ht="19.5">
      <c r="A2616" s="113">
        <v>2611</v>
      </c>
      <c r="B2616" s="110">
        <v>9789575748562</v>
      </c>
      <c r="C2616" s="111" t="s">
        <v>4612</v>
      </c>
      <c r="D2616" s="112" t="s">
        <v>397</v>
      </c>
      <c r="E2616" s="112" t="s">
        <v>4613</v>
      </c>
      <c r="F2616" s="113">
        <v>2012</v>
      </c>
      <c r="G2616" s="113">
        <v>0</v>
      </c>
      <c r="H2616" s="113">
        <v>1</v>
      </c>
      <c r="I2616" s="113">
        <f t="shared" si="453"/>
        <v>0</v>
      </c>
      <c r="J2616" s="113">
        <v>250</v>
      </c>
      <c r="K2616" s="113">
        <v>0</v>
      </c>
      <c r="L2616" s="113">
        <f>G2616*K2616</f>
        <v>0</v>
      </c>
      <c r="M2616" s="142" t="s">
        <v>10637</v>
      </c>
      <c r="N2616" s="143"/>
      <c r="O2616" s="87"/>
      <c r="P2616" s="87"/>
      <c r="Q2616" s="87" t="s">
        <v>10255</v>
      </c>
      <c r="R2616" s="87" t="s">
        <v>10255</v>
      </c>
      <c r="S2616" s="123" t="s">
        <v>10356</v>
      </c>
    </row>
    <row r="2617" spans="1:19" s="3" customFormat="1" ht="19.5">
      <c r="A2617" s="93">
        <v>2612</v>
      </c>
      <c r="B2617" s="90">
        <v>9789575748364</v>
      </c>
      <c r="C2617" s="104" t="s">
        <v>4614</v>
      </c>
      <c r="D2617" s="94" t="s">
        <v>397</v>
      </c>
      <c r="E2617" s="94" t="s">
        <v>4615</v>
      </c>
      <c r="F2617" s="93">
        <v>2011</v>
      </c>
      <c r="G2617" s="93">
        <v>0</v>
      </c>
      <c r="H2617" s="93">
        <v>1</v>
      </c>
      <c r="I2617" s="93">
        <f t="shared" si="453"/>
        <v>0</v>
      </c>
      <c r="J2617" s="93">
        <v>250</v>
      </c>
      <c r="K2617" s="93">
        <f t="shared" ref="K2617:K2648" si="463">ROUND(J2617*0.68,0)</f>
        <v>170</v>
      </c>
      <c r="L2617" s="93">
        <f t="shared" ref="L2617:L2621" si="464">G2617*K2617</f>
        <v>0</v>
      </c>
      <c r="M2617" s="153"/>
      <c r="N2617" s="202"/>
      <c r="O2617" s="87" t="s">
        <v>10874</v>
      </c>
      <c r="P2617" s="87"/>
      <c r="Q2617" s="87" t="s">
        <v>10255</v>
      </c>
      <c r="R2617" s="87" t="s">
        <v>10255</v>
      </c>
      <c r="S2617" s="123" t="s">
        <v>10290</v>
      </c>
    </row>
    <row r="2618" spans="1:19" s="3" customFormat="1" ht="19.5">
      <c r="A2618" s="93">
        <v>2613</v>
      </c>
      <c r="B2618" s="90">
        <v>9789575748838</v>
      </c>
      <c r="C2618" s="104" t="s">
        <v>4616</v>
      </c>
      <c r="D2618" s="94" t="s">
        <v>397</v>
      </c>
      <c r="E2618" s="94" t="s">
        <v>2150</v>
      </c>
      <c r="F2618" s="93">
        <v>2012</v>
      </c>
      <c r="G2618" s="93">
        <v>0</v>
      </c>
      <c r="H2618" s="93">
        <v>1</v>
      </c>
      <c r="I2618" s="93">
        <f t="shared" si="453"/>
        <v>0</v>
      </c>
      <c r="J2618" s="93">
        <v>260</v>
      </c>
      <c r="K2618" s="93">
        <f t="shared" si="463"/>
        <v>177</v>
      </c>
      <c r="L2618" s="93">
        <f t="shared" si="464"/>
        <v>0</v>
      </c>
      <c r="M2618" s="153"/>
      <c r="N2618" s="202"/>
      <c r="O2618" s="87" t="s">
        <v>10874</v>
      </c>
      <c r="P2618" s="87"/>
      <c r="Q2618" s="87" t="s">
        <v>10255</v>
      </c>
      <c r="R2618" s="87" t="s">
        <v>10255</v>
      </c>
      <c r="S2618" s="123" t="s">
        <v>10404</v>
      </c>
    </row>
    <row r="2619" spans="1:19" s="3" customFormat="1" ht="19.5">
      <c r="A2619" s="93">
        <v>2614</v>
      </c>
      <c r="B2619" s="90">
        <v>9789575749415</v>
      </c>
      <c r="C2619" s="104" t="s">
        <v>4617</v>
      </c>
      <c r="D2619" s="94" t="s">
        <v>397</v>
      </c>
      <c r="E2619" s="94" t="s">
        <v>575</v>
      </c>
      <c r="F2619" s="93">
        <v>2014</v>
      </c>
      <c r="G2619" s="93">
        <v>0</v>
      </c>
      <c r="H2619" s="93">
        <v>1</v>
      </c>
      <c r="I2619" s="93">
        <f t="shared" si="453"/>
        <v>0</v>
      </c>
      <c r="J2619" s="93">
        <v>250</v>
      </c>
      <c r="K2619" s="93">
        <f t="shared" si="463"/>
        <v>170</v>
      </c>
      <c r="L2619" s="93">
        <f t="shared" si="464"/>
        <v>0</v>
      </c>
      <c r="M2619" s="153"/>
      <c r="N2619" s="202"/>
      <c r="O2619" s="87" t="s">
        <v>10874</v>
      </c>
      <c r="P2619" s="87"/>
      <c r="Q2619" s="87" t="s">
        <v>10255</v>
      </c>
      <c r="R2619" s="87" t="s">
        <v>10255</v>
      </c>
      <c r="S2619" s="123" t="s">
        <v>10317</v>
      </c>
    </row>
    <row r="2620" spans="1:19" s="3" customFormat="1" ht="19.5">
      <c r="A2620" s="93">
        <v>2615</v>
      </c>
      <c r="B2620" s="90">
        <v>9789575749224</v>
      </c>
      <c r="C2620" s="104" t="s">
        <v>4618</v>
      </c>
      <c r="D2620" s="94" t="s">
        <v>397</v>
      </c>
      <c r="E2620" s="94" t="s">
        <v>4619</v>
      </c>
      <c r="F2620" s="93">
        <v>2013</v>
      </c>
      <c r="G2620" s="93">
        <v>0</v>
      </c>
      <c r="H2620" s="93">
        <v>1</v>
      </c>
      <c r="I2620" s="93">
        <f t="shared" si="453"/>
        <v>0</v>
      </c>
      <c r="J2620" s="93">
        <v>250</v>
      </c>
      <c r="K2620" s="93">
        <f t="shared" si="463"/>
        <v>170</v>
      </c>
      <c r="L2620" s="93">
        <f t="shared" si="464"/>
        <v>0</v>
      </c>
      <c r="M2620" s="153"/>
      <c r="N2620" s="202"/>
      <c r="O2620" s="87" t="s">
        <v>10812</v>
      </c>
      <c r="P2620" s="87"/>
      <c r="Q2620" s="87"/>
      <c r="R2620" s="87" t="s">
        <v>10255</v>
      </c>
      <c r="S2620" s="123"/>
    </row>
    <row r="2621" spans="1:19" s="3" customFormat="1" ht="19.5">
      <c r="A2621" s="93">
        <v>2616</v>
      </c>
      <c r="B2621" s="90">
        <v>9789575748845</v>
      </c>
      <c r="C2621" s="104" t="s">
        <v>4620</v>
      </c>
      <c r="D2621" s="94" t="s">
        <v>397</v>
      </c>
      <c r="E2621" s="94" t="s">
        <v>4621</v>
      </c>
      <c r="F2621" s="93">
        <v>2012</v>
      </c>
      <c r="G2621" s="93">
        <v>0</v>
      </c>
      <c r="H2621" s="93">
        <v>1</v>
      </c>
      <c r="I2621" s="93">
        <f t="shared" si="453"/>
        <v>0</v>
      </c>
      <c r="J2621" s="93">
        <v>250</v>
      </c>
      <c r="K2621" s="93">
        <f t="shared" si="463"/>
        <v>170</v>
      </c>
      <c r="L2621" s="93">
        <f t="shared" si="464"/>
        <v>0</v>
      </c>
      <c r="M2621" s="153"/>
      <c r="N2621" s="202"/>
      <c r="O2621" s="87" t="s">
        <v>10874</v>
      </c>
      <c r="P2621" s="87"/>
      <c r="Q2621" s="87"/>
      <c r="R2621" s="87" t="s">
        <v>10255</v>
      </c>
      <c r="S2621" s="123"/>
    </row>
    <row r="2622" spans="1:19" s="3" customFormat="1" ht="19.5">
      <c r="A2622" s="93">
        <v>2617</v>
      </c>
      <c r="B2622" s="90">
        <v>9789575748807</v>
      </c>
      <c r="C2622" s="104" t="s">
        <v>4622</v>
      </c>
      <c r="D2622" s="94" t="s">
        <v>397</v>
      </c>
      <c r="E2622" s="94" t="s">
        <v>3717</v>
      </c>
      <c r="F2622" s="93">
        <v>2012</v>
      </c>
      <c r="G2622" s="93">
        <v>0</v>
      </c>
      <c r="H2622" s="93">
        <v>1</v>
      </c>
      <c r="I2622" s="93">
        <f t="shared" si="453"/>
        <v>0</v>
      </c>
      <c r="J2622" s="93">
        <v>290</v>
      </c>
      <c r="K2622" s="93">
        <f t="shared" si="463"/>
        <v>197</v>
      </c>
      <c r="L2622" s="93">
        <f>G2622*K2622</f>
        <v>0</v>
      </c>
      <c r="M2622" s="153"/>
      <c r="N2622" s="143"/>
      <c r="O2622" s="87" t="s">
        <v>10873</v>
      </c>
      <c r="P2622" s="87" t="s">
        <v>10255</v>
      </c>
      <c r="Q2622" s="87" t="s">
        <v>10255</v>
      </c>
      <c r="R2622" s="87"/>
      <c r="S2622" s="123"/>
    </row>
    <row r="2623" spans="1:19" s="3" customFormat="1" ht="19.5">
      <c r="A2623" s="93">
        <v>2618</v>
      </c>
      <c r="B2623" s="90">
        <v>9789575749507</v>
      </c>
      <c r="C2623" s="104" t="s">
        <v>4623</v>
      </c>
      <c r="D2623" s="94" t="s">
        <v>397</v>
      </c>
      <c r="E2623" s="94" t="s">
        <v>575</v>
      </c>
      <c r="F2623" s="93">
        <v>2014</v>
      </c>
      <c r="G2623" s="93">
        <v>0</v>
      </c>
      <c r="H2623" s="93">
        <v>1</v>
      </c>
      <c r="I2623" s="93">
        <f t="shared" si="453"/>
        <v>0</v>
      </c>
      <c r="J2623" s="93">
        <v>250</v>
      </c>
      <c r="K2623" s="93">
        <f t="shared" si="463"/>
        <v>170</v>
      </c>
      <c r="L2623" s="93">
        <f>G2623*K2623</f>
        <v>0</v>
      </c>
      <c r="M2623" s="153"/>
      <c r="N2623" s="202"/>
      <c r="O2623" s="87" t="s">
        <v>10874</v>
      </c>
      <c r="P2623" s="87"/>
      <c r="Q2623" s="87" t="s">
        <v>10255</v>
      </c>
      <c r="R2623" s="87" t="s">
        <v>10255</v>
      </c>
      <c r="S2623" s="123"/>
    </row>
    <row r="2624" spans="1:19" s="3" customFormat="1" ht="19.5">
      <c r="A2624" s="93">
        <v>2619</v>
      </c>
      <c r="B2624" s="90">
        <v>9789575749392</v>
      </c>
      <c r="C2624" s="104" t="s">
        <v>4624</v>
      </c>
      <c r="D2624" s="94" t="s">
        <v>397</v>
      </c>
      <c r="E2624" s="94" t="s">
        <v>3271</v>
      </c>
      <c r="F2624" s="93">
        <v>2014</v>
      </c>
      <c r="G2624" s="93">
        <v>0</v>
      </c>
      <c r="H2624" s="93">
        <v>1</v>
      </c>
      <c r="I2624" s="93">
        <f t="shared" si="453"/>
        <v>0</v>
      </c>
      <c r="J2624" s="93">
        <v>280</v>
      </c>
      <c r="K2624" s="93">
        <f t="shared" si="463"/>
        <v>190</v>
      </c>
      <c r="L2624" s="93">
        <f>G2624*K2624</f>
        <v>0</v>
      </c>
      <c r="M2624" s="153"/>
      <c r="N2624" s="143"/>
      <c r="O2624" s="87" t="s">
        <v>10874</v>
      </c>
      <c r="P2624" s="87"/>
      <c r="Q2624" s="87"/>
      <c r="R2624" s="87" t="s">
        <v>10255</v>
      </c>
      <c r="S2624" s="123" t="s">
        <v>10309</v>
      </c>
    </row>
    <row r="2625" spans="1:19" s="3" customFormat="1" ht="19.5">
      <c r="A2625" s="93">
        <v>2620</v>
      </c>
      <c r="B2625" s="90">
        <v>9789575749491</v>
      </c>
      <c r="C2625" s="104" t="s">
        <v>4625</v>
      </c>
      <c r="D2625" s="94" t="s">
        <v>397</v>
      </c>
      <c r="E2625" s="131" t="s">
        <v>2150</v>
      </c>
      <c r="F2625" s="129">
        <v>2014</v>
      </c>
      <c r="G2625" s="93">
        <v>0</v>
      </c>
      <c r="H2625" s="93">
        <v>1</v>
      </c>
      <c r="I2625" s="93">
        <f t="shared" si="453"/>
        <v>0</v>
      </c>
      <c r="J2625" s="93">
        <v>220</v>
      </c>
      <c r="K2625" s="93">
        <f t="shared" si="463"/>
        <v>150</v>
      </c>
      <c r="L2625" s="93">
        <f t="shared" ref="L2625:L2631" si="465">G2625*K2625</f>
        <v>0</v>
      </c>
      <c r="M2625" s="153"/>
      <c r="N2625" s="202"/>
      <c r="O2625" s="87" t="s">
        <v>10787</v>
      </c>
      <c r="P2625" s="87"/>
      <c r="Q2625" s="87" t="s">
        <v>10255</v>
      </c>
      <c r="R2625" s="87" t="s">
        <v>10255</v>
      </c>
      <c r="S2625" s="123"/>
    </row>
    <row r="2626" spans="1:19" s="3" customFormat="1" ht="19.5">
      <c r="A2626" s="93">
        <v>2621</v>
      </c>
      <c r="B2626" s="90">
        <v>9789575749361</v>
      </c>
      <c r="C2626" s="104" t="s">
        <v>4626</v>
      </c>
      <c r="D2626" s="94" t="s">
        <v>397</v>
      </c>
      <c r="E2626" s="94"/>
      <c r="F2626" s="93">
        <v>2013</v>
      </c>
      <c r="G2626" s="93">
        <v>0</v>
      </c>
      <c r="H2626" s="93">
        <v>1</v>
      </c>
      <c r="I2626" s="93">
        <f t="shared" si="453"/>
        <v>0</v>
      </c>
      <c r="J2626" s="93">
        <v>250</v>
      </c>
      <c r="K2626" s="93">
        <f t="shared" si="463"/>
        <v>170</v>
      </c>
      <c r="L2626" s="93">
        <f t="shared" si="465"/>
        <v>0</v>
      </c>
      <c r="M2626" s="153"/>
      <c r="N2626" s="202"/>
      <c r="O2626" s="87" t="s">
        <v>10874</v>
      </c>
      <c r="P2626" s="87"/>
      <c r="Q2626" s="87"/>
      <c r="R2626" s="87" t="s">
        <v>10255</v>
      </c>
      <c r="S2626" s="123" t="s">
        <v>10405</v>
      </c>
    </row>
    <row r="2627" spans="1:19" s="3" customFormat="1" ht="19.5">
      <c r="A2627" s="93">
        <v>2622</v>
      </c>
      <c r="B2627" s="90">
        <v>9789575748623</v>
      </c>
      <c r="C2627" s="104" t="s">
        <v>4627</v>
      </c>
      <c r="D2627" s="94" t="s">
        <v>397</v>
      </c>
      <c r="E2627" s="131" t="s">
        <v>9</v>
      </c>
      <c r="F2627" s="129">
        <v>2012</v>
      </c>
      <c r="G2627" s="93">
        <v>0</v>
      </c>
      <c r="H2627" s="93">
        <v>1</v>
      </c>
      <c r="I2627" s="93">
        <f t="shared" si="453"/>
        <v>0</v>
      </c>
      <c r="J2627" s="93">
        <v>220</v>
      </c>
      <c r="K2627" s="93">
        <f t="shared" si="463"/>
        <v>150</v>
      </c>
      <c r="L2627" s="93">
        <f t="shared" si="465"/>
        <v>0</v>
      </c>
      <c r="M2627" s="153"/>
      <c r="N2627" s="202"/>
      <c r="O2627" s="87" t="s">
        <v>10874</v>
      </c>
      <c r="P2627" s="87"/>
      <c r="Q2627" s="87" t="s">
        <v>10255</v>
      </c>
      <c r="R2627" s="87" t="s">
        <v>10255</v>
      </c>
      <c r="S2627" s="123"/>
    </row>
    <row r="2628" spans="1:19" s="3" customFormat="1" ht="19.5">
      <c r="A2628" s="93">
        <v>2623</v>
      </c>
      <c r="B2628" s="90">
        <v>9789575748449</v>
      </c>
      <c r="C2628" s="104" t="s">
        <v>4628</v>
      </c>
      <c r="D2628" s="94" t="s">
        <v>397</v>
      </c>
      <c r="E2628" s="94" t="s">
        <v>4621</v>
      </c>
      <c r="F2628" s="93">
        <v>2011</v>
      </c>
      <c r="G2628" s="93">
        <v>0</v>
      </c>
      <c r="H2628" s="93">
        <v>1</v>
      </c>
      <c r="I2628" s="93">
        <f t="shared" si="453"/>
        <v>0</v>
      </c>
      <c r="J2628" s="93">
        <v>250</v>
      </c>
      <c r="K2628" s="93">
        <f t="shared" si="463"/>
        <v>170</v>
      </c>
      <c r="L2628" s="93">
        <f t="shared" si="465"/>
        <v>0</v>
      </c>
      <c r="M2628" s="153"/>
      <c r="N2628" s="202"/>
      <c r="O2628" s="87" t="s">
        <v>10874</v>
      </c>
      <c r="P2628" s="87"/>
      <c r="Q2628" s="87" t="s">
        <v>10255</v>
      </c>
      <c r="R2628" s="87" t="s">
        <v>10255</v>
      </c>
      <c r="S2628" s="123" t="s">
        <v>10290</v>
      </c>
    </row>
    <row r="2629" spans="1:19" s="3" customFormat="1" ht="19.5">
      <c r="A2629" s="93">
        <v>2624</v>
      </c>
      <c r="B2629" s="90">
        <v>9789575745479</v>
      </c>
      <c r="C2629" s="104" t="s">
        <v>4629</v>
      </c>
      <c r="D2629" s="94" t="s">
        <v>397</v>
      </c>
      <c r="E2629" s="131" t="s">
        <v>4630</v>
      </c>
      <c r="F2629" s="129">
        <v>2005</v>
      </c>
      <c r="G2629" s="93">
        <v>0</v>
      </c>
      <c r="H2629" s="93">
        <v>1</v>
      </c>
      <c r="I2629" s="93">
        <f t="shared" si="453"/>
        <v>0</v>
      </c>
      <c r="J2629" s="93">
        <v>200</v>
      </c>
      <c r="K2629" s="93">
        <f t="shared" si="463"/>
        <v>136</v>
      </c>
      <c r="L2629" s="93">
        <f t="shared" si="465"/>
        <v>0</v>
      </c>
      <c r="M2629" s="153"/>
      <c r="N2629" s="202"/>
      <c r="O2629" s="87" t="s">
        <v>10791</v>
      </c>
      <c r="P2629" s="87"/>
      <c r="Q2629" s="87" t="s">
        <v>10255</v>
      </c>
      <c r="R2629" s="87" t="s">
        <v>10255</v>
      </c>
      <c r="S2629" s="123"/>
    </row>
    <row r="2630" spans="1:19" s="3" customFormat="1" ht="19.5">
      <c r="A2630" s="93">
        <v>2625</v>
      </c>
      <c r="B2630" s="90">
        <v>9789575749323</v>
      </c>
      <c r="C2630" s="104" t="s">
        <v>4631</v>
      </c>
      <c r="D2630" s="94" t="s">
        <v>397</v>
      </c>
      <c r="E2630" s="94" t="s">
        <v>575</v>
      </c>
      <c r="F2630" s="93">
        <v>2013</v>
      </c>
      <c r="G2630" s="93">
        <v>0</v>
      </c>
      <c r="H2630" s="93">
        <v>1</v>
      </c>
      <c r="I2630" s="93">
        <f t="shared" ref="I2630:I2693" si="466">G2630*H2630</f>
        <v>0</v>
      </c>
      <c r="J2630" s="93">
        <v>250</v>
      </c>
      <c r="K2630" s="93">
        <f t="shared" si="463"/>
        <v>170</v>
      </c>
      <c r="L2630" s="93">
        <f t="shared" si="465"/>
        <v>0</v>
      </c>
      <c r="M2630" s="153"/>
      <c r="N2630" s="202"/>
      <c r="O2630" s="87" t="s">
        <v>10874</v>
      </c>
      <c r="P2630" s="87"/>
      <c r="Q2630" s="87" t="s">
        <v>10255</v>
      </c>
      <c r="R2630" s="87" t="s">
        <v>10255</v>
      </c>
      <c r="S2630" s="123"/>
    </row>
    <row r="2631" spans="1:19" s="3" customFormat="1" ht="19.5">
      <c r="A2631" s="93">
        <v>2626</v>
      </c>
      <c r="B2631" s="90">
        <v>9789575748487</v>
      </c>
      <c r="C2631" s="104" t="s">
        <v>4632</v>
      </c>
      <c r="D2631" s="94" t="s">
        <v>397</v>
      </c>
      <c r="E2631" s="94" t="s">
        <v>4633</v>
      </c>
      <c r="F2631" s="93">
        <v>2011</v>
      </c>
      <c r="G2631" s="93">
        <v>0</v>
      </c>
      <c r="H2631" s="93">
        <v>1</v>
      </c>
      <c r="I2631" s="93">
        <f t="shared" si="466"/>
        <v>0</v>
      </c>
      <c r="J2631" s="93">
        <v>250</v>
      </c>
      <c r="K2631" s="93">
        <f t="shared" si="463"/>
        <v>170</v>
      </c>
      <c r="L2631" s="93">
        <f t="shared" si="465"/>
        <v>0</v>
      </c>
      <c r="M2631" s="153"/>
      <c r="N2631" s="202"/>
      <c r="O2631" s="87" t="s">
        <v>10874</v>
      </c>
      <c r="P2631" s="87"/>
      <c r="Q2631" s="87" t="s">
        <v>10255</v>
      </c>
      <c r="R2631" s="87" t="s">
        <v>10255</v>
      </c>
      <c r="S2631" s="123" t="s">
        <v>10290</v>
      </c>
    </row>
    <row r="2632" spans="1:19" s="3" customFormat="1" ht="19.5">
      <c r="A2632" s="93">
        <v>2627</v>
      </c>
      <c r="B2632" s="90">
        <v>9789575749354</v>
      </c>
      <c r="C2632" s="104" t="s">
        <v>4634</v>
      </c>
      <c r="D2632" s="94" t="s">
        <v>397</v>
      </c>
      <c r="E2632" s="94" t="s">
        <v>4635</v>
      </c>
      <c r="F2632" s="93">
        <v>2013</v>
      </c>
      <c r="G2632" s="93">
        <v>0</v>
      </c>
      <c r="H2632" s="93">
        <v>1</v>
      </c>
      <c r="I2632" s="93">
        <f t="shared" si="466"/>
        <v>0</v>
      </c>
      <c r="J2632" s="93">
        <v>280</v>
      </c>
      <c r="K2632" s="93">
        <f t="shared" si="463"/>
        <v>190</v>
      </c>
      <c r="L2632" s="93">
        <f>G2632*K2632</f>
        <v>0</v>
      </c>
      <c r="M2632" s="153"/>
      <c r="N2632" s="143"/>
      <c r="O2632" s="87" t="s">
        <v>10873</v>
      </c>
      <c r="P2632" s="87" t="s">
        <v>10255</v>
      </c>
      <c r="Q2632" s="87" t="s">
        <v>10255</v>
      </c>
      <c r="R2632" s="87"/>
      <c r="S2632" s="123" t="s">
        <v>10382</v>
      </c>
    </row>
    <row r="2633" spans="1:19" s="3" customFormat="1" ht="19.5">
      <c r="A2633" s="93">
        <v>2628</v>
      </c>
      <c r="B2633" s="90">
        <v>9789575746155</v>
      </c>
      <c r="C2633" s="104" t="s">
        <v>4636</v>
      </c>
      <c r="D2633" s="94" t="s">
        <v>397</v>
      </c>
      <c r="E2633" s="131" t="s">
        <v>4621</v>
      </c>
      <c r="F2633" s="129">
        <v>2006</v>
      </c>
      <c r="G2633" s="93">
        <v>0</v>
      </c>
      <c r="H2633" s="93">
        <v>1</v>
      </c>
      <c r="I2633" s="93">
        <f t="shared" si="466"/>
        <v>0</v>
      </c>
      <c r="J2633" s="93">
        <v>180</v>
      </c>
      <c r="K2633" s="93">
        <f t="shared" si="463"/>
        <v>122</v>
      </c>
      <c r="L2633" s="93">
        <f>G2633*K2633</f>
        <v>0</v>
      </c>
      <c r="M2633" s="153"/>
      <c r="N2633" s="202"/>
      <c r="O2633" s="87" t="s">
        <v>10833</v>
      </c>
      <c r="P2633" s="87"/>
      <c r="Q2633" s="87" t="s">
        <v>10255</v>
      </c>
      <c r="R2633" s="87"/>
      <c r="S2633" s="123"/>
    </row>
    <row r="2634" spans="1:19" s="3" customFormat="1" ht="19.5">
      <c r="A2634" s="93">
        <v>2629</v>
      </c>
      <c r="B2634" s="90">
        <v>9789575748777</v>
      </c>
      <c r="C2634" s="104" t="s">
        <v>3310</v>
      </c>
      <c r="D2634" s="94" t="s">
        <v>397</v>
      </c>
      <c r="E2634" s="94" t="s">
        <v>2150</v>
      </c>
      <c r="F2634" s="93">
        <v>2012</v>
      </c>
      <c r="G2634" s="93">
        <v>0</v>
      </c>
      <c r="H2634" s="93">
        <v>1</v>
      </c>
      <c r="I2634" s="93">
        <f t="shared" si="466"/>
        <v>0</v>
      </c>
      <c r="J2634" s="93">
        <v>280</v>
      </c>
      <c r="K2634" s="93">
        <f t="shared" si="463"/>
        <v>190</v>
      </c>
      <c r="L2634" s="93">
        <f>G2634*K2634</f>
        <v>0</v>
      </c>
      <c r="M2634" s="153"/>
      <c r="N2634" s="143"/>
      <c r="O2634" s="87" t="s">
        <v>10873</v>
      </c>
      <c r="P2634" s="87" t="s">
        <v>10255</v>
      </c>
      <c r="Q2634" s="87" t="s">
        <v>10255</v>
      </c>
      <c r="R2634" s="87"/>
      <c r="S2634" s="123"/>
    </row>
    <row r="2635" spans="1:19" s="3" customFormat="1" ht="28.5">
      <c r="A2635" s="93">
        <v>2630</v>
      </c>
      <c r="B2635" s="90">
        <v>9789575748951</v>
      </c>
      <c r="C2635" s="104" t="s">
        <v>4637</v>
      </c>
      <c r="D2635" s="94" t="s">
        <v>397</v>
      </c>
      <c r="E2635" s="94" t="s">
        <v>4638</v>
      </c>
      <c r="F2635" s="93">
        <v>2013</v>
      </c>
      <c r="G2635" s="93">
        <v>0</v>
      </c>
      <c r="H2635" s="93">
        <v>1</v>
      </c>
      <c r="I2635" s="93">
        <f t="shared" si="466"/>
        <v>0</v>
      </c>
      <c r="J2635" s="93">
        <v>280</v>
      </c>
      <c r="K2635" s="93">
        <f t="shared" si="463"/>
        <v>190</v>
      </c>
      <c r="L2635" s="93">
        <f>G2635*K2635</f>
        <v>0</v>
      </c>
      <c r="M2635" s="153"/>
      <c r="N2635" s="143"/>
      <c r="O2635" s="87" t="s">
        <v>10873</v>
      </c>
      <c r="P2635" s="87" t="s">
        <v>10255</v>
      </c>
      <c r="Q2635" s="87" t="s">
        <v>10255</v>
      </c>
      <c r="R2635" s="87"/>
      <c r="S2635" s="123"/>
    </row>
    <row r="2636" spans="1:19" s="3" customFormat="1" ht="19.5">
      <c r="A2636" s="93">
        <v>2631</v>
      </c>
      <c r="B2636" s="90">
        <v>9789575749408</v>
      </c>
      <c r="C2636" s="104" t="s">
        <v>4639</v>
      </c>
      <c r="D2636" s="94" t="s">
        <v>397</v>
      </c>
      <c r="E2636" s="94" t="s">
        <v>575</v>
      </c>
      <c r="F2636" s="93">
        <v>2014</v>
      </c>
      <c r="G2636" s="93">
        <v>0</v>
      </c>
      <c r="H2636" s="93">
        <v>1</v>
      </c>
      <c r="I2636" s="93">
        <f t="shared" si="466"/>
        <v>0</v>
      </c>
      <c r="J2636" s="93">
        <v>250</v>
      </c>
      <c r="K2636" s="93">
        <f t="shared" si="463"/>
        <v>170</v>
      </c>
      <c r="L2636" s="93">
        <f t="shared" ref="L2636:L2647" si="467">G2636*K2636</f>
        <v>0</v>
      </c>
      <c r="M2636" s="153"/>
      <c r="N2636" s="202"/>
      <c r="O2636" s="87" t="s">
        <v>10874</v>
      </c>
      <c r="P2636" s="87"/>
      <c r="Q2636" s="87" t="s">
        <v>10255</v>
      </c>
      <c r="R2636" s="87" t="s">
        <v>10255</v>
      </c>
      <c r="S2636" s="123"/>
    </row>
    <row r="2637" spans="1:19" s="3" customFormat="1" ht="19.5">
      <c r="A2637" s="93">
        <v>2632</v>
      </c>
      <c r="B2637" s="90">
        <v>9789575748685</v>
      </c>
      <c r="C2637" s="104" t="s">
        <v>4640</v>
      </c>
      <c r="D2637" s="94" t="s">
        <v>397</v>
      </c>
      <c r="E2637" s="131" t="s">
        <v>4641</v>
      </c>
      <c r="F2637" s="129">
        <v>2012</v>
      </c>
      <c r="G2637" s="93">
        <v>0</v>
      </c>
      <c r="H2637" s="93">
        <v>1</v>
      </c>
      <c r="I2637" s="93">
        <f t="shared" si="466"/>
        <v>0</v>
      </c>
      <c r="J2637" s="93">
        <v>220</v>
      </c>
      <c r="K2637" s="93">
        <f t="shared" si="463"/>
        <v>150</v>
      </c>
      <c r="L2637" s="93">
        <f t="shared" si="467"/>
        <v>0</v>
      </c>
      <c r="M2637" s="153"/>
      <c r="N2637" s="202"/>
      <c r="O2637" s="87" t="s">
        <v>10874</v>
      </c>
      <c r="P2637" s="87"/>
      <c r="Q2637" s="87"/>
      <c r="R2637" s="87" t="s">
        <v>10255</v>
      </c>
      <c r="S2637" s="123" t="s">
        <v>10300</v>
      </c>
    </row>
    <row r="2638" spans="1:19" s="3" customFormat="1" ht="19.5">
      <c r="A2638" s="93">
        <v>2633</v>
      </c>
      <c r="B2638" s="90">
        <v>9789575748814</v>
      </c>
      <c r="C2638" s="104" t="s">
        <v>4642</v>
      </c>
      <c r="D2638" s="94" t="s">
        <v>397</v>
      </c>
      <c r="E2638" s="94" t="s">
        <v>4643</v>
      </c>
      <c r="F2638" s="93">
        <v>2012</v>
      </c>
      <c r="G2638" s="93">
        <v>0</v>
      </c>
      <c r="H2638" s="93">
        <v>1</v>
      </c>
      <c r="I2638" s="93">
        <f t="shared" si="466"/>
        <v>0</v>
      </c>
      <c r="J2638" s="93">
        <v>250</v>
      </c>
      <c r="K2638" s="93">
        <f t="shared" si="463"/>
        <v>170</v>
      </c>
      <c r="L2638" s="93">
        <f t="shared" si="467"/>
        <v>0</v>
      </c>
      <c r="M2638" s="153"/>
      <c r="N2638" s="202"/>
      <c r="O2638" s="87" t="s">
        <v>10874</v>
      </c>
      <c r="P2638" s="87"/>
      <c r="Q2638" s="87"/>
      <c r="R2638" s="87" t="s">
        <v>10255</v>
      </c>
      <c r="S2638" s="123" t="s">
        <v>10438</v>
      </c>
    </row>
    <row r="2639" spans="1:19" s="3" customFormat="1" ht="19.5">
      <c r="A2639" s="93">
        <v>2634</v>
      </c>
      <c r="B2639" s="90">
        <v>9789575748753</v>
      </c>
      <c r="C2639" s="104" t="s">
        <v>4644</v>
      </c>
      <c r="D2639" s="94" t="s">
        <v>397</v>
      </c>
      <c r="E2639" s="94" t="s">
        <v>2099</v>
      </c>
      <c r="F2639" s="93">
        <v>2012</v>
      </c>
      <c r="G2639" s="93">
        <v>0</v>
      </c>
      <c r="H2639" s="93">
        <v>1</v>
      </c>
      <c r="I2639" s="93">
        <f t="shared" si="466"/>
        <v>0</v>
      </c>
      <c r="J2639" s="93">
        <v>260</v>
      </c>
      <c r="K2639" s="93">
        <f t="shared" si="463"/>
        <v>177</v>
      </c>
      <c r="L2639" s="93">
        <f t="shared" si="467"/>
        <v>0</v>
      </c>
      <c r="M2639" s="153"/>
      <c r="N2639" s="202"/>
      <c r="O2639" s="87" t="s">
        <v>10874</v>
      </c>
      <c r="P2639" s="87"/>
      <c r="Q2639" s="87" t="s">
        <v>10255</v>
      </c>
      <c r="R2639" s="87" t="s">
        <v>10255</v>
      </c>
      <c r="S2639" s="123"/>
    </row>
    <row r="2640" spans="1:19" s="3" customFormat="1" ht="19.5">
      <c r="A2640" s="93">
        <v>2635</v>
      </c>
      <c r="B2640" s="90">
        <v>9789575748746</v>
      </c>
      <c r="C2640" s="104" t="s">
        <v>4645</v>
      </c>
      <c r="D2640" s="94" t="s">
        <v>397</v>
      </c>
      <c r="E2640" s="94" t="s">
        <v>4646</v>
      </c>
      <c r="F2640" s="93">
        <v>2012</v>
      </c>
      <c r="G2640" s="93">
        <v>0</v>
      </c>
      <c r="H2640" s="93">
        <v>1</v>
      </c>
      <c r="I2640" s="93">
        <f t="shared" si="466"/>
        <v>0</v>
      </c>
      <c r="J2640" s="93">
        <v>260</v>
      </c>
      <c r="K2640" s="93">
        <f t="shared" si="463"/>
        <v>177</v>
      </c>
      <c r="L2640" s="93">
        <f t="shared" si="467"/>
        <v>0</v>
      </c>
      <c r="M2640" s="153"/>
      <c r="N2640" s="202"/>
      <c r="O2640" s="87" t="s">
        <v>10874</v>
      </c>
      <c r="P2640" s="87"/>
      <c r="Q2640" s="87" t="s">
        <v>10255</v>
      </c>
      <c r="R2640" s="87" t="s">
        <v>10255</v>
      </c>
      <c r="S2640" s="123" t="s">
        <v>10362</v>
      </c>
    </row>
    <row r="2641" spans="1:19" s="3" customFormat="1" ht="19.5">
      <c r="A2641" s="93">
        <v>2636</v>
      </c>
      <c r="B2641" s="90">
        <v>9789575747756</v>
      </c>
      <c r="C2641" s="104" t="s">
        <v>4647</v>
      </c>
      <c r="D2641" s="94" t="s">
        <v>397</v>
      </c>
      <c r="E2641" s="94" t="s">
        <v>4648</v>
      </c>
      <c r="F2641" s="93">
        <v>2010</v>
      </c>
      <c r="G2641" s="93">
        <v>0</v>
      </c>
      <c r="H2641" s="93">
        <v>1</v>
      </c>
      <c r="I2641" s="93">
        <f t="shared" si="466"/>
        <v>0</v>
      </c>
      <c r="J2641" s="93">
        <v>250</v>
      </c>
      <c r="K2641" s="93">
        <f t="shared" si="463"/>
        <v>170</v>
      </c>
      <c r="L2641" s="93">
        <f t="shared" si="467"/>
        <v>0</v>
      </c>
      <c r="M2641" s="153"/>
      <c r="N2641" s="202"/>
      <c r="O2641" s="87" t="s">
        <v>10874</v>
      </c>
      <c r="P2641" s="87"/>
      <c r="Q2641" s="87"/>
      <c r="R2641" s="87" t="s">
        <v>10255</v>
      </c>
      <c r="S2641" s="123" t="s">
        <v>10410</v>
      </c>
    </row>
    <row r="2642" spans="1:19" s="3" customFormat="1" ht="19.5">
      <c r="A2642" s="93">
        <v>2637</v>
      </c>
      <c r="B2642" s="90">
        <v>9789575749040</v>
      </c>
      <c r="C2642" s="104" t="s">
        <v>4649</v>
      </c>
      <c r="D2642" s="94" t="s">
        <v>397</v>
      </c>
      <c r="E2642" s="94" t="s">
        <v>199</v>
      </c>
      <c r="F2642" s="93">
        <v>2013</v>
      </c>
      <c r="G2642" s="93">
        <v>0</v>
      </c>
      <c r="H2642" s="93">
        <v>1</v>
      </c>
      <c r="I2642" s="93">
        <f t="shared" si="466"/>
        <v>0</v>
      </c>
      <c r="J2642" s="93">
        <v>260</v>
      </c>
      <c r="K2642" s="93">
        <f t="shared" si="463"/>
        <v>177</v>
      </c>
      <c r="L2642" s="93">
        <f t="shared" si="467"/>
        <v>0</v>
      </c>
      <c r="M2642" s="153"/>
      <c r="N2642" s="202"/>
      <c r="O2642" s="87" t="s">
        <v>10874</v>
      </c>
      <c r="P2642" s="87"/>
      <c r="Q2642" s="87" t="s">
        <v>10255</v>
      </c>
      <c r="R2642" s="87" t="s">
        <v>10255</v>
      </c>
      <c r="S2642" s="123" t="s">
        <v>10298</v>
      </c>
    </row>
    <row r="2643" spans="1:19" s="3" customFormat="1" ht="19.5">
      <c r="A2643" s="93">
        <v>2638</v>
      </c>
      <c r="B2643" s="90">
        <v>9789575748371</v>
      </c>
      <c r="C2643" s="104" t="s">
        <v>4650</v>
      </c>
      <c r="D2643" s="94" t="s">
        <v>397</v>
      </c>
      <c r="E2643" s="94" t="s">
        <v>4651</v>
      </c>
      <c r="F2643" s="93">
        <v>2011</v>
      </c>
      <c r="G2643" s="93">
        <v>0</v>
      </c>
      <c r="H2643" s="93">
        <v>1</v>
      </c>
      <c r="I2643" s="93">
        <f t="shared" si="466"/>
        <v>0</v>
      </c>
      <c r="J2643" s="93">
        <v>250</v>
      </c>
      <c r="K2643" s="93">
        <f t="shared" si="463"/>
        <v>170</v>
      </c>
      <c r="L2643" s="93">
        <f t="shared" si="467"/>
        <v>0</v>
      </c>
      <c r="M2643" s="153"/>
      <c r="N2643" s="202"/>
      <c r="O2643" s="87" t="s">
        <v>10874</v>
      </c>
      <c r="P2643" s="87"/>
      <c r="Q2643" s="87"/>
      <c r="R2643" s="87" t="s">
        <v>10255</v>
      </c>
      <c r="S2643" s="123" t="s">
        <v>10296</v>
      </c>
    </row>
    <row r="2644" spans="1:19" s="3" customFormat="1" ht="19.5">
      <c r="A2644" s="93">
        <v>2639</v>
      </c>
      <c r="B2644" s="90">
        <v>9789575748852</v>
      </c>
      <c r="C2644" s="104" t="s">
        <v>4652</v>
      </c>
      <c r="D2644" s="94" t="s">
        <v>397</v>
      </c>
      <c r="E2644" s="94" t="s">
        <v>2150</v>
      </c>
      <c r="F2644" s="93">
        <v>2012</v>
      </c>
      <c r="G2644" s="93">
        <v>0</v>
      </c>
      <c r="H2644" s="93">
        <v>1</v>
      </c>
      <c r="I2644" s="93">
        <f t="shared" si="466"/>
        <v>0</v>
      </c>
      <c r="J2644" s="93">
        <v>260</v>
      </c>
      <c r="K2644" s="93">
        <f t="shared" si="463"/>
        <v>177</v>
      </c>
      <c r="L2644" s="93">
        <f t="shared" si="467"/>
        <v>0</v>
      </c>
      <c r="M2644" s="153"/>
      <c r="N2644" s="202"/>
      <c r="O2644" s="87" t="s">
        <v>10874</v>
      </c>
      <c r="P2644" s="87"/>
      <c r="Q2644" s="87" t="s">
        <v>10255</v>
      </c>
      <c r="R2644" s="87" t="s">
        <v>10255</v>
      </c>
      <c r="S2644" s="123"/>
    </row>
    <row r="2645" spans="1:19" s="3" customFormat="1" ht="19.5">
      <c r="A2645" s="93">
        <v>2640</v>
      </c>
      <c r="B2645" s="90">
        <v>9789575748821</v>
      </c>
      <c r="C2645" s="104" t="s">
        <v>4653</v>
      </c>
      <c r="D2645" s="94" t="s">
        <v>397</v>
      </c>
      <c r="E2645" s="131" t="s">
        <v>4654</v>
      </c>
      <c r="F2645" s="129">
        <v>2012</v>
      </c>
      <c r="G2645" s="93">
        <v>0</v>
      </c>
      <c r="H2645" s="93">
        <v>1</v>
      </c>
      <c r="I2645" s="93">
        <f t="shared" si="466"/>
        <v>0</v>
      </c>
      <c r="J2645" s="93">
        <v>200</v>
      </c>
      <c r="K2645" s="93">
        <f t="shared" si="463"/>
        <v>136</v>
      </c>
      <c r="L2645" s="93">
        <f t="shared" si="467"/>
        <v>0</v>
      </c>
      <c r="M2645" s="153"/>
      <c r="N2645" s="202"/>
      <c r="O2645" s="87" t="s">
        <v>10737</v>
      </c>
      <c r="P2645" s="87"/>
      <c r="Q2645" s="87"/>
      <c r="R2645" s="87" t="s">
        <v>10255</v>
      </c>
      <c r="S2645" s="123"/>
    </row>
    <row r="2646" spans="1:19" s="3" customFormat="1" ht="19.5">
      <c r="A2646" s="93">
        <v>2641</v>
      </c>
      <c r="B2646" s="90">
        <v>9789575749545</v>
      </c>
      <c r="C2646" s="104" t="s">
        <v>4655</v>
      </c>
      <c r="D2646" s="94" t="s">
        <v>397</v>
      </c>
      <c r="E2646" s="131" t="s">
        <v>2150</v>
      </c>
      <c r="F2646" s="129">
        <v>2014</v>
      </c>
      <c r="G2646" s="93">
        <v>0</v>
      </c>
      <c r="H2646" s="93">
        <v>1</v>
      </c>
      <c r="I2646" s="93">
        <f t="shared" si="466"/>
        <v>0</v>
      </c>
      <c r="J2646" s="93">
        <v>220</v>
      </c>
      <c r="K2646" s="93">
        <f t="shared" si="463"/>
        <v>150</v>
      </c>
      <c r="L2646" s="93">
        <f t="shared" si="467"/>
        <v>0</v>
      </c>
      <c r="M2646" s="153"/>
      <c r="N2646" s="202"/>
      <c r="O2646" s="87" t="s">
        <v>10874</v>
      </c>
      <c r="P2646" s="87"/>
      <c r="Q2646" s="87" t="s">
        <v>10255</v>
      </c>
      <c r="R2646" s="87" t="s">
        <v>10255</v>
      </c>
      <c r="S2646" s="123"/>
    </row>
    <row r="2647" spans="1:19" s="3" customFormat="1" ht="19.5">
      <c r="A2647" s="93">
        <v>2642</v>
      </c>
      <c r="B2647" s="90">
        <v>9789575748265</v>
      </c>
      <c r="C2647" s="104" t="s">
        <v>4656</v>
      </c>
      <c r="D2647" s="94" t="s">
        <v>397</v>
      </c>
      <c r="E2647" s="94" t="s">
        <v>3453</v>
      </c>
      <c r="F2647" s="93">
        <v>2011</v>
      </c>
      <c r="G2647" s="93">
        <v>0</v>
      </c>
      <c r="H2647" s="93">
        <v>1</v>
      </c>
      <c r="I2647" s="93">
        <f t="shared" si="466"/>
        <v>0</v>
      </c>
      <c r="J2647" s="93">
        <v>250</v>
      </c>
      <c r="K2647" s="93">
        <f t="shared" si="463"/>
        <v>170</v>
      </c>
      <c r="L2647" s="93">
        <f t="shared" si="467"/>
        <v>0</v>
      </c>
      <c r="M2647" s="153"/>
      <c r="N2647" s="202"/>
      <c r="O2647" s="87" t="s">
        <v>10874</v>
      </c>
      <c r="P2647" s="87"/>
      <c r="Q2647" s="87" t="s">
        <v>10255</v>
      </c>
      <c r="R2647" s="87" t="s">
        <v>10255</v>
      </c>
      <c r="S2647" s="123" t="s">
        <v>10402</v>
      </c>
    </row>
    <row r="2648" spans="1:19" s="3" customFormat="1" ht="19.5">
      <c r="A2648" s="93">
        <v>2643</v>
      </c>
      <c r="B2648" s="90">
        <v>9789575748463</v>
      </c>
      <c r="C2648" s="104" t="s">
        <v>4657</v>
      </c>
      <c r="D2648" s="94" t="s">
        <v>397</v>
      </c>
      <c r="E2648" s="94" t="s">
        <v>4658</v>
      </c>
      <c r="F2648" s="93">
        <v>2011</v>
      </c>
      <c r="G2648" s="93">
        <v>0</v>
      </c>
      <c r="H2648" s="93">
        <v>1</v>
      </c>
      <c r="I2648" s="93">
        <f t="shared" si="466"/>
        <v>0</v>
      </c>
      <c r="J2648" s="93">
        <v>280</v>
      </c>
      <c r="K2648" s="93">
        <f t="shared" si="463"/>
        <v>190</v>
      </c>
      <c r="L2648" s="93">
        <f>G2648*K2648</f>
        <v>0</v>
      </c>
      <c r="M2648" s="153"/>
      <c r="N2648" s="143"/>
      <c r="O2648" s="87" t="s">
        <v>10873</v>
      </c>
      <c r="P2648" s="87" t="s">
        <v>10255</v>
      </c>
      <c r="Q2648" s="87"/>
      <c r="R2648" s="87"/>
      <c r="S2648" s="123" t="s">
        <v>10290</v>
      </c>
    </row>
    <row r="2649" spans="1:19" s="3" customFormat="1" ht="19.5">
      <c r="A2649" s="93">
        <v>2644</v>
      </c>
      <c r="B2649" s="90">
        <v>9789575748524</v>
      </c>
      <c r="C2649" s="104" t="s">
        <v>4659</v>
      </c>
      <c r="D2649" s="94" t="s">
        <v>397</v>
      </c>
      <c r="E2649" s="94" t="s">
        <v>4660</v>
      </c>
      <c r="F2649" s="93">
        <v>2012</v>
      </c>
      <c r="G2649" s="93">
        <v>0</v>
      </c>
      <c r="H2649" s="93">
        <v>1</v>
      </c>
      <c r="I2649" s="93">
        <f t="shared" si="466"/>
        <v>0</v>
      </c>
      <c r="J2649" s="93">
        <v>250</v>
      </c>
      <c r="K2649" s="93">
        <f t="shared" ref="K2649:K2680" si="468">ROUND(J2649*0.68,0)</f>
        <v>170</v>
      </c>
      <c r="L2649" s="93">
        <f t="shared" ref="L2649:L2650" si="469">G2649*K2649</f>
        <v>0</v>
      </c>
      <c r="M2649" s="153"/>
      <c r="N2649" s="202"/>
      <c r="O2649" s="87" t="s">
        <v>10874</v>
      </c>
      <c r="P2649" s="87"/>
      <c r="Q2649" s="87" t="s">
        <v>10255</v>
      </c>
      <c r="R2649" s="87" t="s">
        <v>10255</v>
      </c>
      <c r="S2649" s="123" t="s">
        <v>10300</v>
      </c>
    </row>
    <row r="2650" spans="1:19" s="3" customFormat="1" ht="19.5">
      <c r="A2650" s="93">
        <v>2645</v>
      </c>
      <c r="B2650" s="90">
        <v>9789575749552</v>
      </c>
      <c r="C2650" s="104" t="s">
        <v>4661</v>
      </c>
      <c r="D2650" s="94" t="s">
        <v>397</v>
      </c>
      <c r="E2650" s="131" t="s">
        <v>2150</v>
      </c>
      <c r="F2650" s="129">
        <v>2014</v>
      </c>
      <c r="G2650" s="93">
        <v>0</v>
      </c>
      <c r="H2650" s="93">
        <v>1</v>
      </c>
      <c r="I2650" s="93">
        <f t="shared" si="466"/>
        <v>0</v>
      </c>
      <c r="J2650" s="93">
        <v>220</v>
      </c>
      <c r="K2650" s="93">
        <f t="shared" si="468"/>
        <v>150</v>
      </c>
      <c r="L2650" s="93">
        <f t="shared" si="469"/>
        <v>0</v>
      </c>
      <c r="M2650" s="153"/>
      <c r="N2650" s="202"/>
      <c r="O2650" s="87" t="s">
        <v>10737</v>
      </c>
      <c r="P2650" s="87"/>
      <c r="Q2650" s="87"/>
      <c r="R2650" s="87" t="s">
        <v>10255</v>
      </c>
      <c r="S2650" s="123"/>
    </row>
    <row r="2651" spans="1:19" s="3" customFormat="1" ht="19.5">
      <c r="A2651" s="93">
        <v>2646</v>
      </c>
      <c r="B2651" s="90">
        <v>9789575748579</v>
      </c>
      <c r="C2651" s="104" t="s">
        <v>4662</v>
      </c>
      <c r="D2651" s="94" t="s">
        <v>397</v>
      </c>
      <c r="E2651" s="94" t="s">
        <v>4663</v>
      </c>
      <c r="F2651" s="93">
        <v>2012</v>
      </c>
      <c r="G2651" s="93">
        <v>0</v>
      </c>
      <c r="H2651" s="93">
        <v>1</v>
      </c>
      <c r="I2651" s="93">
        <f t="shared" si="466"/>
        <v>0</v>
      </c>
      <c r="J2651" s="93">
        <v>280</v>
      </c>
      <c r="K2651" s="93">
        <f t="shared" si="468"/>
        <v>190</v>
      </c>
      <c r="L2651" s="93">
        <f>G2651*K2651</f>
        <v>0</v>
      </c>
      <c r="M2651" s="153"/>
      <c r="N2651" s="143"/>
      <c r="O2651" s="87" t="s">
        <v>10874</v>
      </c>
      <c r="P2651" s="87" t="s">
        <v>10255</v>
      </c>
      <c r="Q2651" s="87" t="s">
        <v>10255</v>
      </c>
      <c r="R2651" s="87" t="s">
        <v>10255</v>
      </c>
      <c r="S2651" s="123"/>
    </row>
    <row r="2652" spans="1:19" s="3" customFormat="1" ht="19.5">
      <c r="A2652" s="93">
        <v>2647</v>
      </c>
      <c r="B2652" s="90">
        <v>9789575745271</v>
      </c>
      <c r="C2652" s="104" t="s">
        <v>4664</v>
      </c>
      <c r="D2652" s="94" t="s">
        <v>397</v>
      </c>
      <c r="E2652" s="131" t="s">
        <v>4613</v>
      </c>
      <c r="F2652" s="129">
        <v>2004</v>
      </c>
      <c r="G2652" s="93">
        <v>0</v>
      </c>
      <c r="H2652" s="93">
        <v>1</v>
      </c>
      <c r="I2652" s="93">
        <f t="shared" si="466"/>
        <v>0</v>
      </c>
      <c r="J2652" s="93">
        <v>180</v>
      </c>
      <c r="K2652" s="93">
        <f t="shared" si="468"/>
        <v>122</v>
      </c>
      <c r="L2652" s="93">
        <f t="shared" ref="L2652:L2656" si="470">G2652*K2652</f>
        <v>0</v>
      </c>
      <c r="M2652" s="153"/>
      <c r="N2652" s="202"/>
      <c r="O2652" s="87" t="s">
        <v>10797</v>
      </c>
      <c r="P2652" s="87" t="s">
        <v>10255</v>
      </c>
      <c r="Q2652" s="87" t="s">
        <v>10255</v>
      </c>
      <c r="R2652" s="87"/>
      <c r="S2652" s="123" t="s">
        <v>10439</v>
      </c>
    </row>
    <row r="2653" spans="1:19" s="3" customFormat="1" ht="19.5">
      <c r="A2653" s="93">
        <v>2648</v>
      </c>
      <c r="B2653" s="90">
        <v>9789575749309</v>
      </c>
      <c r="C2653" s="104" t="s">
        <v>4665</v>
      </c>
      <c r="D2653" s="94" t="s">
        <v>397</v>
      </c>
      <c r="E2653" s="94" t="s">
        <v>4613</v>
      </c>
      <c r="F2653" s="93">
        <v>2013</v>
      </c>
      <c r="G2653" s="93">
        <v>0</v>
      </c>
      <c r="H2653" s="93">
        <v>1</v>
      </c>
      <c r="I2653" s="93">
        <f t="shared" si="466"/>
        <v>0</v>
      </c>
      <c r="J2653" s="93">
        <v>250</v>
      </c>
      <c r="K2653" s="93">
        <f t="shared" si="468"/>
        <v>170</v>
      </c>
      <c r="L2653" s="93">
        <f t="shared" si="470"/>
        <v>0</v>
      </c>
      <c r="M2653" s="153"/>
      <c r="N2653" s="202"/>
      <c r="O2653" s="87" t="s">
        <v>10883</v>
      </c>
      <c r="P2653" s="87"/>
      <c r="Q2653" s="87" t="s">
        <v>10255</v>
      </c>
      <c r="R2653" s="87"/>
      <c r="S2653" s="123" t="s">
        <v>10326</v>
      </c>
    </row>
    <row r="2654" spans="1:19" s="3" customFormat="1" ht="19.5">
      <c r="A2654" s="93">
        <v>2649</v>
      </c>
      <c r="B2654" s="90">
        <v>9789575747510</v>
      </c>
      <c r="C2654" s="104" t="s">
        <v>4666</v>
      </c>
      <c r="D2654" s="94" t="s">
        <v>397</v>
      </c>
      <c r="E2654" s="94" t="s">
        <v>4613</v>
      </c>
      <c r="F2654" s="93">
        <v>2009</v>
      </c>
      <c r="G2654" s="93">
        <v>0</v>
      </c>
      <c r="H2654" s="93">
        <v>1</v>
      </c>
      <c r="I2654" s="93">
        <f t="shared" si="466"/>
        <v>0</v>
      </c>
      <c r="J2654" s="93">
        <v>250</v>
      </c>
      <c r="K2654" s="93">
        <f t="shared" si="468"/>
        <v>170</v>
      </c>
      <c r="L2654" s="93">
        <f t="shared" si="470"/>
        <v>0</v>
      </c>
      <c r="M2654" s="153"/>
      <c r="N2654" s="202"/>
      <c r="O2654" s="87" t="s">
        <v>10797</v>
      </c>
      <c r="P2654" s="87"/>
      <c r="Q2654" s="87" t="s">
        <v>10255</v>
      </c>
      <c r="R2654" s="87" t="s">
        <v>10255</v>
      </c>
      <c r="S2654" s="123" t="s">
        <v>10348</v>
      </c>
    </row>
    <row r="2655" spans="1:19" s="3" customFormat="1" ht="19.5">
      <c r="A2655" s="93">
        <v>2650</v>
      </c>
      <c r="B2655" s="90">
        <v>9789575749194</v>
      </c>
      <c r="C2655" s="104" t="s">
        <v>4667</v>
      </c>
      <c r="D2655" s="94" t="s">
        <v>397</v>
      </c>
      <c r="E2655" s="94" t="s">
        <v>4668</v>
      </c>
      <c r="F2655" s="93">
        <v>2013</v>
      </c>
      <c r="G2655" s="93">
        <v>0</v>
      </c>
      <c r="H2655" s="93">
        <v>1</v>
      </c>
      <c r="I2655" s="93">
        <f t="shared" si="466"/>
        <v>0</v>
      </c>
      <c r="J2655" s="93">
        <v>250</v>
      </c>
      <c r="K2655" s="93">
        <f t="shared" si="468"/>
        <v>170</v>
      </c>
      <c r="L2655" s="93">
        <f t="shared" si="470"/>
        <v>0</v>
      </c>
      <c r="M2655" s="153"/>
      <c r="N2655" s="202"/>
      <c r="O2655" s="87" t="s">
        <v>10739</v>
      </c>
      <c r="P2655" s="87"/>
      <c r="Q2655" s="87"/>
      <c r="R2655" s="87" t="s">
        <v>10255</v>
      </c>
      <c r="S2655" s="123"/>
    </row>
    <row r="2656" spans="1:19" s="3" customFormat="1" ht="19.5">
      <c r="A2656" s="93">
        <v>2651</v>
      </c>
      <c r="B2656" s="90">
        <v>9789575749538</v>
      </c>
      <c r="C2656" s="104" t="s">
        <v>4669</v>
      </c>
      <c r="D2656" s="94" t="s">
        <v>397</v>
      </c>
      <c r="E2656" s="131" t="s">
        <v>2150</v>
      </c>
      <c r="F2656" s="129">
        <v>2014</v>
      </c>
      <c r="G2656" s="93">
        <v>0</v>
      </c>
      <c r="H2656" s="93">
        <v>1</v>
      </c>
      <c r="I2656" s="93">
        <f t="shared" si="466"/>
        <v>0</v>
      </c>
      <c r="J2656" s="93">
        <v>220</v>
      </c>
      <c r="K2656" s="93">
        <f t="shared" si="468"/>
        <v>150</v>
      </c>
      <c r="L2656" s="93">
        <f t="shared" si="470"/>
        <v>0</v>
      </c>
      <c r="M2656" s="153"/>
      <c r="N2656" s="202"/>
      <c r="O2656" s="87" t="s">
        <v>10874</v>
      </c>
      <c r="P2656" s="87"/>
      <c r="Q2656" s="87"/>
      <c r="R2656" s="87" t="s">
        <v>10255</v>
      </c>
      <c r="S2656" s="123" t="s">
        <v>10338</v>
      </c>
    </row>
    <row r="2657" spans="1:19" s="3" customFormat="1" ht="19.5">
      <c r="A2657" s="93">
        <v>2652</v>
      </c>
      <c r="B2657" s="90">
        <v>9789575749477</v>
      </c>
      <c r="C2657" s="104" t="s">
        <v>4670</v>
      </c>
      <c r="D2657" s="94" t="s">
        <v>397</v>
      </c>
      <c r="E2657" s="94" t="s">
        <v>4671</v>
      </c>
      <c r="F2657" s="93">
        <v>2014</v>
      </c>
      <c r="G2657" s="93">
        <v>0</v>
      </c>
      <c r="H2657" s="93">
        <v>1</v>
      </c>
      <c r="I2657" s="93">
        <f t="shared" si="466"/>
        <v>0</v>
      </c>
      <c r="J2657" s="93">
        <v>280</v>
      </c>
      <c r="K2657" s="93">
        <f t="shared" si="468"/>
        <v>190</v>
      </c>
      <c r="L2657" s="93">
        <f>G2657*K2657</f>
        <v>0</v>
      </c>
      <c r="M2657" s="153"/>
      <c r="N2657" s="143"/>
      <c r="O2657" s="87" t="s">
        <v>10738</v>
      </c>
      <c r="P2657" s="87" t="s">
        <v>10255</v>
      </c>
      <c r="Q2657" s="87" t="s">
        <v>10255</v>
      </c>
      <c r="R2657" s="87" t="s">
        <v>10255</v>
      </c>
      <c r="S2657" s="123" t="s">
        <v>10288</v>
      </c>
    </row>
    <row r="2658" spans="1:19" s="3" customFormat="1" ht="19.5">
      <c r="A2658" s="93">
        <v>2653</v>
      </c>
      <c r="B2658" s="90">
        <v>9789575748890</v>
      </c>
      <c r="C2658" s="104" t="s">
        <v>4672</v>
      </c>
      <c r="D2658" s="94" t="s">
        <v>397</v>
      </c>
      <c r="E2658" s="94" t="s">
        <v>4673</v>
      </c>
      <c r="F2658" s="93">
        <v>2012</v>
      </c>
      <c r="G2658" s="93">
        <v>0</v>
      </c>
      <c r="H2658" s="93">
        <v>1</v>
      </c>
      <c r="I2658" s="93">
        <f t="shared" si="466"/>
        <v>0</v>
      </c>
      <c r="J2658" s="93">
        <v>250</v>
      </c>
      <c r="K2658" s="93">
        <f t="shared" si="468"/>
        <v>170</v>
      </c>
      <c r="L2658" s="93">
        <f t="shared" ref="L2658:L2660" si="471">G2658*K2658</f>
        <v>0</v>
      </c>
      <c r="M2658" s="153"/>
      <c r="N2658" s="202"/>
      <c r="O2658" s="87" t="s">
        <v>10874</v>
      </c>
      <c r="P2658" s="87"/>
      <c r="Q2658" s="87"/>
      <c r="R2658" s="87" t="s">
        <v>10255</v>
      </c>
      <c r="S2658" s="123" t="s">
        <v>10373</v>
      </c>
    </row>
    <row r="2659" spans="1:19" s="3" customFormat="1" ht="19.5">
      <c r="A2659" s="93">
        <v>2654</v>
      </c>
      <c r="B2659" s="90">
        <v>9789575747701</v>
      </c>
      <c r="C2659" s="104" t="s">
        <v>4674</v>
      </c>
      <c r="D2659" s="94" t="s">
        <v>397</v>
      </c>
      <c r="E2659" s="131" t="s">
        <v>4675</v>
      </c>
      <c r="F2659" s="129">
        <v>2010</v>
      </c>
      <c r="G2659" s="93">
        <v>0</v>
      </c>
      <c r="H2659" s="93">
        <v>1</v>
      </c>
      <c r="I2659" s="93">
        <f t="shared" si="466"/>
        <v>0</v>
      </c>
      <c r="J2659" s="93">
        <v>220</v>
      </c>
      <c r="K2659" s="93">
        <f t="shared" si="468"/>
        <v>150</v>
      </c>
      <c r="L2659" s="93">
        <f t="shared" si="471"/>
        <v>0</v>
      </c>
      <c r="M2659" s="153"/>
      <c r="N2659" s="202"/>
      <c r="O2659" s="87" t="s">
        <v>10874</v>
      </c>
      <c r="P2659" s="87"/>
      <c r="Q2659" s="87" t="s">
        <v>10255</v>
      </c>
      <c r="R2659" s="87" t="s">
        <v>10255</v>
      </c>
      <c r="S2659" s="123" t="s">
        <v>10355</v>
      </c>
    </row>
    <row r="2660" spans="1:19" s="3" customFormat="1" ht="19.5">
      <c r="A2660" s="93">
        <v>2655</v>
      </c>
      <c r="B2660" s="90">
        <v>9789575743840</v>
      </c>
      <c r="C2660" s="104" t="s">
        <v>4676</v>
      </c>
      <c r="D2660" s="94" t="s">
        <v>397</v>
      </c>
      <c r="E2660" s="131" t="s">
        <v>4677</v>
      </c>
      <c r="F2660" s="129">
        <v>2002</v>
      </c>
      <c r="G2660" s="93">
        <v>0</v>
      </c>
      <c r="H2660" s="93">
        <v>1</v>
      </c>
      <c r="I2660" s="93">
        <f t="shared" si="466"/>
        <v>0</v>
      </c>
      <c r="J2660" s="93">
        <v>100</v>
      </c>
      <c r="K2660" s="93">
        <f t="shared" si="468"/>
        <v>68</v>
      </c>
      <c r="L2660" s="93">
        <f t="shared" si="471"/>
        <v>0</v>
      </c>
      <c r="M2660" s="153"/>
      <c r="N2660" s="202"/>
      <c r="O2660" s="87" t="s">
        <v>10791</v>
      </c>
      <c r="P2660" s="87"/>
      <c r="Q2660" s="87"/>
      <c r="R2660" s="87" t="s">
        <v>10255</v>
      </c>
      <c r="S2660" s="123"/>
    </row>
    <row r="2661" spans="1:19" s="3" customFormat="1" ht="19.5">
      <c r="A2661" s="93">
        <v>2656</v>
      </c>
      <c r="B2661" s="90">
        <v>9789575748586</v>
      </c>
      <c r="C2661" s="104" t="s">
        <v>4678</v>
      </c>
      <c r="D2661" s="94" t="s">
        <v>397</v>
      </c>
      <c r="E2661" s="94" t="s">
        <v>4679</v>
      </c>
      <c r="F2661" s="93"/>
      <c r="G2661" s="93">
        <v>0</v>
      </c>
      <c r="H2661" s="93">
        <v>1</v>
      </c>
      <c r="I2661" s="93">
        <f t="shared" si="466"/>
        <v>0</v>
      </c>
      <c r="J2661" s="93">
        <v>299</v>
      </c>
      <c r="K2661" s="93">
        <f t="shared" si="468"/>
        <v>203</v>
      </c>
      <c r="L2661" s="93">
        <f>G2661*K2661</f>
        <v>0</v>
      </c>
      <c r="M2661" s="153"/>
      <c r="N2661" s="143"/>
      <c r="O2661" s="87" t="s">
        <v>10874</v>
      </c>
      <c r="P2661" s="87"/>
      <c r="Q2661" s="87" t="s">
        <v>10255</v>
      </c>
      <c r="R2661" s="87" t="s">
        <v>10255</v>
      </c>
      <c r="S2661" s="123"/>
    </row>
    <row r="2662" spans="1:19" s="3" customFormat="1" ht="19.5">
      <c r="A2662" s="93">
        <v>2657</v>
      </c>
      <c r="B2662" s="90">
        <v>9789575748913</v>
      </c>
      <c r="C2662" s="104" t="s">
        <v>4680</v>
      </c>
      <c r="D2662" s="94" t="s">
        <v>397</v>
      </c>
      <c r="E2662" s="94" t="s">
        <v>3717</v>
      </c>
      <c r="F2662" s="93">
        <v>2013</v>
      </c>
      <c r="G2662" s="93">
        <v>0</v>
      </c>
      <c r="H2662" s="93">
        <v>1</v>
      </c>
      <c r="I2662" s="93">
        <f t="shared" si="466"/>
        <v>0</v>
      </c>
      <c r="J2662" s="93">
        <v>290</v>
      </c>
      <c r="K2662" s="93">
        <f t="shared" si="468"/>
        <v>197</v>
      </c>
      <c r="L2662" s="93">
        <f>G2662*K2662</f>
        <v>0</v>
      </c>
      <c r="M2662" s="153"/>
      <c r="N2662" s="143"/>
      <c r="O2662" s="87" t="s">
        <v>10873</v>
      </c>
      <c r="P2662" s="87" t="s">
        <v>10255</v>
      </c>
      <c r="Q2662" s="87"/>
      <c r="R2662" s="87"/>
      <c r="S2662" s="123"/>
    </row>
    <row r="2663" spans="1:19" s="3" customFormat="1" ht="19.5">
      <c r="A2663" s="93">
        <v>2658</v>
      </c>
      <c r="B2663" s="90">
        <v>9789575748494</v>
      </c>
      <c r="C2663" s="104" t="s">
        <v>4681</v>
      </c>
      <c r="D2663" s="94" t="s">
        <v>397</v>
      </c>
      <c r="E2663" s="131" t="s">
        <v>4675</v>
      </c>
      <c r="F2663" s="129">
        <v>2011</v>
      </c>
      <c r="G2663" s="93">
        <v>0</v>
      </c>
      <c r="H2663" s="93">
        <v>1</v>
      </c>
      <c r="I2663" s="93">
        <f t="shared" si="466"/>
        <v>0</v>
      </c>
      <c r="J2663" s="93">
        <v>220</v>
      </c>
      <c r="K2663" s="93">
        <f t="shared" si="468"/>
        <v>150</v>
      </c>
      <c r="L2663" s="93">
        <f t="shared" ref="L2663:L2683" si="472">G2663*K2663</f>
        <v>0</v>
      </c>
      <c r="M2663" s="153"/>
      <c r="N2663" s="202"/>
      <c r="O2663" s="87" t="s">
        <v>10873</v>
      </c>
      <c r="P2663" s="87" t="s">
        <v>10255</v>
      </c>
      <c r="Q2663" s="87" t="s">
        <v>10255</v>
      </c>
      <c r="R2663" s="87"/>
      <c r="S2663" s="123" t="s">
        <v>10304</v>
      </c>
    </row>
    <row r="2664" spans="1:19" s="3" customFormat="1" ht="19.5">
      <c r="A2664" s="93">
        <v>2659</v>
      </c>
      <c r="B2664" s="90">
        <v>9789575749217</v>
      </c>
      <c r="C2664" s="104" t="s">
        <v>4682</v>
      </c>
      <c r="D2664" s="94" t="s">
        <v>397</v>
      </c>
      <c r="E2664" s="94" t="s">
        <v>1047</v>
      </c>
      <c r="F2664" s="93">
        <v>2013</v>
      </c>
      <c r="G2664" s="93">
        <v>0</v>
      </c>
      <c r="H2664" s="93">
        <v>1</v>
      </c>
      <c r="I2664" s="93">
        <f t="shared" si="466"/>
        <v>0</v>
      </c>
      <c r="J2664" s="93">
        <v>250</v>
      </c>
      <c r="K2664" s="93">
        <f t="shared" si="468"/>
        <v>170</v>
      </c>
      <c r="L2664" s="93">
        <f t="shared" si="472"/>
        <v>0</v>
      </c>
      <c r="M2664" s="153"/>
      <c r="N2664" s="202"/>
      <c r="O2664" s="87" t="s">
        <v>10874</v>
      </c>
      <c r="P2664" s="87"/>
      <c r="Q2664" s="87"/>
      <c r="R2664" s="87" t="s">
        <v>10255</v>
      </c>
      <c r="S2664" s="123" t="s">
        <v>10297</v>
      </c>
    </row>
    <row r="2665" spans="1:19" s="3" customFormat="1" ht="19.5">
      <c r="A2665" s="93">
        <v>2660</v>
      </c>
      <c r="B2665" s="90">
        <v>9789575749248</v>
      </c>
      <c r="C2665" s="104" t="s">
        <v>4683</v>
      </c>
      <c r="D2665" s="94" t="s">
        <v>397</v>
      </c>
      <c r="E2665" s="94" t="s">
        <v>4684</v>
      </c>
      <c r="F2665" s="93">
        <v>2013</v>
      </c>
      <c r="G2665" s="93">
        <v>0</v>
      </c>
      <c r="H2665" s="93">
        <v>1</v>
      </c>
      <c r="I2665" s="93">
        <f t="shared" si="466"/>
        <v>0</v>
      </c>
      <c r="J2665" s="93">
        <v>250</v>
      </c>
      <c r="K2665" s="93">
        <f t="shared" si="468"/>
        <v>170</v>
      </c>
      <c r="L2665" s="93">
        <f t="shared" si="472"/>
        <v>0</v>
      </c>
      <c r="M2665" s="153"/>
      <c r="N2665" s="202"/>
      <c r="O2665" s="87" t="s">
        <v>10874</v>
      </c>
      <c r="P2665" s="87"/>
      <c r="Q2665" s="87"/>
      <c r="R2665" s="87" t="s">
        <v>10255</v>
      </c>
      <c r="S2665" s="123" t="s">
        <v>10297</v>
      </c>
    </row>
    <row r="2666" spans="1:19" s="3" customFormat="1" ht="19.5">
      <c r="A2666" s="93">
        <v>2661</v>
      </c>
      <c r="B2666" s="90">
        <v>9789575748722</v>
      </c>
      <c r="C2666" s="104" t="s">
        <v>4685</v>
      </c>
      <c r="D2666" s="94" t="s">
        <v>397</v>
      </c>
      <c r="E2666" s="131" t="s">
        <v>4686</v>
      </c>
      <c r="F2666" s="129">
        <v>2012</v>
      </c>
      <c r="G2666" s="93">
        <v>0</v>
      </c>
      <c r="H2666" s="93">
        <v>1</v>
      </c>
      <c r="I2666" s="93">
        <f t="shared" si="466"/>
        <v>0</v>
      </c>
      <c r="J2666" s="93">
        <v>220</v>
      </c>
      <c r="K2666" s="93">
        <f t="shared" si="468"/>
        <v>150</v>
      </c>
      <c r="L2666" s="93">
        <f t="shared" si="472"/>
        <v>0</v>
      </c>
      <c r="M2666" s="153"/>
      <c r="N2666" s="202"/>
      <c r="O2666" s="87" t="s">
        <v>10874</v>
      </c>
      <c r="P2666" s="87"/>
      <c r="Q2666" s="87"/>
      <c r="R2666" s="87" t="s">
        <v>10255</v>
      </c>
      <c r="S2666" s="123"/>
    </row>
    <row r="2667" spans="1:19" s="3" customFormat="1" ht="19.5">
      <c r="A2667" s="93">
        <v>2662</v>
      </c>
      <c r="B2667" s="90">
        <v>9789575747237</v>
      </c>
      <c r="C2667" s="104" t="s">
        <v>4687</v>
      </c>
      <c r="D2667" s="94" t="s">
        <v>397</v>
      </c>
      <c r="E2667" s="94" t="s">
        <v>2150</v>
      </c>
      <c r="F2667" s="93">
        <v>2009</v>
      </c>
      <c r="G2667" s="93">
        <v>0</v>
      </c>
      <c r="H2667" s="93">
        <v>1</v>
      </c>
      <c r="I2667" s="93">
        <f t="shared" si="466"/>
        <v>0</v>
      </c>
      <c r="J2667" s="93">
        <v>250</v>
      </c>
      <c r="K2667" s="93">
        <f t="shared" si="468"/>
        <v>170</v>
      </c>
      <c r="L2667" s="93">
        <f t="shared" si="472"/>
        <v>0</v>
      </c>
      <c r="M2667" s="153"/>
      <c r="N2667" s="202"/>
      <c r="O2667" s="87" t="s">
        <v>10873</v>
      </c>
      <c r="P2667" s="87"/>
      <c r="Q2667" s="87" t="s">
        <v>10255</v>
      </c>
      <c r="R2667" s="87"/>
      <c r="S2667" s="123" t="s">
        <v>10337</v>
      </c>
    </row>
    <row r="2668" spans="1:19" s="3" customFormat="1" ht="19.5">
      <c r="A2668" s="93">
        <v>2663</v>
      </c>
      <c r="B2668" s="90">
        <v>9789575749385</v>
      </c>
      <c r="C2668" s="104" t="s">
        <v>4688</v>
      </c>
      <c r="D2668" s="94" t="s">
        <v>397</v>
      </c>
      <c r="E2668" s="94" t="s">
        <v>2150</v>
      </c>
      <c r="F2668" s="93">
        <v>2013</v>
      </c>
      <c r="G2668" s="93">
        <v>0</v>
      </c>
      <c r="H2668" s="93">
        <v>1</v>
      </c>
      <c r="I2668" s="93">
        <f t="shared" si="466"/>
        <v>0</v>
      </c>
      <c r="J2668" s="93">
        <v>260</v>
      </c>
      <c r="K2668" s="93">
        <f t="shared" si="468"/>
        <v>177</v>
      </c>
      <c r="L2668" s="93">
        <f t="shared" si="472"/>
        <v>0</v>
      </c>
      <c r="M2668" s="153"/>
      <c r="N2668" s="202"/>
      <c r="O2668" s="87" t="s">
        <v>10874</v>
      </c>
      <c r="P2668" s="87"/>
      <c r="Q2668" s="87" t="s">
        <v>10255</v>
      </c>
      <c r="R2668" s="87" t="s">
        <v>10255</v>
      </c>
      <c r="S2668" s="123"/>
    </row>
    <row r="2669" spans="1:19" s="3" customFormat="1" ht="19.5">
      <c r="A2669" s="93">
        <v>2664</v>
      </c>
      <c r="B2669" s="90">
        <v>9789575748395</v>
      </c>
      <c r="C2669" s="104" t="s">
        <v>4689</v>
      </c>
      <c r="D2669" s="94" t="s">
        <v>397</v>
      </c>
      <c r="E2669" s="94" t="s">
        <v>4643</v>
      </c>
      <c r="F2669" s="93">
        <v>2011</v>
      </c>
      <c r="G2669" s="93">
        <v>0</v>
      </c>
      <c r="H2669" s="93">
        <v>1</v>
      </c>
      <c r="I2669" s="93">
        <f t="shared" si="466"/>
        <v>0</v>
      </c>
      <c r="J2669" s="93">
        <v>250</v>
      </c>
      <c r="K2669" s="93">
        <f t="shared" si="468"/>
        <v>170</v>
      </c>
      <c r="L2669" s="93">
        <f t="shared" si="472"/>
        <v>0</v>
      </c>
      <c r="M2669" s="153"/>
      <c r="N2669" s="202"/>
      <c r="O2669" s="87" t="s">
        <v>10874</v>
      </c>
      <c r="P2669" s="87"/>
      <c r="Q2669" s="87"/>
      <c r="R2669" s="87" t="s">
        <v>10255</v>
      </c>
      <c r="S2669" s="123" t="s">
        <v>10304</v>
      </c>
    </row>
    <row r="2670" spans="1:19" s="3" customFormat="1" ht="19.5">
      <c r="A2670" s="93">
        <v>2665</v>
      </c>
      <c r="B2670" s="90">
        <v>9789575749262</v>
      </c>
      <c r="C2670" s="104" t="s">
        <v>4690</v>
      </c>
      <c r="D2670" s="94" t="s">
        <v>397</v>
      </c>
      <c r="E2670" s="94" t="s">
        <v>575</v>
      </c>
      <c r="F2670" s="93">
        <v>2013</v>
      </c>
      <c r="G2670" s="93">
        <v>0</v>
      </c>
      <c r="H2670" s="93">
        <v>1</v>
      </c>
      <c r="I2670" s="93">
        <f t="shared" si="466"/>
        <v>0</v>
      </c>
      <c r="J2670" s="93">
        <v>250</v>
      </c>
      <c r="K2670" s="93">
        <f t="shared" si="468"/>
        <v>170</v>
      </c>
      <c r="L2670" s="93">
        <f t="shared" si="472"/>
        <v>0</v>
      </c>
      <c r="M2670" s="153"/>
      <c r="N2670" s="202"/>
      <c r="O2670" s="87" t="s">
        <v>10874</v>
      </c>
      <c r="P2670" s="87"/>
      <c r="Q2670" s="87" t="s">
        <v>10255</v>
      </c>
      <c r="R2670" s="87" t="s">
        <v>10255</v>
      </c>
      <c r="S2670" s="123"/>
    </row>
    <row r="2671" spans="1:19" s="3" customFormat="1" ht="19.5">
      <c r="A2671" s="93">
        <v>2666</v>
      </c>
      <c r="B2671" s="90">
        <v>9789575748098</v>
      </c>
      <c r="C2671" s="104" t="s">
        <v>4691</v>
      </c>
      <c r="D2671" s="94" t="s">
        <v>397</v>
      </c>
      <c r="E2671" s="131" t="s">
        <v>4613</v>
      </c>
      <c r="F2671" s="129">
        <v>2011</v>
      </c>
      <c r="G2671" s="93">
        <v>0</v>
      </c>
      <c r="H2671" s="93">
        <v>1</v>
      </c>
      <c r="I2671" s="93">
        <f t="shared" si="466"/>
        <v>0</v>
      </c>
      <c r="J2671" s="93">
        <v>200</v>
      </c>
      <c r="K2671" s="93">
        <f t="shared" si="468"/>
        <v>136</v>
      </c>
      <c r="L2671" s="93">
        <f t="shared" si="472"/>
        <v>0</v>
      </c>
      <c r="M2671" s="153"/>
      <c r="N2671" s="202"/>
      <c r="O2671" s="87" t="s">
        <v>10734</v>
      </c>
      <c r="P2671" s="87"/>
      <c r="Q2671" s="87" t="s">
        <v>10255</v>
      </c>
      <c r="R2671" s="87" t="s">
        <v>10255</v>
      </c>
      <c r="S2671" s="123" t="s">
        <v>10290</v>
      </c>
    </row>
    <row r="2672" spans="1:19" s="3" customFormat="1" ht="19.5">
      <c r="A2672" s="93">
        <v>2667</v>
      </c>
      <c r="B2672" s="90">
        <v>9789575748692</v>
      </c>
      <c r="C2672" s="104" t="s">
        <v>4692</v>
      </c>
      <c r="D2672" s="94" t="s">
        <v>397</v>
      </c>
      <c r="E2672" s="94" t="s">
        <v>788</v>
      </c>
      <c r="F2672" s="93">
        <v>2012</v>
      </c>
      <c r="G2672" s="93">
        <v>0</v>
      </c>
      <c r="H2672" s="93">
        <v>1</v>
      </c>
      <c r="I2672" s="93">
        <f t="shared" si="466"/>
        <v>0</v>
      </c>
      <c r="J2672" s="93">
        <v>260</v>
      </c>
      <c r="K2672" s="93">
        <f t="shared" si="468"/>
        <v>177</v>
      </c>
      <c r="L2672" s="93">
        <f t="shared" si="472"/>
        <v>0</v>
      </c>
      <c r="M2672" s="153"/>
      <c r="N2672" s="202"/>
      <c r="O2672" s="87" t="s">
        <v>10874</v>
      </c>
      <c r="P2672" s="87"/>
      <c r="Q2672" s="87" t="s">
        <v>10255</v>
      </c>
      <c r="R2672" s="87" t="s">
        <v>10255</v>
      </c>
      <c r="S2672" s="123"/>
    </row>
    <row r="2673" spans="1:19" s="3" customFormat="1" ht="19.5">
      <c r="A2673" s="93">
        <v>2668</v>
      </c>
      <c r="B2673" s="90">
        <v>9789575748166</v>
      </c>
      <c r="C2673" s="104" t="s">
        <v>4693</v>
      </c>
      <c r="D2673" s="94" t="s">
        <v>397</v>
      </c>
      <c r="E2673" s="94" t="s">
        <v>4694</v>
      </c>
      <c r="F2673" s="93">
        <v>2011</v>
      </c>
      <c r="G2673" s="93">
        <v>0</v>
      </c>
      <c r="H2673" s="93">
        <v>1</v>
      </c>
      <c r="I2673" s="93">
        <f t="shared" si="466"/>
        <v>0</v>
      </c>
      <c r="J2673" s="93">
        <v>250</v>
      </c>
      <c r="K2673" s="93">
        <f t="shared" si="468"/>
        <v>170</v>
      </c>
      <c r="L2673" s="93">
        <f t="shared" si="472"/>
        <v>0</v>
      </c>
      <c r="M2673" s="153"/>
      <c r="N2673" s="202"/>
      <c r="O2673" s="87" t="s">
        <v>10739</v>
      </c>
      <c r="P2673" s="87"/>
      <c r="Q2673" s="87"/>
      <c r="R2673" s="87" t="s">
        <v>10255</v>
      </c>
      <c r="S2673" s="123" t="s">
        <v>10370</v>
      </c>
    </row>
    <row r="2674" spans="1:19" s="3" customFormat="1" ht="19.5">
      <c r="A2674" s="93">
        <v>2669</v>
      </c>
      <c r="B2674" s="90">
        <v>9789575748432</v>
      </c>
      <c r="C2674" s="104" t="s">
        <v>4695</v>
      </c>
      <c r="D2674" s="94" t="s">
        <v>397</v>
      </c>
      <c r="E2674" s="94" t="s">
        <v>2926</v>
      </c>
      <c r="F2674" s="93">
        <v>2011</v>
      </c>
      <c r="G2674" s="93">
        <v>0</v>
      </c>
      <c r="H2674" s="93">
        <v>1</v>
      </c>
      <c r="I2674" s="93">
        <f t="shared" si="466"/>
        <v>0</v>
      </c>
      <c r="J2674" s="93">
        <v>250</v>
      </c>
      <c r="K2674" s="93">
        <f t="shared" si="468"/>
        <v>170</v>
      </c>
      <c r="L2674" s="93">
        <f t="shared" si="472"/>
        <v>0</v>
      </c>
      <c r="M2674" s="153"/>
      <c r="N2674" s="202"/>
      <c r="O2674" s="87" t="s">
        <v>10874</v>
      </c>
      <c r="P2674" s="87"/>
      <c r="Q2674" s="87"/>
      <c r="R2674" s="87" t="s">
        <v>10255</v>
      </c>
      <c r="S2674" s="123" t="s">
        <v>10296</v>
      </c>
    </row>
    <row r="2675" spans="1:19" s="3" customFormat="1" ht="19.5">
      <c r="A2675" s="93">
        <v>2670</v>
      </c>
      <c r="B2675" s="90">
        <v>9789575747244</v>
      </c>
      <c r="C2675" s="104" t="s">
        <v>4696</v>
      </c>
      <c r="D2675" s="94" t="s">
        <v>397</v>
      </c>
      <c r="E2675" s="94" t="s">
        <v>2150</v>
      </c>
      <c r="F2675" s="93">
        <v>2009</v>
      </c>
      <c r="G2675" s="93">
        <v>0</v>
      </c>
      <c r="H2675" s="93">
        <v>1</v>
      </c>
      <c r="I2675" s="93">
        <f t="shared" si="466"/>
        <v>0</v>
      </c>
      <c r="J2675" s="93">
        <v>250</v>
      </c>
      <c r="K2675" s="93">
        <f t="shared" si="468"/>
        <v>170</v>
      </c>
      <c r="L2675" s="93">
        <f t="shared" si="472"/>
        <v>0</v>
      </c>
      <c r="M2675" s="153"/>
      <c r="N2675" s="202"/>
      <c r="O2675" s="87" t="s">
        <v>10873</v>
      </c>
      <c r="P2675" s="87"/>
      <c r="Q2675" s="87" t="s">
        <v>10255</v>
      </c>
      <c r="R2675" s="87"/>
      <c r="S2675" s="123" t="s">
        <v>10337</v>
      </c>
    </row>
    <row r="2676" spans="1:19" s="3" customFormat="1" ht="19.5">
      <c r="A2676" s="93">
        <v>2671</v>
      </c>
      <c r="B2676" s="90">
        <v>9789575749279</v>
      </c>
      <c r="C2676" s="104" t="s">
        <v>4697</v>
      </c>
      <c r="D2676" s="94" t="s">
        <v>397</v>
      </c>
      <c r="E2676" s="94" t="s">
        <v>575</v>
      </c>
      <c r="F2676" s="93">
        <v>2013</v>
      </c>
      <c r="G2676" s="93">
        <v>0</v>
      </c>
      <c r="H2676" s="93">
        <v>1</v>
      </c>
      <c r="I2676" s="93">
        <f t="shared" si="466"/>
        <v>0</v>
      </c>
      <c r="J2676" s="93">
        <v>250</v>
      </c>
      <c r="K2676" s="93">
        <f t="shared" si="468"/>
        <v>170</v>
      </c>
      <c r="L2676" s="93">
        <f t="shared" si="472"/>
        <v>0</v>
      </c>
      <c r="M2676" s="153"/>
      <c r="N2676" s="202"/>
      <c r="O2676" s="87" t="s">
        <v>10874</v>
      </c>
      <c r="P2676" s="87"/>
      <c r="Q2676" s="87" t="s">
        <v>10255</v>
      </c>
      <c r="R2676" s="87" t="s">
        <v>10255</v>
      </c>
      <c r="S2676" s="123"/>
    </row>
    <row r="2677" spans="1:19" s="1" customFormat="1">
      <c r="A2677" s="93">
        <v>2672</v>
      </c>
      <c r="B2677" s="90">
        <v>9789575746131</v>
      </c>
      <c r="C2677" s="104" t="s">
        <v>4698</v>
      </c>
      <c r="D2677" s="94" t="s">
        <v>397</v>
      </c>
      <c r="E2677" s="131" t="s">
        <v>4699</v>
      </c>
      <c r="F2677" s="129">
        <v>2006</v>
      </c>
      <c r="G2677" s="93">
        <v>0</v>
      </c>
      <c r="H2677" s="93">
        <v>1</v>
      </c>
      <c r="I2677" s="93">
        <f t="shared" si="466"/>
        <v>0</v>
      </c>
      <c r="J2677" s="93">
        <v>220</v>
      </c>
      <c r="K2677" s="93">
        <f t="shared" si="468"/>
        <v>150</v>
      </c>
      <c r="L2677" s="93">
        <f t="shared" si="472"/>
        <v>0</v>
      </c>
      <c r="M2677" s="153"/>
      <c r="N2677" s="202"/>
      <c r="O2677" s="87" t="s">
        <v>10737</v>
      </c>
      <c r="P2677" s="87"/>
      <c r="Q2677" s="87"/>
      <c r="R2677" s="87" t="s">
        <v>10255</v>
      </c>
      <c r="S2677" s="123"/>
    </row>
    <row r="2678" spans="1:19" s="1" customFormat="1">
      <c r="A2678" s="93">
        <v>2673</v>
      </c>
      <c r="B2678" s="90">
        <v>9789575749347</v>
      </c>
      <c r="C2678" s="104" t="s">
        <v>4700</v>
      </c>
      <c r="D2678" s="94" t="s">
        <v>397</v>
      </c>
      <c r="E2678" s="94" t="s">
        <v>2150</v>
      </c>
      <c r="F2678" s="93">
        <v>2013</v>
      </c>
      <c r="G2678" s="93">
        <v>0</v>
      </c>
      <c r="H2678" s="93">
        <v>1</v>
      </c>
      <c r="I2678" s="93">
        <f t="shared" si="466"/>
        <v>0</v>
      </c>
      <c r="J2678" s="93">
        <v>250</v>
      </c>
      <c r="K2678" s="93">
        <f t="shared" si="468"/>
        <v>170</v>
      </c>
      <c r="L2678" s="93">
        <f t="shared" si="472"/>
        <v>0</v>
      </c>
      <c r="M2678" s="153"/>
      <c r="N2678" s="202"/>
      <c r="O2678" s="87" t="s">
        <v>10874</v>
      </c>
      <c r="P2678" s="87"/>
      <c r="Q2678" s="87"/>
      <c r="R2678" s="87" t="s">
        <v>10255</v>
      </c>
      <c r="S2678" s="123"/>
    </row>
    <row r="2679" spans="1:19" s="1" customFormat="1">
      <c r="A2679" s="93">
        <v>2674</v>
      </c>
      <c r="B2679" s="90">
        <v>9789575748999</v>
      </c>
      <c r="C2679" s="104" t="s">
        <v>4701</v>
      </c>
      <c r="D2679" s="94" t="s">
        <v>397</v>
      </c>
      <c r="E2679" s="94" t="s">
        <v>4621</v>
      </c>
      <c r="F2679" s="93">
        <v>2013</v>
      </c>
      <c r="G2679" s="93">
        <v>0</v>
      </c>
      <c r="H2679" s="93">
        <v>1</v>
      </c>
      <c r="I2679" s="93">
        <f t="shared" si="466"/>
        <v>0</v>
      </c>
      <c r="J2679" s="93">
        <v>250</v>
      </c>
      <c r="K2679" s="93">
        <f t="shared" si="468"/>
        <v>170</v>
      </c>
      <c r="L2679" s="93">
        <f t="shared" si="472"/>
        <v>0</v>
      </c>
      <c r="M2679" s="153"/>
      <c r="N2679" s="202"/>
      <c r="O2679" s="87" t="s">
        <v>10734</v>
      </c>
      <c r="P2679" s="87"/>
      <c r="Q2679" s="87"/>
      <c r="R2679" s="87" t="s">
        <v>10255</v>
      </c>
      <c r="S2679" s="123"/>
    </row>
    <row r="2680" spans="1:19" s="1" customFormat="1">
      <c r="A2680" s="93">
        <v>2675</v>
      </c>
      <c r="B2680" s="90">
        <v>9789575748296</v>
      </c>
      <c r="C2680" s="104" t="s">
        <v>4702</v>
      </c>
      <c r="D2680" s="94" t="s">
        <v>397</v>
      </c>
      <c r="E2680" s="131" t="s">
        <v>4703</v>
      </c>
      <c r="F2680" s="129">
        <v>2011</v>
      </c>
      <c r="G2680" s="93">
        <v>0</v>
      </c>
      <c r="H2680" s="93">
        <v>1</v>
      </c>
      <c r="I2680" s="93">
        <f t="shared" si="466"/>
        <v>0</v>
      </c>
      <c r="J2680" s="93">
        <v>220</v>
      </c>
      <c r="K2680" s="93">
        <f t="shared" si="468"/>
        <v>150</v>
      </c>
      <c r="L2680" s="93">
        <f t="shared" si="472"/>
        <v>0</v>
      </c>
      <c r="M2680" s="153"/>
      <c r="N2680" s="202"/>
      <c r="O2680" s="87" t="s">
        <v>10874</v>
      </c>
      <c r="P2680" s="87"/>
      <c r="Q2680" s="87"/>
      <c r="R2680" s="87" t="s">
        <v>10255</v>
      </c>
      <c r="S2680" s="123" t="s">
        <v>10370</v>
      </c>
    </row>
    <row r="2681" spans="1:19" s="1" customFormat="1">
      <c r="A2681" s="93">
        <v>2676</v>
      </c>
      <c r="B2681" s="90">
        <v>9789575743468</v>
      </c>
      <c r="C2681" s="104" t="s">
        <v>4704</v>
      </c>
      <c r="D2681" s="94" t="s">
        <v>397</v>
      </c>
      <c r="E2681" s="131" t="s">
        <v>4705</v>
      </c>
      <c r="F2681" s="129">
        <v>2001</v>
      </c>
      <c r="G2681" s="93">
        <v>0</v>
      </c>
      <c r="H2681" s="93">
        <v>1</v>
      </c>
      <c r="I2681" s="93">
        <f t="shared" si="466"/>
        <v>0</v>
      </c>
      <c r="J2681" s="93">
        <v>200</v>
      </c>
      <c r="K2681" s="93">
        <f t="shared" ref="K2681:K2698" si="473">ROUND(J2681*0.68,0)</f>
        <v>136</v>
      </c>
      <c r="L2681" s="93">
        <f t="shared" si="472"/>
        <v>0</v>
      </c>
      <c r="M2681" s="153"/>
      <c r="N2681" s="202"/>
      <c r="O2681" s="87" t="s">
        <v>10821</v>
      </c>
      <c r="P2681" s="87"/>
      <c r="Q2681" s="87"/>
      <c r="R2681" s="87" t="s">
        <v>10255</v>
      </c>
      <c r="S2681" s="123"/>
    </row>
    <row r="2682" spans="1:19" s="1" customFormat="1">
      <c r="A2682" s="93">
        <v>2677</v>
      </c>
      <c r="B2682" s="90">
        <v>9789575749521</v>
      </c>
      <c r="C2682" s="104" t="s">
        <v>4706</v>
      </c>
      <c r="D2682" s="94" t="s">
        <v>397</v>
      </c>
      <c r="E2682" s="131" t="s">
        <v>2150</v>
      </c>
      <c r="F2682" s="129">
        <v>2014</v>
      </c>
      <c r="G2682" s="93">
        <v>0</v>
      </c>
      <c r="H2682" s="93">
        <v>1</v>
      </c>
      <c r="I2682" s="93">
        <f t="shared" si="466"/>
        <v>0</v>
      </c>
      <c r="J2682" s="93">
        <v>220</v>
      </c>
      <c r="K2682" s="93">
        <f t="shared" si="473"/>
        <v>150</v>
      </c>
      <c r="L2682" s="93">
        <f t="shared" si="472"/>
        <v>0</v>
      </c>
      <c r="M2682" s="153"/>
      <c r="N2682" s="202"/>
      <c r="O2682" s="87" t="s">
        <v>10737</v>
      </c>
      <c r="P2682" s="87"/>
      <c r="Q2682" s="87"/>
      <c r="R2682" s="87" t="s">
        <v>10255</v>
      </c>
      <c r="S2682" s="123"/>
    </row>
    <row r="2683" spans="1:19" s="1" customFormat="1">
      <c r="A2683" s="93">
        <v>2678</v>
      </c>
      <c r="B2683" s="90">
        <v>9789575746834</v>
      </c>
      <c r="C2683" s="104" t="s">
        <v>4707</v>
      </c>
      <c r="D2683" s="94" t="s">
        <v>397</v>
      </c>
      <c r="E2683" s="94" t="s">
        <v>4708</v>
      </c>
      <c r="F2683" s="93">
        <v>2009</v>
      </c>
      <c r="G2683" s="93">
        <v>0</v>
      </c>
      <c r="H2683" s="93">
        <v>1</v>
      </c>
      <c r="I2683" s="93">
        <f t="shared" si="466"/>
        <v>0</v>
      </c>
      <c r="J2683" s="93">
        <v>250</v>
      </c>
      <c r="K2683" s="93">
        <f t="shared" si="473"/>
        <v>170</v>
      </c>
      <c r="L2683" s="93">
        <f t="shared" si="472"/>
        <v>0</v>
      </c>
      <c r="M2683" s="153"/>
      <c r="N2683" s="202"/>
      <c r="O2683" s="87" t="s">
        <v>10874</v>
      </c>
      <c r="P2683" s="87"/>
      <c r="Q2683" s="87"/>
      <c r="R2683" s="87" t="s">
        <v>10255</v>
      </c>
      <c r="S2683" s="123" t="s">
        <v>10440</v>
      </c>
    </row>
    <row r="2684" spans="1:19" s="1" customFormat="1">
      <c r="A2684" s="93">
        <v>2679</v>
      </c>
      <c r="B2684" s="90">
        <v>9789575748739</v>
      </c>
      <c r="C2684" s="104" t="s">
        <v>4709</v>
      </c>
      <c r="D2684" s="94" t="s">
        <v>397</v>
      </c>
      <c r="E2684" s="94" t="s">
        <v>991</v>
      </c>
      <c r="F2684" s="93">
        <v>2012</v>
      </c>
      <c r="G2684" s="93">
        <v>0</v>
      </c>
      <c r="H2684" s="93">
        <v>1</v>
      </c>
      <c r="I2684" s="93">
        <f t="shared" si="466"/>
        <v>0</v>
      </c>
      <c r="J2684" s="93">
        <v>280</v>
      </c>
      <c r="K2684" s="93">
        <f t="shared" si="473"/>
        <v>190</v>
      </c>
      <c r="L2684" s="93">
        <f>G2684*K2684</f>
        <v>0</v>
      </c>
      <c r="M2684" s="153"/>
      <c r="N2684" s="143"/>
      <c r="O2684" s="87" t="s">
        <v>10873</v>
      </c>
      <c r="P2684" s="87" t="s">
        <v>10255</v>
      </c>
      <c r="Q2684" s="87" t="s">
        <v>10255</v>
      </c>
      <c r="R2684" s="87"/>
      <c r="S2684" s="123"/>
    </row>
    <row r="2685" spans="1:19" s="1" customFormat="1">
      <c r="A2685" s="93">
        <v>2680</v>
      </c>
      <c r="B2685" s="90">
        <v>9789575748647</v>
      </c>
      <c r="C2685" s="104" t="s">
        <v>4710</v>
      </c>
      <c r="D2685" s="94" t="s">
        <v>397</v>
      </c>
      <c r="E2685" s="131" t="s">
        <v>788</v>
      </c>
      <c r="F2685" s="129">
        <v>2012</v>
      </c>
      <c r="G2685" s="93">
        <v>0</v>
      </c>
      <c r="H2685" s="93">
        <v>1</v>
      </c>
      <c r="I2685" s="93">
        <f t="shared" si="466"/>
        <v>0</v>
      </c>
      <c r="J2685" s="93">
        <v>220</v>
      </c>
      <c r="K2685" s="93">
        <f t="shared" si="473"/>
        <v>150</v>
      </c>
      <c r="L2685" s="93">
        <f t="shared" ref="L2685:L2686" si="474">G2685*K2685</f>
        <v>0</v>
      </c>
      <c r="M2685" s="153"/>
      <c r="N2685" s="202"/>
      <c r="O2685" s="87" t="s">
        <v>10874</v>
      </c>
      <c r="P2685" s="87"/>
      <c r="Q2685" s="87" t="s">
        <v>10255</v>
      </c>
      <c r="R2685" s="87" t="s">
        <v>10255</v>
      </c>
      <c r="S2685" s="123"/>
    </row>
    <row r="2686" spans="1:19" s="1" customFormat="1">
      <c r="A2686" s="93">
        <v>2681</v>
      </c>
      <c r="B2686" s="90">
        <v>9789575746032</v>
      </c>
      <c r="C2686" s="104" t="s">
        <v>4711</v>
      </c>
      <c r="D2686" s="94" t="s">
        <v>397</v>
      </c>
      <c r="E2686" s="131" t="s">
        <v>4712</v>
      </c>
      <c r="F2686" s="129">
        <v>2006</v>
      </c>
      <c r="G2686" s="93">
        <v>0</v>
      </c>
      <c r="H2686" s="93">
        <v>1</v>
      </c>
      <c r="I2686" s="93">
        <f t="shared" si="466"/>
        <v>0</v>
      </c>
      <c r="J2686" s="93">
        <v>220</v>
      </c>
      <c r="K2686" s="93">
        <f t="shared" si="473"/>
        <v>150</v>
      </c>
      <c r="L2686" s="93">
        <f t="shared" si="474"/>
        <v>0</v>
      </c>
      <c r="M2686" s="153"/>
      <c r="N2686" s="202"/>
      <c r="O2686" s="87" t="s">
        <v>10734</v>
      </c>
      <c r="P2686" s="87"/>
      <c r="Q2686" s="87" t="s">
        <v>10255</v>
      </c>
      <c r="R2686" s="87" t="s">
        <v>10255</v>
      </c>
      <c r="S2686" s="123" t="s">
        <v>10487</v>
      </c>
    </row>
    <row r="2687" spans="1:19" s="1" customFormat="1">
      <c r="A2687" s="93">
        <v>2682</v>
      </c>
      <c r="B2687" s="90">
        <v>9789575748333</v>
      </c>
      <c r="C2687" s="104" t="s">
        <v>4713</v>
      </c>
      <c r="D2687" s="94" t="s">
        <v>397</v>
      </c>
      <c r="E2687" s="94" t="s">
        <v>4714</v>
      </c>
      <c r="F2687" s="93"/>
      <c r="G2687" s="93">
        <v>0</v>
      </c>
      <c r="H2687" s="93">
        <v>1</v>
      </c>
      <c r="I2687" s="93">
        <f t="shared" si="466"/>
        <v>0</v>
      </c>
      <c r="J2687" s="93">
        <v>469</v>
      </c>
      <c r="K2687" s="93">
        <f t="shared" si="473"/>
        <v>319</v>
      </c>
      <c r="L2687" s="93">
        <f>G2687*K2687</f>
        <v>0</v>
      </c>
      <c r="M2687" s="153"/>
      <c r="N2687" s="143"/>
      <c r="O2687" s="87" t="s">
        <v>10874</v>
      </c>
      <c r="P2687" s="87"/>
      <c r="Q2687" s="87"/>
      <c r="R2687" s="87" t="s">
        <v>10255</v>
      </c>
      <c r="S2687" s="123"/>
    </row>
    <row r="2688" spans="1:19" s="1" customFormat="1">
      <c r="A2688" s="93">
        <v>2683</v>
      </c>
      <c r="B2688" s="90">
        <v>9789575748302</v>
      </c>
      <c r="C2688" s="104" t="s">
        <v>4715</v>
      </c>
      <c r="D2688" s="94" t="s">
        <v>397</v>
      </c>
      <c r="E2688" s="94" t="s">
        <v>2468</v>
      </c>
      <c r="F2688" s="93">
        <v>2011</v>
      </c>
      <c r="G2688" s="93">
        <v>0</v>
      </c>
      <c r="H2688" s="93">
        <v>1</v>
      </c>
      <c r="I2688" s="93">
        <f t="shared" si="466"/>
        <v>0</v>
      </c>
      <c r="J2688" s="93">
        <v>290</v>
      </c>
      <c r="K2688" s="93">
        <f t="shared" si="473"/>
        <v>197</v>
      </c>
      <c r="L2688" s="93">
        <f>G2688*K2688</f>
        <v>0</v>
      </c>
      <c r="M2688" s="153"/>
      <c r="N2688" s="143"/>
      <c r="O2688" s="87" t="s">
        <v>10873</v>
      </c>
      <c r="P2688" s="87" t="s">
        <v>10255</v>
      </c>
      <c r="Q2688" s="87" t="s">
        <v>10255</v>
      </c>
      <c r="R2688" s="87"/>
      <c r="S2688" s="123" t="s">
        <v>10350</v>
      </c>
    </row>
    <row r="2689" spans="1:19" s="1" customFormat="1">
      <c r="A2689" s="93">
        <v>2684</v>
      </c>
      <c r="B2689" s="90">
        <v>9789575748784</v>
      </c>
      <c r="C2689" s="104" t="s">
        <v>4716</v>
      </c>
      <c r="D2689" s="94" t="s">
        <v>397</v>
      </c>
      <c r="E2689" s="94" t="s">
        <v>2150</v>
      </c>
      <c r="F2689" s="93">
        <v>2012</v>
      </c>
      <c r="G2689" s="93">
        <v>0</v>
      </c>
      <c r="H2689" s="93">
        <v>1</v>
      </c>
      <c r="I2689" s="93">
        <f t="shared" si="466"/>
        <v>0</v>
      </c>
      <c r="J2689" s="93">
        <v>260</v>
      </c>
      <c r="K2689" s="93">
        <f t="shared" si="473"/>
        <v>177</v>
      </c>
      <c r="L2689" s="93">
        <f t="shared" ref="L2689:L2692" si="475">G2689*K2689</f>
        <v>0</v>
      </c>
      <c r="M2689" s="153"/>
      <c r="N2689" s="202"/>
      <c r="O2689" s="87" t="s">
        <v>10874</v>
      </c>
      <c r="P2689" s="87"/>
      <c r="Q2689" s="87" t="s">
        <v>10255</v>
      </c>
      <c r="R2689" s="87" t="s">
        <v>10255</v>
      </c>
      <c r="S2689" s="123"/>
    </row>
    <row r="2690" spans="1:19" s="1" customFormat="1">
      <c r="A2690" s="93">
        <v>2685</v>
      </c>
      <c r="B2690" s="90">
        <v>9789575749378</v>
      </c>
      <c r="C2690" s="104" t="s">
        <v>4717</v>
      </c>
      <c r="D2690" s="94" t="s">
        <v>397</v>
      </c>
      <c r="E2690" s="94" t="s">
        <v>3356</v>
      </c>
      <c r="F2690" s="93">
        <v>2014</v>
      </c>
      <c r="G2690" s="93">
        <v>0</v>
      </c>
      <c r="H2690" s="93">
        <v>1</v>
      </c>
      <c r="I2690" s="93">
        <f t="shared" si="466"/>
        <v>0</v>
      </c>
      <c r="J2690" s="93">
        <v>250</v>
      </c>
      <c r="K2690" s="93">
        <f t="shared" si="473"/>
        <v>170</v>
      </c>
      <c r="L2690" s="93">
        <f t="shared" si="475"/>
        <v>0</v>
      </c>
      <c r="M2690" s="153"/>
      <c r="N2690" s="202"/>
      <c r="O2690" s="87" t="s">
        <v>10874</v>
      </c>
      <c r="P2690" s="87"/>
      <c r="Q2690" s="87" t="s">
        <v>10255</v>
      </c>
      <c r="R2690" s="87" t="s">
        <v>10255</v>
      </c>
      <c r="S2690" s="123"/>
    </row>
    <row r="2691" spans="1:19" s="1" customFormat="1">
      <c r="A2691" s="93">
        <v>2686</v>
      </c>
      <c r="B2691" s="90">
        <v>9789575749606</v>
      </c>
      <c r="C2691" s="104" t="s">
        <v>4718</v>
      </c>
      <c r="D2691" s="94" t="s">
        <v>10615</v>
      </c>
      <c r="E2691" s="94" t="s">
        <v>4621</v>
      </c>
      <c r="F2691" s="93">
        <v>2014</v>
      </c>
      <c r="G2691" s="93">
        <v>0</v>
      </c>
      <c r="H2691" s="93">
        <v>1</v>
      </c>
      <c r="I2691" s="93">
        <f t="shared" si="466"/>
        <v>0</v>
      </c>
      <c r="J2691" s="93">
        <v>250</v>
      </c>
      <c r="K2691" s="93">
        <f t="shared" si="473"/>
        <v>170</v>
      </c>
      <c r="L2691" s="93">
        <f t="shared" si="475"/>
        <v>0</v>
      </c>
      <c r="M2691" s="153"/>
      <c r="N2691" s="202"/>
      <c r="O2691" s="87" t="s">
        <v>10874</v>
      </c>
      <c r="P2691" s="87"/>
      <c r="Q2691" s="87" t="s">
        <v>10255</v>
      </c>
      <c r="R2691" s="87" t="s">
        <v>10255</v>
      </c>
      <c r="S2691" s="123"/>
    </row>
    <row r="2692" spans="1:19" s="2" customFormat="1">
      <c r="A2692" s="93">
        <v>2687</v>
      </c>
      <c r="B2692" s="90">
        <v>9789575748982</v>
      </c>
      <c r="C2692" s="104" t="s">
        <v>4719</v>
      </c>
      <c r="D2692" s="94" t="s">
        <v>1284</v>
      </c>
      <c r="E2692" s="131" t="s">
        <v>4675</v>
      </c>
      <c r="F2692" s="129">
        <v>2013</v>
      </c>
      <c r="G2692" s="93">
        <v>0</v>
      </c>
      <c r="H2692" s="93">
        <v>1</v>
      </c>
      <c r="I2692" s="93">
        <f t="shared" si="466"/>
        <v>0</v>
      </c>
      <c r="J2692" s="93">
        <v>220</v>
      </c>
      <c r="K2692" s="93">
        <f t="shared" si="473"/>
        <v>150</v>
      </c>
      <c r="L2692" s="93">
        <f t="shared" si="475"/>
        <v>0</v>
      </c>
      <c r="M2692" s="153"/>
      <c r="N2692" s="202"/>
      <c r="O2692" s="87" t="s">
        <v>10874</v>
      </c>
      <c r="P2692" s="87"/>
      <c r="Q2692" s="87" t="s">
        <v>10255</v>
      </c>
      <c r="R2692" s="87" t="s">
        <v>10255</v>
      </c>
      <c r="S2692" s="123" t="s">
        <v>10283</v>
      </c>
    </row>
    <row r="2693" spans="1:19" s="1" customFormat="1">
      <c r="A2693" s="93">
        <v>2688</v>
      </c>
      <c r="B2693" s="90">
        <v>9789573244936</v>
      </c>
      <c r="C2693" s="104" t="s">
        <v>4720</v>
      </c>
      <c r="D2693" s="94" t="s">
        <v>106</v>
      </c>
      <c r="E2693" s="94" t="s">
        <v>4721</v>
      </c>
      <c r="F2693" s="93">
        <v>2001</v>
      </c>
      <c r="G2693" s="93">
        <v>0</v>
      </c>
      <c r="H2693" s="93">
        <v>1</v>
      </c>
      <c r="I2693" s="93">
        <f t="shared" si="466"/>
        <v>0</v>
      </c>
      <c r="J2693" s="93">
        <v>280</v>
      </c>
      <c r="K2693" s="93">
        <f t="shared" si="473"/>
        <v>190</v>
      </c>
      <c r="L2693" s="93">
        <f>G2693*K2693</f>
        <v>0</v>
      </c>
      <c r="M2693" s="153"/>
      <c r="N2693" s="143"/>
      <c r="O2693" s="87" t="s">
        <v>10738</v>
      </c>
      <c r="P2693" s="87" t="s">
        <v>10255</v>
      </c>
      <c r="Q2693" s="87" t="s">
        <v>10255</v>
      </c>
      <c r="R2693" s="87"/>
      <c r="S2693" s="123" t="s">
        <v>10500</v>
      </c>
    </row>
    <row r="2694" spans="1:19" s="1" customFormat="1">
      <c r="A2694" s="93">
        <v>2689</v>
      </c>
      <c r="B2694" s="90">
        <v>9789575749422</v>
      </c>
      <c r="C2694" s="104" t="s">
        <v>4722</v>
      </c>
      <c r="D2694" s="94" t="s">
        <v>10615</v>
      </c>
      <c r="E2694" s="94" t="s">
        <v>9</v>
      </c>
      <c r="F2694" s="93">
        <v>2014</v>
      </c>
      <c r="G2694" s="93">
        <v>0</v>
      </c>
      <c r="H2694" s="93">
        <v>1</v>
      </c>
      <c r="I2694" s="93">
        <f t="shared" ref="I2694:I2757" si="476">G2694*H2694</f>
        <v>0</v>
      </c>
      <c r="J2694" s="93">
        <v>250</v>
      </c>
      <c r="K2694" s="93">
        <f t="shared" si="473"/>
        <v>170</v>
      </c>
      <c r="L2694" s="93">
        <f t="shared" ref="L2694:L2698" si="477">G2694*K2694</f>
        <v>0</v>
      </c>
      <c r="M2694" s="153"/>
      <c r="N2694" s="202"/>
      <c r="O2694" s="87" t="s">
        <v>10874</v>
      </c>
      <c r="P2694" s="87"/>
      <c r="Q2694" s="87" t="s">
        <v>10255</v>
      </c>
      <c r="R2694" s="87" t="s">
        <v>10255</v>
      </c>
      <c r="S2694" s="123"/>
    </row>
    <row r="2695" spans="1:19" s="1" customFormat="1">
      <c r="A2695" s="93">
        <v>2690</v>
      </c>
      <c r="B2695" s="90">
        <v>9789862430071</v>
      </c>
      <c r="C2695" s="104" t="s">
        <v>4723</v>
      </c>
      <c r="D2695" s="94" t="s">
        <v>4724</v>
      </c>
      <c r="E2695" s="131" t="s">
        <v>4725</v>
      </c>
      <c r="F2695" s="129">
        <v>2013</v>
      </c>
      <c r="G2695" s="93">
        <v>0</v>
      </c>
      <c r="H2695" s="93">
        <v>1</v>
      </c>
      <c r="I2695" s="93">
        <f t="shared" si="476"/>
        <v>0</v>
      </c>
      <c r="J2695" s="93">
        <v>180</v>
      </c>
      <c r="K2695" s="93">
        <f t="shared" si="473"/>
        <v>122</v>
      </c>
      <c r="L2695" s="93">
        <f t="shared" si="477"/>
        <v>0</v>
      </c>
      <c r="M2695" s="153"/>
      <c r="N2695" s="202"/>
      <c r="O2695" s="87" t="s">
        <v>10760</v>
      </c>
      <c r="P2695" s="87" t="s">
        <v>10255</v>
      </c>
      <c r="Q2695" s="87"/>
      <c r="R2695" s="87"/>
      <c r="S2695" s="123"/>
    </row>
    <row r="2696" spans="1:19" s="1" customFormat="1" ht="28.5">
      <c r="A2696" s="93">
        <v>2691</v>
      </c>
      <c r="B2696" s="90">
        <v>9789862431177</v>
      </c>
      <c r="C2696" s="104" t="s">
        <v>4726</v>
      </c>
      <c r="D2696" s="94" t="s">
        <v>4724</v>
      </c>
      <c r="E2696" s="131" t="s">
        <v>4725</v>
      </c>
      <c r="F2696" s="129">
        <v>2013</v>
      </c>
      <c r="G2696" s="93">
        <v>0</v>
      </c>
      <c r="H2696" s="93">
        <v>1</v>
      </c>
      <c r="I2696" s="93">
        <f t="shared" si="476"/>
        <v>0</v>
      </c>
      <c r="J2696" s="93">
        <v>180</v>
      </c>
      <c r="K2696" s="93">
        <f t="shared" si="473"/>
        <v>122</v>
      </c>
      <c r="L2696" s="93">
        <f t="shared" si="477"/>
        <v>0</v>
      </c>
      <c r="M2696" s="153"/>
      <c r="N2696" s="202"/>
      <c r="O2696" s="87" t="s">
        <v>10760</v>
      </c>
      <c r="P2696" s="87" t="s">
        <v>10255</v>
      </c>
      <c r="Q2696" s="87"/>
      <c r="R2696" s="87"/>
      <c r="S2696" s="123"/>
    </row>
    <row r="2697" spans="1:19" s="1" customFormat="1">
      <c r="A2697" s="93">
        <v>2692</v>
      </c>
      <c r="B2697" s="90">
        <v>9789862430064</v>
      </c>
      <c r="C2697" s="104" t="s">
        <v>4727</v>
      </c>
      <c r="D2697" s="94" t="s">
        <v>4724</v>
      </c>
      <c r="E2697" s="131" t="s">
        <v>4725</v>
      </c>
      <c r="F2697" s="129">
        <v>2013</v>
      </c>
      <c r="G2697" s="93">
        <v>0</v>
      </c>
      <c r="H2697" s="93">
        <v>1</v>
      </c>
      <c r="I2697" s="93">
        <f t="shared" si="476"/>
        <v>0</v>
      </c>
      <c r="J2697" s="93">
        <v>180</v>
      </c>
      <c r="K2697" s="93">
        <f t="shared" si="473"/>
        <v>122</v>
      </c>
      <c r="L2697" s="93">
        <f t="shared" si="477"/>
        <v>0</v>
      </c>
      <c r="M2697" s="153"/>
      <c r="N2697" s="202"/>
      <c r="O2697" s="87" t="s">
        <v>10760</v>
      </c>
      <c r="P2697" s="87" t="s">
        <v>10255</v>
      </c>
      <c r="Q2697" s="87"/>
      <c r="R2697" s="87"/>
      <c r="S2697" s="123"/>
    </row>
    <row r="2698" spans="1:19" s="1" customFormat="1" ht="28.5">
      <c r="A2698" s="93">
        <v>2693</v>
      </c>
      <c r="B2698" s="90">
        <v>9789577478276</v>
      </c>
      <c r="C2698" s="104" t="s">
        <v>4728</v>
      </c>
      <c r="D2698" s="94" t="s">
        <v>4724</v>
      </c>
      <c r="E2698" s="131" t="s">
        <v>4725</v>
      </c>
      <c r="F2698" s="129">
        <v>2013</v>
      </c>
      <c r="G2698" s="93">
        <v>0</v>
      </c>
      <c r="H2698" s="93">
        <v>1</v>
      </c>
      <c r="I2698" s="93">
        <f t="shared" si="476"/>
        <v>0</v>
      </c>
      <c r="J2698" s="93">
        <v>180</v>
      </c>
      <c r="K2698" s="93">
        <f t="shared" si="473"/>
        <v>122</v>
      </c>
      <c r="L2698" s="93">
        <f t="shared" si="477"/>
        <v>0</v>
      </c>
      <c r="M2698" s="153"/>
      <c r="N2698" s="202"/>
      <c r="O2698" s="87" t="s">
        <v>10760</v>
      </c>
      <c r="P2698" s="87" t="s">
        <v>10255</v>
      </c>
      <c r="Q2698" s="87"/>
      <c r="R2698" s="87"/>
      <c r="S2698" s="123"/>
    </row>
    <row r="2699" spans="1:19" s="2" customFormat="1">
      <c r="A2699" s="113">
        <v>2694</v>
      </c>
      <c r="B2699" s="110">
        <v>9789862431573</v>
      </c>
      <c r="C2699" s="111" t="s">
        <v>4729</v>
      </c>
      <c r="D2699" s="112" t="s">
        <v>4724</v>
      </c>
      <c r="E2699" s="112" t="s">
        <v>4730</v>
      </c>
      <c r="F2699" s="113"/>
      <c r="G2699" s="113">
        <v>0</v>
      </c>
      <c r="H2699" s="113">
        <v>1</v>
      </c>
      <c r="I2699" s="113">
        <f t="shared" si="476"/>
        <v>0</v>
      </c>
      <c r="J2699" s="113">
        <v>249</v>
      </c>
      <c r="K2699" s="113">
        <v>0</v>
      </c>
      <c r="L2699" s="113">
        <f>G2699*K2699</f>
        <v>0</v>
      </c>
      <c r="M2699" s="160" t="s">
        <v>4049</v>
      </c>
      <c r="N2699" s="143"/>
      <c r="O2699" s="87"/>
      <c r="P2699" s="87"/>
      <c r="Q2699" s="87" t="s">
        <v>10255</v>
      </c>
      <c r="R2699" s="87" t="s">
        <v>10255</v>
      </c>
      <c r="S2699" s="123"/>
    </row>
    <row r="2700" spans="1:19" s="2" customFormat="1">
      <c r="A2700" s="93">
        <v>2695</v>
      </c>
      <c r="B2700" s="90">
        <v>9789862432952</v>
      </c>
      <c r="C2700" s="104" t="s">
        <v>4731</v>
      </c>
      <c r="D2700" s="94" t="s">
        <v>4724</v>
      </c>
      <c r="E2700" s="131" t="s">
        <v>4732</v>
      </c>
      <c r="F2700" s="129">
        <v>2014</v>
      </c>
      <c r="G2700" s="93">
        <v>0</v>
      </c>
      <c r="H2700" s="93">
        <v>1</v>
      </c>
      <c r="I2700" s="93">
        <f t="shared" si="476"/>
        <v>0</v>
      </c>
      <c r="J2700" s="93">
        <v>180</v>
      </c>
      <c r="K2700" s="93">
        <f>ROUND(J2700*0.68,0)</f>
        <v>122</v>
      </c>
      <c r="L2700" s="93">
        <f>G2700*K2700</f>
        <v>0</v>
      </c>
      <c r="M2700" s="153"/>
      <c r="N2700" s="202"/>
      <c r="O2700" s="87" t="s">
        <v>10874</v>
      </c>
      <c r="P2700" s="87"/>
      <c r="Q2700" s="87" t="s">
        <v>10255</v>
      </c>
      <c r="R2700" s="87" t="s">
        <v>10255</v>
      </c>
      <c r="S2700" s="123"/>
    </row>
    <row r="2701" spans="1:19" s="1" customFormat="1">
      <c r="A2701" s="93">
        <v>2696</v>
      </c>
      <c r="B2701" s="90">
        <v>4715006444234</v>
      </c>
      <c r="C2701" s="104" t="s">
        <v>10713</v>
      </c>
      <c r="D2701" s="94" t="s">
        <v>4724</v>
      </c>
      <c r="E2701" s="94" t="s">
        <v>4733</v>
      </c>
      <c r="F2701" s="93"/>
      <c r="G2701" s="93">
        <v>0</v>
      </c>
      <c r="H2701" s="93">
        <v>1</v>
      </c>
      <c r="I2701" s="93">
        <f t="shared" si="476"/>
        <v>0</v>
      </c>
      <c r="J2701" s="93">
        <v>750</v>
      </c>
      <c r="K2701" s="93">
        <f>ROUND(J2701*0.68,0)</f>
        <v>510</v>
      </c>
      <c r="L2701" s="93">
        <f>G2701*K2701</f>
        <v>0</v>
      </c>
      <c r="M2701" s="153"/>
      <c r="N2701" s="143"/>
      <c r="O2701" s="87" t="s">
        <v>10800</v>
      </c>
      <c r="P2701" s="87" t="s">
        <v>10255</v>
      </c>
      <c r="Q2701" s="87"/>
      <c r="R2701" s="87"/>
      <c r="S2701" s="123"/>
    </row>
    <row r="2702" spans="1:19" s="1" customFormat="1">
      <c r="A2702" s="93">
        <v>2697</v>
      </c>
      <c r="B2702" s="90">
        <v>9789862431184</v>
      </c>
      <c r="C2702" s="104" t="s">
        <v>4734</v>
      </c>
      <c r="D2702" s="94" t="s">
        <v>4724</v>
      </c>
      <c r="E2702" s="131" t="s">
        <v>4735</v>
      </c>
      <c r="F2702" s="129">
        <v>2012</v>
      </c>
      <c r="G2702" s="93">
        <v>0</v>
      </c>
      <c r="H2702" s="93">
        <v>1</v>
      </c>
      <c r="I2702" s="93">
        <f t="shared" si="476"/>
        <v>0</v>
      </c>
      <c r="J2702" s="93">
        <v>199</v>
      </c>
      <c r="K2702" s="93">
        <f>ROUND(J2702*0.68,0)</f>
        <v>135</v>
      </c>
      <c r="L2702" s="93">
        <f>G2702*K2702</f>
        <v>0</v>
      </c>
      <c r="M2702" s="153"/>
      <c r="N2702" s="202"/>
      <c r="O2702" s="87" t="s">
        <v>10760</v>
      </c>
      <c r="P2702" s="87" t="s">
        <v>10255</v>
      </c>
      <c r="Q2702" s="87"/>
      <c r="R2702" s="87"/>
      <c r="S2702" s="123"/>
    </row>
    <row r="2703" spans="1:19" s="2" customFormat="1">
      <c r="A2703" s="113">
        <v>2698</v>
      </c>
      <c r="B2703" s="110">
        <v>9789862432891</v>
      </c>
      <c r="C2703" s="111" t="s">
        <v>4736</v>
      </c>
      <c r="D2703" s="112" t="s">
        <v>4724</v>
      </c>
      <c r="E2703" s="112" t="s">
        <v>4737</v>
      </c>
      <c r="F2703" s="113"/>
      <c r="G2703" s="113">
        <v>0</v>
      </c>
      <c r="H2703" s="113">
        <v>1</v>
      </c>
      <c r="I2703" s="113">
        <f t="shared" si="476"/>
        <v>0</v>
      </c>
      <c r="J2703" s="113">
        <v>160</v>
      </c>
      <c r="K2703" s="113">
        <v>0</v>
      </c>
      <c r="L2703" s="113">
        <f>G2703*K2703</f>
        <v>0</v>
      </c>
      <c r="M2703" s="160" t="s">
        <v>4049</v>
      </c>
      <c r="N2703" s="143"/>
      <c r="O2703" s="87"/>
      <c r="P2703" s="87"/>
      <c r="Q2703" s="87" t="s">
        <v>10255</v>
      </c>
      <c r="R2703" s="87" t="s">
        <v>10255</v>
      </c>
      <c r="S2703" s="123"/>
    </row>
    <row r="2704" spans="1:19" s="1" customFormat="1">
      <c r="A2704" s="93">
        <v>2699</v>
      </c>
      <c r="B2704" s="90">
        <v>9789577479716</v>
      </c>
      <c r="C2704" s="104" t="s">
        <v>4738</v>
      </c>
      <c r="D2704" s="94" t="s">
        <v>4724</v>
      </c>
      <c r="E2704" s="131" t="s">
        <v>1681</v>
      </c>
      <c r="F2704" s="129">
        <v>2013</v>
      </c>
      <c r="G2704" s="93">
        <v>0</v>
      </c>
      <c r="H2704" s="93">
        <v>1</v>
      </c>
      <c r="I2704" s="93">
        <f t="shared" si="476"/>
        <v>0</v>
      </c>
      <c r="J2704" s="93">
        <v>160</v>
      </c>
      <c r="K2704" s="93">
        <f t="shared" ref="K2704:K2728" si="478">ROUND(J2704*0.68,0)</f>
        <v>109</v>
      </c>
      <c r="L2704" s="93">
        <f t="shared" ref="L2704:L2725" si="479">G2704*K2704</f>
        <v>0</v>
      </c>
      <c r="M2704" s="153"/>
      <c r="N2704" s="202"/>
      <c r="O2704" s="87" t="s">
        <v>10874</v>
      </c>
      <c r="P2704" s="87"/>
      <c r="Q2704" s="87" t="s">
        <v>10255</v>
      </c>
      <c r="R2704" s="87" t="s">
        <v>10255</v>
      </c>
      <c r="S2704" s="123"/>
    </row>
    <row r="2705" spans="1:19" s="1" customFormat="1">
      <c r="A2705" s="93">
        <v>2700</v>
      </c>
      <c r="B2705" s="90">
        <v>9789577478122</v>
      </c>
      <c r="C2705" s="104" t="s">
        <v>4739</v>
      </c>
      <c r="D2705" s="94" t="s">
        <v>4724</v>
      </c>
      <c r="E2705" s="131" t="s">
        <v>4740</v>
      </c>
      <c r="F2705" s="129">
        <v>2013</v>
      </c>
      <c r="G2705" s="93">
        <v>0</v>
      </c>
      <c r="H2705" s="93">
        <v>1</v>
      </c>
      <c r="I2705" s="93">
        <f t="shared" si="476"/>
        <v>0</v>
      </c>
      <c r="J2705" s="93">
        <v>160</v>
      </c>
      <c r="K2705" s="93">
        <f t="shared" si="478"/>
        <v>109</v>
      </c>
      <c r="L2705" s="93">
        <f t="shared" si="479"/>
        <v>0</v>
      </c>
      <c r="M2705" s="153"/>
      <c r="N2705" s="202"/>
      <c r="O2705" s="87" t="s">
        <v>10760</v>
      </c>
      <c r="P2705" s="87" t="s">
        <v>10255</v>
      </c>
      <c r="Q2705" s="87"/>
      <c r="R2705" s="87"/>
      <c r="S2705" s="123"/>
    </row>
    <row r="2706" spans="1:19" s="1" customFormat="1">
      <c r="A2706" s="93">
        <v>2701</v>
      </c>
      <c r="B2706" s="90">
        <v>9789862432532</v>
      </c>
      <c r="C2706" s="104" t="s">
        <v>4741</v>
      </c>
      <c r="D2706" s="94" t="s">
        <v>4724</v>
      </c>
      <c r="E2706" s="131" t="s">
        <v>4740</v>
      </c>
      <c r="F2706" s="129">
        <v>2012</v>
      </c>
      <c r="G2706" s="93">
        <v>0</v>
      </c>
      <c r="H2706" s="93">
        <v>1</v>
      </c>
      <c r="I2706" s="93">
        <f t="shared" si="476"/>
        <v>0</v>
      </c>
      <c r="J2706" s="93">
        <v>160</v>
      </c>
      <c r="K2706" s="93">
        <f t="shared" si="478"/>
        <v>109</v>
      </c>
      <c r="L2706" s="93">
        <f t="shared" si="479"/>
        <v>0</v>
      </c>
      <c r="M2706" s="153"/>
      <c r="N2706" s="202"/>
      <c r="O2706" s="87" t="s">
        <v>10760</v>
      </c>
      <c r="P2706" s="87" t="s">
        <v>10255</v>
      </c>
      <c r="Q2706" s="87"/>
      <c r="R2706" s="87"/>
      <c r="S2706" s="123"/>
    </row>
    <row r="2707" spans="1:19" s="1" customFormat="1">
      <c r="A2707" s="93">
        <v>2702</v>
      </c>
      <c r="B2707" s="90">
        <v>9789862432372</v>
      </c>
      <c r="C2707" s="104" t="s">
        <v>4742</v>
      </c>
      <c r="D2707" s="94" t="s">
        <v>4724</v>
      </c>
      <c r="E2707" s="131" t="s">
        <v>4740</v>
      </c>
      <c r="F2707" s="129">
        <v>2012</v>
      </c>
      <c r="G2707" s="93">
        <v>0</v>
      </c>
      <c r="H2707" s="93">
        <v>1</v>
      </c>
      <c r="I2707" s="93">
        <f t="shared" si="476"/>
        <v>0</v>
      </c>
      <c r="J2707" s="93">
        <v>160</v>
      </c>
      <c r="K2707" s="93">
        <f t="shared" si="478"/>
        <v>109</v>
      </c>
      <c r="L2707" s="93">
        <f t="shared" si="479"/>
        <v>0</v>
      </c>
      <c r="M2707" s="153"/>
      <c r="N2707" s="202"/>
      <c r="O2707" s="87" t="s">
        <v>10760</v>
      </c>
      <c r="P2707" s="87" t="s">
        <v>10255</v>
      </c>
      <c r="Q2707" s="87"/>
      <c r="R2707" s="87"/>
      <c r="S2707" s="123"/>
    </row>
    <row r="2708" spans="1:19" s="1" customFormat="1">
      <c r="A2708" s="93">
        <v>2703</v>
      </c>
      <c r="B2708" s="90">
        <v>9789862430965</v>
      </c>
      <c r="C2708" s="104" t="s">
        <v>4743</v>
      </c>
      <c r="D2708" s="94" t="s">
        <v>4724</v>
      </c>
      <c r="E2708" s="131" t="s">
        <v>4744</v>
      </c>
      <c r="F2708" s="129">
        <v>2014</v>
      </c>
      <c r="G2708" s="93">
        <v>0</v>
      </c>
      <c r="H2708" s="93">
        <v>1</v>
      </c>
      <c r="I2708" s="93">
        <f t="shared" si="476"/>
        <v>0</v>
      </c>
      <c r="J2708" s="93">
        <v>240</v>
      </c>
      <c r="K2708" s="93">
        <f t="shared" si="478"/>
        <v>163</v>
      </c>
      <c r="L2708" s="93">
        <f t="shared" si="479"/>
        <v>0</v>
      </c>
      <c r="M2708" s="153"/>
      <c r="N2708" s="202"/>
      <c r="O2708" s="87" t="s">
        <v>10738</v>
      </c>
      <c r="P2708" s="87"/>
      <c r="Q2708" s="87" t="s">
        <v>10255</v>
      </c>
      <c r="R2708" s="87" t="s">
        <v>10255</v>
      </c>
      <c r="S2708" s="123"/>
    </row>
    <row r="2709" spans="1:19" s="1" customFormat="1">
      <c r="A2709" s="93">
        <v>2704</v>
      </c>
      <c r="B2709" s="90">
        <v>9789862430095</v>
      </c>
      <c r="C2709" s="104" t="s">
        <v>4745</v>
      </c>
      <c r="D2709" s="94" t="s">
        <v>4724</v>
      </c>
      <c r="E2709" s="131" t="s">
        <v>4744</v>
      </c>
      <c r="F2709" s="129">
        <v>2014</v>
      </c>
      <c r="G2709" s="93">
        <v>0</v>
      </c>
      <c r="H2709" s="93">
        <v>1</v>
      </c>
      <c r="I2709" s="93">
        <f t="shared" si="476"/>
        <v>0</v>
      </c>
      <c r="J2709" s="93">
        <v>240</v>
      </c>
      <c r="K2709" s="93">
        <f t="shared" si="478"/>
        <v>163</v>
      </c>
      <c r="L2709" s="93">
        <f t="shared" si="479"/>
        <v>0</v>
      </c>
      <c r="M2709" s="153"/>
      <c r="N2709" s="202"/>
      <c r="O2709" s="87" t="s">
        <v>10738</v>
      </c>
      <c r="P2709" s="87"/>
      <c r="Q2709" s="87" t="s">
        <v>10255</v>
      </c>
      <c r="R2709" s="87" t="s">
        <v>10255</v>
      </c>
      <c r="S2709" s="123"/>
    </row>
    <row r="2710" spans="1:19" s="1" customFormat="1">
      <c r="A2710" s="93">
        <v>2705</v>
      </c>
      <c r="B2710" s="90">
        <v>9789862430972</v>
      </c>
      <c r="C2710" s="104" t="s">
        <v>4746</v>
      </c>
      <c r="D2710" s="94" t="s">
        <v>4724</v>
      </c>
      <c r="E2710" s="131" t="s">
        <v>4744</v>
      </c>
      <c r="F2710" s="129">
        <v>2014</v>
      </c>
      <c r="G2710" s="93">
        <v>0</v>
      </c>
      <c r="H2710" s="93">
        <v>1</v>
      </c>
      <c r="I2710" s="93">
        <f t="shared" si="476"/>
        <v>0</v>
      </c>
      <c r="J2710" s="93">
        <v>240</v>
      </c>
      <c r="K2710" s="93">
        <f t="shared" si="478"/>
        <v>163</v>
      </c>
      <c r="L2710" s="93">
        <f t="shared" si="479"/>
        <v>0</v>
      </c>
      <c r="M2710" s="153"/>
      <c r="N2710" s="202"/>
      <c r="O2710" s="87" t="s">
        <v>10738</v>
      </c>
      <c r="P2710" s="87"/>
      <c r="Q2710" s="87" t="s">
        <v>10255</v>
      </c>
      <c r="R2710" s="87" t="s">
        <v>10255</v>
      </c>
      <c r="S2710" s="123"/>
    </row>
    <row r="2711" spans="1:19" s="1" customFormat="1">
      <c r="A2711" s="93">
        <v>2706</v>
      </c>
      <c r="B2711" s="90">
        <v>9789862430118</v>
      </c>
      <c r="C2711" s="104" t="s">
        <v>4747</v>
      </c>
      <c r="D2711" s="94" t="s">
        <v>4724</v>
      </c>
      <c r="E2711" s="131" t="s">
        <v>4744</v>
      </c>
      <c r="F2711" s="129">
        <v>2014</v>
      </c>
      <c r="G2711" s="93">
        <v>0</v>
      </c>
      <c r="H2711" s="93">
        <v>1</v>
      </c>
      <c r="I2711" s="93">
        <f t="shared" si="476"/>
        <v>0</v>
      </c>
      <c r="J2711" s="93">
        <v>240</v>
      </c>
      <c r="K2711" s="93">
        <f t="shared" si="478"/>
        <v>163</v>
      </c>
      <c r="L2711" s="93">
        <f t="shared" si="479"/>
        <v>0</v>
      </c>
      <c r="M2711" s="153"/>
      <c r="N2711" s="202"/>
      <c r="O2711" s="87" t="s">
        <v>10738</v>
      </c>
      <c r="P2711" s="87"/>
      <c r="Q2711" s="87" t="s">
        <v>10255</v>
      </c>
      <c r="R2711" s="87" t="s">
        <v>10255</v>
      </c>
      <c r="S2711" s="123"/>
    </row>
    <row r="2712" spans="1:19" s="1" customFormat="1">
      <c r="A2712" s="93">
        <v>2707</v>
      </c>
      <c r="B2712" s="90">
        <v>9789862430101</v>
      </c>
      <c r="C2712" s="104" t="s">
        <v>4748</v>
      </c>
      <c r="D2712" s="94" t="s">
        <v>4724</v>
      </c>
      <c r="E2712" s="131" t="s">
        <v>4744</v>
      </c>
      <c r="F2712" s="129">
        <v>2014</v>
      </c>
      <c r="G2712" s="93">
        <v>0</v>
      </c>
      <c r="H2712" s="93">
        <v>1</v>
      </c>
      <c r="I2712" s="93">
        <f t="shared" si="476"/>
        <v>0</v>
      </c>
      <c r="J2712" s="93">
        <v>240</v>
      </c>
      <c r="K2712" s="93">
        <f t="shared" si="478"/>
        <v>163</v>
      </c>
      <c r="L2712" s="93">
        <f t="shared" si="479"/>
        <v>0</v>
      </c>
      <c r="M2712" s="153"/>
      <c r="N2712" s="202"/>
      <c r="O2712" s="87" t="s">
        <v>10738</v>
      </c>
      <c r="P2712" s="87"/>
      <c r="Q2712" s="87" t="s">
        <v>10255</v>
      </c>
      <c r="R2712" s="87" t="s">
        <v>10255</v>
      </c>
      <c r="S2712" s="123"/>
    </row>
    <row r="2713" spans="1:19" s="1" customFormat="1">
      <c r="A2713" s="93">
        <v>2708</v>
      </c>
      <c r="B2713" s="90">
        <v>9789862430088</v>
      </c>
      <c r="C2713" s="104" t="s">
        <v>4749</v>
      </c>
      <c r="D2713" s="94" t="s">
        <v>4724</v>
      </c>
      <c r="E2713" s="131" t="s">
        <v>4740</v>
      </c>
      <c r="F2713" s="129">
        <v>2013</v>
      </c>
      <c r="G2713" s="93">
        <v>0</v>
      </c>
      <c r="H2713" s="93">
        <v>1</v>
      </c>
      <c r="I2713" s="93">
        <f t="shared" si="476"/>
        <v>0</v>
      </c>
      <c r="J2713" s="93">
        <v>160</v>
      </c>
      <c r="K2713" s="93">
        <f t="shared" si="478"/>
        <v>109</v>
      </c>
      <c r="L2713" s="93">
        <f t="shared" si="479"/>
        <v>0</v>
      </c>
      <c r="M2713" s="153"/>
      <c r="N2713" s="202"/>
      <c r="O2713" s="87" t="s">
        <v>10760</v>
      </c>
      <c r="P2713" s="87" t="s">
        <v>10255</v>
      </c>
      <c r="Q2713" s="87"/>
      <c r="R2713" s="87"/>
      <c r="S2713" s="123"/>
    </row>
    <row r="2714" spans="1:19" s="1" customFormat="1">
      <c r="A2714" s="93">
        <v>2709</v>
      </c>
      <c r="B2714" s="90">
        <v>9789862433256</v>
      </c>
      <c r="C2714" s="104" t="s">
        <v>2206</v>
      </c>
      <c r="D2714" s="94" t="s">
        <v>4724</v>
      </c>
      <c r="E2714" s="131" t="s">
        <v>4732</v>
      </c>
      <c r="F2714" s="129">
        <v>2014</v>
      </c>
      <c r="G2714" s="93">
        <v>0</v>
      </c>
      <c r="H2714" s="93">
        <v>1</v>
      </c>
      <c r="I2714" s="93">
        <f t="shared" si="476"/>
        <v>0</v>
      </c>
      <c r="J2714" s="93">
        <v>180</v>
      </c>
      <c r="K2714" s="93">
        <f t="shared" si="478"/>
        <v>122</v>
      </c>
      <c r="L2714" s="93">
        <f t="shared" si="479"/>
        <v>0</v>
      </c>
      <c r="M2714" s="153"/>
      <c r="N2714" s="202"/>
      <c r="O2714" s="87" t="s">
        <v>10874</v>
      </c>
      <c r="P2714" s="87"/>
      <c r="Q2714" s="87" t="s">
        <v>10255</v>
      </c>
      <c r="R2714" s="87" t="s">
        <v>10255</v>
      </c>
      <c r="S2714" s="123"/>
    </row>
    <row r="2715" spans="1:19" s="1" customFormat="1">
      <c r="A2715" s="93">
        <v>2710</v>
      </c>
      <c r="B2715" s="90">
        <v>9789862432754</v>
      </c>
      <c r="C2715" s="104" t="s">
        <v>4750</v>
      </c>
      <c r="D2715" s="94" t="s">
        <v>4724</v>
      </c>
      <c r="E2715" s="131" t="s">
        <v>4725</v>
      </c>
      <c r="F2715" s="129">
        <v>2013</v>
      </c>
      <c r="G2715" s="93">
        <v>0</v>
      </c>
      <c r="H2715" s="93">
        <v>1</v>
      </c>
      <c r="I2715" s="93">
        <f t="shared" si="476"/>
        <v>0</v>
      </c>
      <c r="J2715" s="93">
        <v>160</v>
      </c>
      <c r="K2715" s="93">
        <f t="shared" si="478"/>
        <v>109</v>
      </c>
      <c r="L2715" s="93">
        <f t="shared" si="479"/>
        <v>0</v>
      </c>
      <c r="M2715" s="153"/>
      <c r="N2715" s="202"/>
      <c r="O2715" s="87" t="s">
        <v>10761</v>
      </c>
      <c r="P2715" s="87" t="s">
        <v>10255</v>
      </c>
      <c r="Q2715" s="87"/>
      <c r="R2715" s="87"/>
      <c r="S2715" s="123"/>
    </row>
    <row r="2716" spans="1:19" s="1" customFormat="1">
      <c r="A2716" s="93">
        <v>2711</v>
      </c>
      <c r="B2716" s="90">
        <v>9789862432747</v>
      </c>
      <c r="C2716" s="104" t="s">
        <v>4751</v>
      </c>
      <c r="D2716" s="94" t="s">
        <v>4724</v>
      </c>
      <c r="E2716" s="131" t="s">
        <v>4725</v>
      </c>
      <c r="F2716" s="129">
        <v>2013</v>
      </c>
      <c r="G2716" s="93">
        <v>0</v>
      </c>
      <c r="H2716" s="93">
        <v>1</v>
      </c>
      <c r="I2716" s="93">
        <f t="shared" si="476"/>
        <v>0</v>
      </c>
      <c r="J2716" s="93">
        <v>160</v>
      </c>
      <c r="K2716" s="93">
        <f t="shared" si="478"/>
        <v>109</v>
      </c>
      <c r="L2716" s="93">
        <f t="shared" si="479"/>
        <v>0</v>
      </c>
      <c r="M2716" s="153"/>
      <c r="N2716" s="202"/>
      <c r="O2716" s="87" t="s">
        <v>10761</v>
      </c>
      <c r="P2716" s="87" t="s">
        <v>10255</v>
      </c>
      <c r="Q2716" s="87"/>
      <c r="R2716" s="87"/>
      <c r="S2716" s="123"/>
    </row>
    <row r="2717" spans="1:19" s="1" customFormat="1">
      <c r="A2717" s="93">
        <v>2712</v>
      </c>
      <c r="B2717" s="90">
        <v>9789862432761</v>
      </c>
      <c r="C2717" s="104" t="s">
        <v>4752</v>
      </c>
      <c r="D2717" s="94" t="s">
        <v>4724</v>
      </c>
      <c r="E2717" s="131" t="s">
        <v>4753</v>
      </c>
      <c r="F2717" s="129">
        <v>2013</v>
      </c>
      <c r="G2717" s="93">
        <v>0</v>
      </c>
      <c r="H2717" s="93">
        <v>1</v>
      </c>
      <c r="I2717" s="93">
        <f t="shared" si="476"/>
        <v>0</v>
      </c>
      <c r="J2717" s="93">
        <v>160</v>
      </c>
      <c r="K2717" s="93">
        <f t="shared" si="478"/>
        <v>109</v>
      </c>
      <c r="L2717" s="93">
        <f t="shared" si="479"/>
        <v>0</v>
      </c>
      <c r="M2717" s="153"/>
      <c r="N2717" s="202"/>
      <c r="O2717" s="87" t="s">
        <v>10761</v>
      </c>
      <c r="P2717" s="87" t="s">
        <v>10255</v>
      </c>
      <c r="Q2717" s="87"/>
      <c r="R2717" s="87"/>
      <c r="S2717" s="123"/>
    </row>
    <row r="2718" spans="1:19" s="1" customFormat="1">
      <c r="A2718" s="93">
        <v>2713</v>
      </c>
      <c r="B2718" s="90">
        <v>9789862433133</v>
      </c>
      <c r="C2718" s="104" t="s">
        <v>4754</v>
      </c>
      <c r="D2718" s="94" t="s">
        <v>4724</v>
      </c>
      <c r="E2718" s="131" t="s">
        <v>4732</v>
      </c>
      <c r="F2718" s="129">
        <v>2014</v>
      </c>
      <c r="G2718" s="93">
        <v>0</v>
      </c>
      <c r="H2718" s="93">
        <v>1</v>
      </c>
      <c r="I2718" s="93">
        <f t="shared" si="476"/>
        <v>0</v>
      </c>
      <c r="J2718" s="93">
        <v>180</v>
      </c>
      <c r="K2718" s="93">
        <f t="shared" si="478"/>
        <v>122</v>
      </c>
      <c r="L2718" s="93">
        <f t="shared" si="479"/>
        <v>0</v>
      </c>
      <c r="M2718" s="153"/>
      <c r="N2718" s="202"/>
      <c r="O2718" s="87" t="s">
        <v>10760</v>
      </c>
      <c r="P2718" s="87"/>
      <c r="Q2718" s="87" t="s">
        <v>10255</v>
      </c>
      <c r="R2718" s="87" t="s">
        <v>10255</v>
      </c>
      <c r="S2718" s="123"/>
    </row>
    <row r="2719" spans="1:19" s="1" customFormat="1">
      <c r="A2719" s="93">
        <v>2714</v>
      </c>
      <c r="B2719" s="90">
        <v>9789862432907</v>
      </c>
      <c r="C2719" s="104" t="s">
        <v>4755</v>
      </c>
      <c r="D2719" s="94" t="s">
        <v>4724</v>
      </c>
      <c r="E2719" s="131" t="s">
        <v>4725</v>
      </c>
      <c r="F2719" s="129">
        <v>2013</v>
      </c>
      <c r="G2719" s="93">
        <v>0</v>
      </c>
      <c r="H2719" s="93">
        <v>1</v>
      </c>
      <c r="I2719" s="93">
        <f t="shared" si="476"/>
        <v>0</v>
      </c>
      <c r="J2719" s="93">
        <v>160</v>
      </c>
      <c r="K2719" s="93">
        <f t="shared" si="478"/>
        <v>109</v>
      </c>
      <c r="L2719" s="93">
        <f t="shared" si="479"/>
        <v>0</v>
      </c>
      <c r="M2719" s="153"/>
      <c r="N2719" s="202"/>
      <c r="O2719" s="87" t="s">
        <v>10760</v>
      </c>
      <c r="P2719" s="87" t="s">
        <v>10255</v>
      </c>
      <c r="Q2719" s="87"/>
      <c r="R2719" s="87"/>
      <c r="S2719" s="123"/>
    </row>
    <row r="2720" spans="1:19" s="2" customFormat="1">
      <c r="A2720" s="93">
        <v>2715</v>
      </c>
      <c r="B2720" s="90">
        <v>9789862433119</v>
      </c>
      <c r="C2720" s="104" t="s">
        <v>4756</v>
      </c>
      <c r="D2720" s="94" t="s">
        <v>4724</v>
      </c>
      <c r="E2720" s="131" t="s">
        <v>4732</v>
      </c>
      <c r="F2720" s="129">
        <v>2014</v>
      </c>
      <c r="G2720" s="93">
        <v>0</v>
      </c>
      <c r="H2720" s="93">
        <v>1</v>
      </c>
      <c r="I2720" s="93">
        <f t="shared" si="476"/>
        <v>0</v>
      </c>
      <c r="J2720" s="93">
        <v>180</v>
      </c>
      <c r="K2720" s="93">
        <f t="shared" si="478"/>
        <v>122</v>
      </c>
      <c r="L2720" s="93">
        <f t="shared" si="479"/>
        <v>0</v>
      </c>
      <c r="M2720" s="153"/>
      <c r="N2720" s="202"/>
      <c r="O2720" s="87" t="s">
        <v>10760</v>
      </c>
      <c r="P2720" s="87"/>
      <c r="Q2720" s="87" t="s">
        <v>10255</v>
      </c>
      <c r="R2720" s="87" t="s">
        <v>10255</v>
      </c>
      <c r="S2720" s="123"/>
    </row>
    <row r="2721" spans="1:19" s="1" customFormat="1">
      <c r="A2721" s="93">
        <v>2716</v>
      </c>
      <c r="B2721" s="90">
        <v>9789862433140</v>
      </c>
      <c r="C2721" s="104" t="s">
        <v>2220</v>
      </c>
      <c r="D2721" s="94" t="s">
        <v>4724</v>
      </c>
      <c r="E2721" s="131" t="s">
        <v>4732</v>
      </c>
      <c r="F2721" s="129">
        <v>2014</v>
      </c>
      <c r="G2721" s="93">
        <v>0</v>
      </c>
      <c r="H2721" s="93">
        <v>1</v>
      </c>
      <c r="I2721" s="93">
        <f t="shared" si="476"/>
        <v>0</v>
      </c>
      <c r="J2721" s="93">
        <v>180</v>
      </c>
      <c r="K2721" s="93">
        <f t="shared" si="478"/>
        <v>122</v>
      </c>
      <c r="L2721" s="93">
        <f t="shared" si="479"/>
        <v>0</v>
      </c>
      <c r="M2721" s="153"/>
      <c r="N2721" s="202"/>
      <c r="O2721" s="87" t="s">
        <v>10760</v>
      </c>
      <c r="P2721" s="87" t="s">
        <v>10255</v>
      </c>
      <c r="Q2721" s="87"/>
      <c r="R2721" s="87"/>
      <c r="S2721" s="123"/>
    </row>
    <row r="2722" spans="1:19" s="2" customFormat="1">
      <c r="A2722" s="93">
        <v>2717</v>
      </c>
      <c r="B2722" s="90">
        <v>9789862432945</v>
      </c>
      <c r="C2722" s="104" t="s">
        <v>2226</v>
      </c>
      <c r="D2722" s="94" t="s">
        <v>4724</v>
      </c>
      <c r="E2722" s="131" t="s">
        <v>4732</v>
      </c>
      <c r="F2722" s="129">
        <v>2014</v>
      </c>
      <c r="G2722" s="93">
        <v>0</v>
      </c>
      <c r="H2722" s="93">
        <v>1</v>
      </c>
      <c r="I2722" s="93">
        <f t="shared" si="476"/>
        <v>0</v>
      </c>
      <c r="J2722" s="93">
        <v>180</v>
      </c>
      <c r="K2722" s="93">
        <f t="shared" si="478"/>
        <v>122</v>
      </c>
      <c r="L2722" s="93">
        <f t="shared" si="479"/>
        <v>0</v>
      </c>
      <c r="M2722" s="153"/>
      <c r="N2722" s="202"/>
      <c r="O2722" s="87" t="s">
        <v>10760</v>
      </c>
      <c r="P2722" s="87"/>
      <c r="Q2722" s="87" t="s">
        <v>10255</v>
      </c>
      <c r="R2722" s="87" t="s">
        <v>10255</v>
      </c>
      <c r="S2722" s="123"/>
    </row>
    <row r="2723" spans="1:19" s="1" customFormat="1">
      <c r="A2723" s="93">
        <v>2718</v>
      </c>
      <c r="B2723" s="90">
        <v>9789862433249</v>
      </c>
      <c r="C2723" s="104" t="s">
        <v>2229</v>
      </c>
      <c r="D2723" s="94" t="s">
        <v>4724</v>
      </c>
      <c r="E2723" s="131" t="s">
        <v>4732</v>
      </c>
      <c r="F2723" s="129">
        <v>2014</v>
      </c>
      <c r="G2723" s="93">
        <v>0</v>
      </c>
      <c r="H2723" s="93">
        <v>1</v>
      </c>
      <c r="I2723" s="93">
        <f t="shared" si="476"/>
        <v>0</v>
      </c>
      <c r="J2723" s="93">
        <v>180</v>
      </c>
      <c r="K2723" s="93">
        <f t="shared" si="478"/>
        <v>122</v>
      </c>
      <c r="L2723" s="93">
        <f t="shared" si="479"/>
        <v>0</v>
      </c>
      <c r="M2723" s="153"/>
      <c r="N2723" s="202"/>
      <c r="O2723" s="87" t="s">
        <v>10760</v>
      </c>
      <c r="P2723" s="87" t="s">
        <v>10255</v>
      </c>
      <c r="Q2723" s="87"/>
      <c r="R2723" s="87"/>
      <c r="S2723" s="123"/>
    </row>
    <row r="2724" spans="1:19" s="1" customFormat="1">
      <c r="A2724" s="93">
        <v>2719</v>
      </c>
      <c r="B2724" s="90">
        <v>9789577479778</v>
      </c>
      <c r="C2724" s="104" t="s">
        <v>10714</v>
      </c>
      <c r="D2724" s="94" t="s">
        <v>4724</v>
      </c>
      <c r="E2724" s="131" t="s">
        <v>4757</v>
      </c>
      <c r="F2724" s="129"/>
      <c r="G2724" s="93">
        <v>0</v>
      </c>
      <c r="H2724" s="93">
        <v>1</v>
      </c>
      <c r="I2724" s="93">
        <f t="shared" si="476"/>
        <v>0</v>
      </c>
      <c r="J2724" s="93">
        <v>300</v>
      </c>
      <c r="K2724" s="93">
        <f t="shared" si="478"/>
        <v>204</v>
      </c>
      <c r="L2724" s="93">
        <f t="shared" si="479"/>
        <v>0</v>
      </c>
      <c r="M2724" s="153"/>
      <c r="N2724" s="202"/>
      <c r="O2724" s="87" t="s">
        <v>10874</v>
      </c>
      <c r="P2724" s="87" t="s">
        <v>10255</v>
      </c>
      <c r="Q2724" s="87" t="s">
        <v>10255</v>
      </c>
      <c r="R2724" s="87" t="s">
        <v>10255</v>
      </c>
      <c r="S2724" s="123"/>
    </row>
    <row r="2725" spans="1:19" s="3" customFormat="1" ht="19.5">
      <c r="A2725" s="93">
        <v>2720</v>
      </c>
      <c r="B2725" s="90">
        <v>9789862431566</v>
      </c>
      <c r="C2725" s="104" t="s">
        <v>10715</v>
      </c>
      <c r="D2725" s="94" t="s">
        <v>4724</v>
      </c>
      <c r="E2725" s="131" t="s">
        <v>4730</v>
      </c>
      <c r="F2725" s="129">
        <v>2014</v>
      </c>
      <c r="G2725" s="93">
        <v>0</v>
      </c>
      <c r="H2725" s="93">
        <v>1</v>
      </c>
      <c r="I2725" s="93">
        <f t="shared" si="476"/>
        <v>0</v>
      </c>
      <c r="J2725" s="93">
        <v>249</v>
      </c>
      <c r="K2725" s="93">
        <f t="shared" si="478"/>
        <v>169</v>
      </c>
      <c r="L2725" s="93">
        <f t="shared" si="479"/>
        <v>0</v>
      </c>
      <c r="M2725" s="153"/>
      <c r="N2725" s="202"/>
      <c r="O2725" s="87" t="s">
        <v>10874</v>
      </c>
      <c r="P2725" s="87"/>
      <c r="Q2725" s="87" t="s">
        <v>10255</v>
      </c>
      <c r="R2725" s="87" t="s">
        <v>10255</v>
      </c>
      <c r="S2725" s="123"/>
    </row>
    <row r="2726" spans="1:19" s="3" customFormat="1" ht="19.5">
      <c r="A2726" s="93">
        <v>2721</v>
      </c>
      <c r="B2726" s="90">
        <v>9789863203209</v>
      </c>
      <c r="C2726" s="104" t="s">
        <v>4758</v>
      </c>
      <c r="D2726" s="94" t="s">
        <v>1502</v>
      </c>
      <c r="E2726" s="94" t="s">
        <v>4759</v>
      </c>
      <c r="F2726" s="93"/>
      <c r="G2726" s="93">
        <v>0</v>
      </c>
      <c r="H2726" s="93">
        <v>1</v>
      </c>
      <c r="I2726" s="93">
        <f t="shared" si="476"/>
        <v>0</v>
      </c>
      <c r="J2726" s="93">
        <v>300</v>
      </c>
      <c r="K2726" s="93">
        <f t="shared" si="478"/>
        <v>204</v>
      </c>
      <c r="L2726" s="93">
        <f>G2726*K2726</f>
        <v>0</v>
      </c>
      <c r="M2726" s="153"/>
      <c r="N2726" s="143"/>
      <c r="O2726" s="87" t="s">
        <v>10874</v>
      </c>
      <c r="P2726" s="87"/>
      <c r="Q2726" s="87"/>
      <c r="R2726" s="87" t="s">
        <v>10255</v>
      </c>
      <c r="S2726" s="123"/>
    </row>
    <row r="2727" spans="1:19" s="3" customFormat="1" ht="19.5">
      <c r="A2727" s="93">
        <v>2722</v>
      </c>
      <c r="B2727" s="90">
        <v>9789863202769</v>
      </c>
      <c r="C2727" s="104" t="s">
        <v>4760</v>
      </c>
      <c r="D2727" s="94" t="s">
        <v>1502</v>
      </c>
      <c r="E2727" s="94" t="s">
        <v>4761</v>
      </c>
      <c r="F2727" s="93">
        <v>2013</v>
      </c>
      <c r="G2727" s="93">
        <v>0</v>
      </c>
      <c r="H2727" s="93">
        <v>1</v>
      </c>
      <c r="I2727" s="93">
        <f t="shared" si="476"/>
        <v>0</v>
      </c>
      <c r="J2727" s="93">
        <v>250</v>
      </c>
      <c r="K2727" s="93">
        <f t="shared" si="478"/>
        <v>170</v>
      </c>
      <c r="L2727" s="93">
        <f>G2727*K2727</f>
        <v>0</v>
      </c>
      <c r="M2727" s="153"/>
      <c r="N2727" s="143"/>
      <c r="O2727" s="87" t="s">
        <v>10734</v>
      </c>
      <c r="P2727" s="87"/>
      <c r="Q2727" s="87"/>
      <c r="R2727" s="87" t="s">
        <v>10255</v>
      </c>
      <c r="S2727" s="123" t="s">
        <v>10297</v>
      </c>
    </row>
    <row r="2728" spans="1:19" s="3" customFormat="1" ht="19.5">
      <c r="A2728" s="93">
        <v>2723</v>
      </c>
      <c r="B2728" s="90">
        <v>9789863204480</v>
      </c>
      <c r="C2728" s="104" t="s">
        <v>4762</v>
      </c>
      <c r="D2728" s="94" t="s">
        <v>1502</v>
      </c>
      <c r="E2728" s="94" t="s">
        <v>310</v>
      </c>
      <c r="F2728" s="93"/>
      <c r="G2728" s="93">
        <v>0</v>
      </c>
      <c r="H2728" s="93">
        <v>1</v>
      </c>
      <c r="I2728" s="93">
        <f t="shared" si="476"/>
        <v>0</v>
      </c>
      <c r="J2728" s="93">
        <v>330</v>
      </c>
      <c r="K2728" s="93">
        <f t="shared" si="478"/>
        <v>224</v>
      </c>
      <c r="L2728" s="93">
        <f>G2728*K2728</f>
        <v>0</v>
      </c>
      <c r="M2728" s="153"/>
      <c r="N2728" s="143"/>
      <c r="O2728" s="87" t="s">
        <v>10874</v>
      </c>
      <c r="P2728" s="87"/>
      <c r="Q2728" s="87"/>
      <c r="R2728" s="87" t="s">
        <v>10255</v>
      </c>
      <c r="S2728" s="123"/>
    </row>
    <row r="2729" spans="1:19" s="3" customFormat="1" ht="19.5">
      <c r="A2729" s="113">
        <v>2724</v>
      </c>
      <c r="B2729" s="110">
        <v>9789863202158</v>
      </c>
      <c r="C2729" s="111" t="s">
        <v>4763</v>
      </c>
      <c r="D2729" s="112" t="s">
        <v>1502</v>
      </c>
      <c r="E2729" s="112" t="s">
        <v>4764</v>
      </c>
      <c r="F2729" s="113"/>
      <c r="G2729" s="113">
        <v>0</v>
      </c>
      <c r="H2729" s="113">
        <v>1</v>
      </c>
      <c r="I2729" s="113">
        <f t="shared" si="476"/>
        <v>0</v>
      </c>
      <c r="J2729" s="113">
        <v>300</v>
      </c>
      <c r="K2729" s="113">
        <v>0</v>
      </c>
      <c r="L2729" s="113">
        <f>G2729*K2729</f>
        <v>0</v>
      </c>
      <c r="M2729" s="142" t="s">
        <v>10656</v>
      </c>
      <c r="N2729" s="143"/>
      <c r="O2729" s="87"/>
      <c r="P2729" s="87"/>
      <c r="Q2729" s="87"/>
      <c r="R2729" s="87"/>
      <c r="S2729" s="123"/>
    </row>
    <row r="2730" spans="1:19" s="3" customFormat="1" ht="19.5">
      <c r="A2730" s="93">
        <v>2725</v>
      </c>
      <c r="B2730" s="90">
        <v>9789863202448</v>
      </c>
      <c r="C2730" s="104" t="s">
        <v>4765</v>
      </c>
      <c r="D2730" s="94" t="s">
        <v>4766</v>
      </c>
      <c r="E2730" s="94" t="s">
        <v>543</v>
      </c>
      <c r="F2730" s="93"/>
      <c r="G2730" s="93">
        <v>0</v>
      </c>
      <c r="H2730" s="93">
        <v>1</v>
      </c>
      <c r="I2730" s="93">
        <f t="shared" si="476"/>
        <v>0</v>
      </c>
      <c r="J2730" s="93">
        <v>350</v>
      </c>
      <c r="K2730" s="93">
        <f t="shared" ref="K2730:K2751" si="480">ROUND(J2730*0.68,0)</f>
        <v>238</v>
      </c>
      <c r="L2730" s="93">
        <f t="shared" ref="L2730:L2751" si="481">G2730*K2730</f>
        <v>0</v>
      </c>
      <c r="M2730" s="153"/>
      <c r="N2730" s="143"/>
      <c r="O2730" s="87" t="s">
        <v>10874</v>
      </c>
      <c r="P2730" s="87"/>
      <c r="Q2730" s="87"/>
      <c r="R2730" s="87" t="s">
        <v>10255</v>
      </c>
      <c r="S2730" s="123"/>
    </row>
    <row r="2731" spans="1:19" s="3" customFormat="1" ht="19.5">
      <c r="A2731" s="93">
        <v>2726</v>
      </c>
      <c r="B2731" s="90">
        <v>9789863202455</v>
      </c>
      <c r="C2731" s="104" t="s">
        <v>4767</v>
      </c>
      <c r="D2731" s="94" t="s">
        <v>4766</v>
      </c>
      <c r="E2731" s="94" t="s">
        <v>543</v>
      </c>
      <c r="F2731" s="93"/>
      <c r="G2731" s="93">
        <v>0</v>
      </c>
      <c r="H2731" s="93">
        <v>1</v>
      </c>
      <c r="I2731" s="93">
        <f t="shared" si="476"/>
        <v>0</v>
      </c>
      <c r="J2731" s="93">
        <v>350</v>
      </c>
      <c r="K2731" s="93">
        <f t="shared" si="480"/>
        <v>238</v>
      </c>
      <c r="L2731" s="93">
        <f t="shared" si="481"/>
        <v>0</v>
      </c>
      <c r="M2731" s="153"/>
      <c r="N2731" s="143"/>
      <c r="O2731" s="87" t="s">
        <v>10874</v>
      </c>
      <c r="P2731" s="87"/>
      <c r="Q2731" s="87"/>
      <c r="R2731" s="87" t="s">
        <v>10255</v>
      </c>
      <c r="S2731" s="123"/>
    </row>
    <row r="2732" spans="1:19" s="3" customFormat="1" ht="19.5">
      <c r="A2732" s="93">
        <v>2727</v>
      </c>
      <c r="B2732" s="90">
        <v>9789863203131</v>
      </c>
      <c r="C2732" s="104" t="s">
        <v>4768</v>
      </c>
      <c r="D2732" s="94" t="s">
        <v>4766</v>
      </c>
      <c r="E2732" s="94" t="s">
        <v>543</v>
      </c>
      <c r="F2732" s="93"/>
      <c r="G2732" s="93">
        <v>0</v>
      </c>
      <c r="H2732" s="93">
        <v>1</v>
      </c>
      <c r="I2732" s="93">
        <f t="shared" si="476"/>
        <v>0</v>
      </c>
      <c r="J2732" s="93">
        <v>350</v>
      </c>
      <c r="K2732" s="93">
        <f t="shared" si="480"/>
        <v>238</v>
      </c>
      <c r="L2732" s="93">
        <f t="shared" si="481"/>
        <v>0</v>
      </c>
      <c r="M2732" s="153"/>
      <c r="N2732" s="143"/>
      <c r="O2732" s="87" t="s">
        <v>10874</v>
      </c>
      <c r="P2732" s="87"/>
      <c r="Q2732" s="87"/>
      <c r="R2732" s="87" t="s">
        <v>10255</v>
      </c>
      <c r="S2732" s="123"/>
    </row>
    <row r="2733" spans="1:19" s="3" customFormat="1" ht="19.5">
      <c r="A2733" s="93">
        <v>2728</v>
      </c>
      <c r="B2733" s="90">
        <v>9789863203148</v>
      </c>
      <c r="C2733" s="104" t="s">
        <v>4769</v>
      </c>
      <c r="D2733" s="94" t="s">
        <v>4766</v>
      </c>
      <c r="E2733" s="94" t="s">
        <v>543</v>
      </c>
      <c r="F2733" s="93"/>
      <c r="G2733" s="93">
        <v>0</v>
      </c>
      <c r="H2733" s="93">
        <v>1</v>
      </c>
      <c r="I2733" s="93">
        <f t="shared" si="476"/>
        <v>0</v>
      </c>
      <c r="J2733" s="93">
        <v>350</v>
      </c>
      <c r="K2733" s="93">
        <f t="shared" si="480"/>
        <v>238</v>
      </c>
      <c r="L2733" s="93">
        <f t="shared" si="481"/>
        <v>0</v>
      </c>
      <c r="M2733" s="153"/>
      <c r="N2733" s="143"/>
      <c r="O2733" s="87" t="s">
        <v>10874</v>
      </c>
      <c r="P2733" s="87"/>
      <c r="Q2733" s="87"/>
      <c r="R2733" s="87" t="s">
        <v>10255</v>
      </c>
      <c r="S2733" s="123"/>
    </row>
    <row r="2734" spans="1:19" s="3" customFormat="1" ht="19.5">
      <c r="A2734" s="93">
        <v>2729</v>
      </c>
      <c r="B2734" s="90">
        <v>9789863203506</v>
      </c>
      <c r="C2734" s="104" t="s">
        <v>4770</v>
      </c>
      <c r="D2734" s="94" t="s">
        <v>4766</v>
      </c>
      <c r="E2734" s="94" t="s">
        <v>543</v>
      </c>
      <c r="F2734" s="93"/>
      <c r="G2734" s="93">
        <v>0</v>
      </c>
      <c r="H2734" s="93">
        <v>1</v>
      </c>
      <c r="I2734" s="93">
        <f t="shared" si="476"/>
        <v>0</v>
      </c>
      <c r="J2734" s="93">
        <v>350</v>
      </c>
      <c r="K2734" s="93">
        <f t="shared" si="480"/>
        <v>238</v>
      </c>
      <c r="L2734" s="93">
        <f t="shared" si="481"/>
        <v>0</v>
      </c>
      <c r="M2734" s="153"/>
      <c r="N2734" s="143"/>
      <c r="O2734" s="87" t="s">
        <v>10874</v>
      </c>
      <c r="P2734" s="87"/>
      <c r="Q2734" s="87"/>
      <c r="R2734" s="87" t="s">
        <v>10255</v>
      </c>
      <c r="S2734" s="123"/>
    </row>
    <row r="2735" spans="1:19" s="3" customFormat="1" ht="19.5">
      <c r="A2735" s="93">
        <v>2730</v>
      </c>
      <c r="B2735" s="90">
        <v>9789863204794</v>
      </c>
      <c r="C2735" s="104" t="s">
        <v>4771</v>
      </c>
      <c r="D2735" s="94" t="s">
        <v>4766</v>
      </c>
      <c r="E2735" s="94" t="s">
        <v>2169</v>
      </c>
      <c r="F2735" s="93"/>
      <c r="G2735" s="93">
        <v>0</v>
      </c>
      <c r="H2735" s="93">
        <v>1</v>
      </c>
      <c r="I2735" s="93">
        <f t="shared" si="476"/>
        <v>0</v>
      </c>
      <c r="J2735" s="93">
        <v>380</v>
      </c>
      <c r="K2735" s="93">
        <f t="shared" si="480"/>
        <v>258</v>
      </c>
      <c r="L2735" s="93">
        <f t="shared" si="481"/>
        <v>0</v>
      </c>
      <c r="M2735" s="153"/>
      <c r="N2735" s="143"/>
      <c r="O2735" s="87" t="s">
        <v>10874</v>
      </c>
      <c r="P2735" s="87"/>
      <c r="Q2735" s="87"/>
      <c r="R2735" s="87" t="s">
        <v>10255</v>
      </c>
      <c r="S2735" s="123"/>
    </row>
    <row r="2736" spans="1:19" s="3" customFormat="1" ht="19.5">
      <c r="A2736" s="93">
        <v>2731</v>
      </c>
      <c r="B2736" s="90">
        <v>9789863200147</v>
      </c>
      <c r="C2736" s="104" t="s">
        <v>4772</v>
      </c>
      <c r="D2736" s="94" t="s">
        <v>4766</v>
      </c>
      <c r="E2736" s="94" t="s">
        <v>4773</v>
      </c>
      <c r="F2736" s="93"/>
      <c r="G2736" s="93">
        <v>0</v>
      </c>
      <c r="H2736" s="93">
        <v>1</v>
      </c>
      <c r="I2736" s="93">
        <f t="shared" si="476"/>
        <v>0</v>
      </c>
      <c r="J2736" s="93">
        <v>320</v>
      </c>
      <c r="K2736" s="93">
        <f t="shared" si="480"/>
        <v>218</v>
      </c>
      <c r="L2736" s="93">
        <f t="shared" si="481"/>
        <v>0</v>
      </c>
      <c r="M2736" s="153"/>
      <c r="N2736" s="143"/>
      <c r="O2736" s="87" t="s">
        <v>10874</v>
      </c>
      <c r="P2736" s="87"/>
      <c r="Q2736" s="87" t="s">
        <v>10255</v>
      </c>
      <c r="R2736" s="87" t="s">
        <v>10255</v>
      </c>
      <c r="S2736" s="123"/>
    </row>
    <row r="2737" spans="1:19" s="3" customFormat="1" ht="19.5">
      <c r="A2737" s="93">
        <v>2732</v>
      </c>
      <c r="B2737" s="90">
        <v>9789862168691</v>
      </c>
      <c r="C2737" s="104" t="s">
        <v>4774</v>
      </c>
      <c r="D2737" s="94" t="s">
        <v>4766</v>
      </c>
      <c r="E2737" s="94" t="s">
        <v>4775</v>
      </c>
      <c r="F2737" s="93"/>
      <c r="G2737" s="93">
        <v>0</v>
      </c>
      <c r="H2737" s="93">
        <v>1</v>
      </c>
      <c r="I2737" s="93">
        <f t="shared" si="476"/>
        <v>0</v>
      </c>
      <c r="J2737" s="93">
        <v>599</v>
      </c>
      <c r="K2737" s="93">
        <f t="shared" si="480"/>
        <v>407</v>
      </c>
      <c r="L2737" s="93">
        <f t="shared" si="481"/>
        <v>0</v>
      </c>
      <c r="M2737" s="153"/>
      <c r="N2737" s="143"/>
      <c r="O2737" s="87" t="s">
        <v>10874</v>
      </c>
      <c r="P2737" s="87"/>
      <c r="Q2737" s="87"/>
      <c r="R2737" s="87" t="s">
        <v>10255</v>
      </c>
      <c r="S2737" s="123"/>
    </row>
    <row r="2738" spans="1:19" s="3" customFormat="1" ht="19.5">
      <c r="A2738" s="93">
        <v>2733</v>
      </c>
      <c r="B2738" s="90">
        <v>9789570917420</v>
      </c>
      <c r="C2738" s="104" t="s">
        <v>4776</v>
      </c>
      <c r="D2738" s="94" t="s">
        <v>4777</v>
      </c>
      <c r="E2738" s="94" t="s">
        <v>4778</v>
      </c>
      <c r="F2738" s="93">
        <v>2005</v>
      </c>
      <c r="G2738" s="93">
        <v>0</v>
      </c>
      <c r="H2738" s="93">
        <v>1</v>
      </c>
      <c r="I2738" s="93">
        <f t="shared" si="476"/>
        <v>0</v>
      </c>
      <c r="J2738" s="93">
        <v>220</v>
      </c>
      <c r="K2738" s="93">
        <f t="shared" si="480"/>
        <v>150</v>
      </c>
      <c r="L2738" s="93">
        <f t="shared" si="481"/>
        <v>0</v>
      </c>
      <c r="M2738" s="153"/>
      <c r="N2738" s="143"/>
      <c r="O2738" s="87" t="s">
        <v>10833</v>
      </c>
      <c r="P2738" s="87"/>
      <c r="Q2738" s="87" t="s">
        <v>10255</v>
      </c>
      <c r="R2738" s="87"/>
      <c r="S2738" s="123"/>
    </row>
    <row r="2739" spans="1:19" s="3" customFormat="1" ht="19.5">
      <c r="A2739" s="93">
        <v>2734</v>
      </c>
      <c r="B2739" s="90">
        <v>9789866789670</v>
      </c>
      <c r="C2739" s="104" t="s">
        <v>4779</v>
      </c>
      <c r="D2739" s="94" t="s">
        <v>5647</v>
      </c>
      <c r="E2739" s="94" t="s">
        <v>4780</v>
      </c>
      <c r="F2739" s="93"/>
      <c r="G2739" s="93">
        <v>0</v>
      </c>
      <c r="H2739" s="93">
        <v>1</v>
      </c>
      <c r="I2739" s="93">
        <f t="shared" si="476"/>
        <v>0</v>
      </c>
      <c r="J2739" s="93">
        <v>298</v>
      </c>
      <c r="K2739" s="93">
        <f t="shared" si="480"/>
        <v>203</v>
      </c>
      <c r="L2739" s="93">
        <f t="shared" si="481"/>
        <v>0</v>
      </c>
      <c r="M2739" s="153"/>
      <c r="N2739" s="143"/>
      <c r="O2739" s="87" t="s">
        <v>10873</v>
      </c>
      <c r="P2739" s="87" t="s">
        <v>10255</v>
      </c>
      <c r="Q2739" s="87" t="s">
        <v>10255</v>
      </c>
      <c r="R2739" s="87"/>
      <c r="S2739" s="123"/>
    </row>
    <row r="2740" spans="1:19" s="3" customFormat="1" ht="19.5">
      <c r="A2740" s="93">
        <v>2735</v>
      </c>
      <c r="B2740" s="90">
        <v>9789862940334</v>
      </c>
      <c r="C2740" s="104" t="s">
        <v>4781</v>
      </c>
      <c r="D2740" s="94" t="s">
        <v>4782</v>
      </c>
      <c r="E2740" s="94" t="s">
        <v>4783</v>
      </c>
      <c r="F2740" s="93"/>
      <c r="G2740" s="93">
        <v>0</v>
      </c>
      <c r="H2740" s="93">
        <v>1</v>
      </c>
      <c r="I2740" s="93">
        <f t="shared" si="476"/>
        <v>0</v>
      </c>
      <c r="J2740" s="93">
        <v>300</v>
      </c>
      <c r="K2740" s="93">
        <f t="shared" si="480"/>
        <v>204</v>
      </c>
      <c r="L2740" s="93">
        <f t="shared" si="481"/>
        <v>0</v>
      </c>
      <c r="M2740" s="153"/>
      <c r="N2740" s="143"/>
      <c r="O2740" s="87" t="s">
        <v>10874</v>
      </c>
      <c r="P2740" s="87"/>
      <c r="Q2740" s="87"/>
      <c r="R2740" s="87" t="s">
        <v>10255</v>
      </c>
      <c r="S2740" s="123"/>
    </row>
    <row r="2741" spans="1:19" s="1" customFormat="1">
      <c r="A2741" s="93">
        <v>2736</v>
      </c>
      <c r="B2741" s="90">
        <v>9789862940730</v>
      </c>
      <c r="C2741" s="104" t="s">
        <v>4784</v>
      </c>
      <c r="D2741" s="94" t="s">
        <v>4782</v>
      </c>
      <c r="E2741" s="94" t="s">
        <v>4785</v>
      </c>
      <c r="F2741" s="93">
        <v>2014</v>
      </c>
      <c r="G2741" s="93">
        <v>0</v>
      </c>
      <c r="H2741" s="93">
        <v>1</v>
      </c>
      <c r="I2741" s="93">
        <f t="shared" si="476"/>
        <v>0</v>
      </c>
      <c r="J2741" s="93">
        <v>260</v>
      </c>
      <c r="K2741" s="93">
        <f t="shared" si="480"/>
        <v>177</v>
      </c>
      <c r="L2741" s="93">
        <f t="shared" si="481"/>
        <v>0</v>
      </c>
      <c r="M2741" s="153"/>
      <c r="N2741" s="143"/>
      <c r="O2741" s="87" t="s">
        <v>10734</v>
      </c>
      <c r="P2741" s="87"/>
      <c r="Q2741" s="87" t="s">
        <v>10255</v>
      </c>
      <c r="R2741" s="87"/>
      <c r="S2741" s="123" t="s">
        <v>10301</v>
      </c>
    </row>
    <row r="2742" spans="1:19" s="1" customFormat="1">
      <c r="A2742" s="93">
        <v>2737</v>
      </c>
      <c r="B2742" s="90">
        <v>9789862940723</v>
      </c>
      <c r="C2742" s="104" t="s">
        <v>4786</v>
      </c>
      <c r="D2742" s="94" t="s">
        <v>4782</v>
      </c>
      <c r="E2742" s="94" t="s">
        <v>4787</v>
      </c>
      <c r="F2742" s="93">
        <v>2014</v>
      </c>
      <c r="G2742" s="93">
        <v>0</v>
      </c>
      <c r="H2742" s="93">
        <v>1</v>
      </c>
      <c r="I2742" s="93">
        <f t="shared" si="476"/>
        <v>0</v>
      </c>
      <c r="J2742" s="93">
        <v>250</v>
      </c>
      <c r="K2742" s="93">
        <f t="shared" si="480"/>
        <v>170</v>
      </c>
      <c r="L2742" s="93">
        <f t="shared" si="481"/>
        <v>0</v>
      </c>
      <c r="M2742" s="153"/>
      <c r="N2742" s="143"/>
      <c r="O2742" s="87" t="s">
        <v>10874</v>
      </c>
      <c r="P2742" s="87"/>
      <c r="Q2742" s="87" t="s">
        <v>10255</v>
      </c>
      <c r="R2742" s="87" t="s">
        <v>10255</v>
      </c>
      <c r="S2742" s="123"/>
    </row>
    <row r="2743" spans="1:19" s="1" customFormat="1">
      <c r="A2743" s="93">
        <v>2738</v>
      </c>
      <c r="B2743" s="90">
        <v>9789862940235</v>
      </c>
      <c r="C2743" s="104" t="s">
        <v>4788</v>
      </c>
      <c r="D2743" s="94" t="s">
        <v>4782</v>
      </c>
      <c r="E2743" s="94" t="s">
        <v>4789</v>
      </c>
      <c r="F2743" s="93"/>
      <c r="G2743" s="93">
        <v>0</v>
      </c>
      <c r="H2743" s="93">
        <v>1</v>
      </c>
      <c r="I2743" s="93">
        <f t="shared" si="476"/>
        <v>0</v>
      </c>
      <c r="J2743" s="93">
        <v>298</v>
      </c>
      <c r="K2743" s="93">
        <f t="shared" si="480"/>
        <v>203</v>
      </c>
      <c r="L2743" s="93">
        <f t="shared" si="481"/>
        <v>0</v>
      </c>
      <c r="M2743" s="153"/>
      <c r="N2743" s="143"/>
      <c r="O2743" s="87" t="s">
        <v>10874</v>
      </c>
      <c r="P2743" s="87"/>
      <c r="Q2743" s="87" t="s">
        <v>10255</v>
      </c>
      <c r="R2743" s="87" t="s">
        <v>10255</v>
      </c>
      <c r="S2743" s="123"/>
    </row>
    <row r="2744" spans="1:19" s="1" customFormat="1" ht="28.5">
      <c r="A2744" s="93">
        <v>2739</v>
      </c>
      <c r="B2744" s="90">
        <v>9789862940754</v>
      </c>
      <c r="C2744" s="104" t="s">
        <v>4790</v>
      </c>
      <c r="D2744" s="94" t="s">
        <v>4782</v>
      </c>
      <c r="E2744" s="94" t="s">
        <v>4791</v>
      </c>
      <c r="F2744" s="93"/>
      <c r="G2744" s="93">
        <v>0</v>
      </c>
      <c r="H2744" s="93">
        <v>1</v>
      </c>
      <c r="I2744" s="93">
        <f t="shared" si="476"/>
        <v>0</v>
      </c>
      <c r="J2744" s="93">
        <v>380</v>
      </c>
      <c r="K2744" s="93">
        <f t="shared" si="480"/>
        <v>258</v>
      </c>
      <c r="L2744" s="93">
        <f t="shared" si="481"/>
        <v>0</v>
      </c>
      <c r="M2744" s="153"/>
      <c r="N2744" s="143"/>
      <c r="O2744" s="87" t="s">
        <v>10874</v>
      </c>
      <c r="P2744" s="87"/>
      <c r="Q2744" s="87" t="s">
        <v>10255</v>
      </c>
      <c r="R2744" s="87" t="s">
        <v>10255</v>
      </c>
      <c r="S2744" s="123"/>
    </row>
    <row r="2745" spans="1:19" s="1" customFormat="1">
      <c r="A2745" s="93">
        <v>2740</v>
      </c>
      <c r="B2745" s="90">
        <v>9789862940679</v>
      </c>
      <c r="C2745" s="104" t="s">
        <v>4792</v>
      </c>
      <c r="D2745" s="94" t="s">
        <v>4782</v>
      </c>
      <c r="E2745" s="94" t="s">
        <v>4793</v>
      </c>
      <c r="F2745" s="93">
        <v>2013</v>
      </c>
      <c r="G2745" s="93">
        <v>0</v>
      </c>
      <c r="H2745" s="93">
        <v>1</v>
      </c>
      <c r="I2745" s="93">
        <f t="shared" si="476"/>
        <v>0</v>
      </c>
      <c r="J2745" s="93">
        <v>280</v>
      </c>
      <c r="K2745" s="93">
        <f t="shared" si="480"/>
        <v>190</v>
      </c>
      <c r="L2745" s="93">
        <f t="shared" si="481"/>
        <v>0</v>
      </c>
      <c r="M2745" s="153"/>
      <c r="N2745" s="143"/>
      <c r="O2745" s="87" t="s">
        <v>10873</v>
      </c>
      <c r="P2745" s="87" t="s">
        <v>10255</v>
      </c>
      <c r="Q2745" s="87" t="s">
        <v>10255</v>
      </c>
      <c r="R2745" s="87"/>
      <c r="S2745" s="123"/>
    </row>
    <row r="2746" spans="1:19" s="1" customFormat="1">
      <c r="A2746" s="93">
        <v>2741</v>
      </c>
      <c r="B2746" s="90">
        <v>9789862940167</v>
      </c>
      <c r="C2746" s="104" t="s">
        <v>4794</v>
      </c>
      <c r="D2746" s="94" t="s">
        <v>4782</v>
      </c>
      <c r="E2746" s="94" t="s">
        <v>4795</v>
      </c>
      <c r="F2746" s="93"/>
      <c r="G2746" s="93">
        <v>0</v>
      </c>
      <c r="H2746" s="93">
        <v>1</v>
      </c>
      <c r="I2746" s="93">
        <f t="shared" si="476"/>
        <v>0</v>
      </c>
      <c r="J2746" s="93">
        <v>399</v>
      </c>
      <c r="K2746" s="93">
        <f t="shared" si="480"/>
        <v>271</v>
      </c>
      <c r="L2746" s="93">
        <f t="shared" si="481"/>
        <v>0</v>
      </c>
      <c r="M2746" s="153"/>
      <c r="N2746" s="143"/>
      <c r="O2746" s="87" t="s">
        <v>10874</v>
      </c>
      <c r="P2746" s="87"/>
      <c r="Q2746" s="87"/>
      <c r="R2746" s="87" t="s">
        <v>10255</v>
      </c>
      <c r="S2746" s="123"/>
    </row>
    <row r="2747" spans="1:19" s="1" customFormat="1">
      <c r="A2747" s="93">
        <v>2742</v>
      </c>
      <c r="B2747" s="90">
        <v>9789862940709</v>
      </c>
      <c r="C2747" s="104" t="s">
        <v>4796</v>
      </c>
      <c r="D2747" s="94" t="s">
        <v>4782</v>
      </c>
      <c r="E2747" s="94" t="s">
        <v>4797</v>
      </c>
      <c r="F2747" s="93">
        <v>2014</v>
      </c>
      <c r="G2747" s="93">
        <v>0</v>
      </c>
      <c r="H2747" s="93">
        <v>1</v>
      </c>
      <c r="I2747" s="93">
        <f t="shared" si="476"/>
        <v>0</v>
      </c>
      <c r="J2747" s="93">
        <v>280</v>
      </c>
      <c r="K2747" s="93">
        <f t="shared" si="480"/>
        <v>190</v>
      </c>
      <c r="L2747" s="93">
        <f t="shared" si="481"/>
        <v>0</v>
      </c>
      <c r="M2747" s="153"/>
      <c r="N2747" s="143"/>
      <c r="O2747" s="87" t="s">
        <v>10874</v>
      </c>
      <c r="P2747" s="87"/>
      <c r="Q2747" s="87" t="s">
        <v>10255</v>
      </c>
      <c r="R2747" s="87" t="s">
        <v>10255</v>
      </c>
      <c r="S2747" s="123"/>
    </row>
    <row r="2748" spans="1:19" s="1" customFormat="1">
      <c r="A2748" s="93">
        <v>2743</v>
      </c>
      <c r="B2748" s="90">
        <v>9789862940426</v>
      </c>
      <c r="C2748" s="104" t="s">
        <v>4798</v>
      </c>
      <c r="D2748" s="94" t="s">
        <v>4782</v>
      </c>
      <c r="E2748" s="94" t="s">
        <v>4799</v>
      </c>
      <c r="F2748" s="93">
        <v>2013</v>
      </c>
      <c r="G2748" s="93">
        <v>0</v>
      </c>
      <c r="H2748" s="93">
        <v>1</v>
      </c>
      <c r="I2748" s="93">
        <f t="shared" si="476"/>
        <v>0</v>
      </c>
      <c r="J2748" s="93">
        <v>280</v>
      </c>
      <c r="K2748" s="93">
        <f t="shared" si="480"/>
        <v>190</v>
      </c>
      <c r="L2748" s="93">
        <f t="shared" si="481"/>
        <v>0</v>
      </c>
      <c r="M2748" s="153"/>
      <c r="N2748" s="143"/>
      <c r="O2748" s="87" t="s">
        <v>10738</v>
      </c>
      <c r="P2748" s="87" t="s">
        <v>10255</v>
      </c>
      <c r="Q2748" s="87" t="s">
        <v>10255</v>
      </c>
      <c r="R2748" s="87" t="s">
        <v>10255</v>
      </c>
      <c r="S2748" s="123" t="s">
        <v>10298</v>
      </c>
    </row>
    <row r="2749" spans="1:19" s="1" customFormat="1">
      <c r="A2749" s="93">
        <v>2744</v>
      </c>
      <c r="B2749" s="90">
        <v>9789862940358</v>
      </c>
      <c r="C2749" s="104" t="s">
        <v>4800</v>
      </c>
      <c r="D2749" s="94" t="s">
        <v>4782</v>
      </c>
      <c r="E2749" s="94" t="s">
        <v>4801</v>
      </c>
      <c r="F2749" s="93"/>
      <c r="G2749" s="93">
        <v>0</v>
      </c>
      <c r="H2749" s="93">
        <v>1</v>
      </c>
      <c r="I2749" s="93">
        <f t="shared" si="476"/>
        <v>0</v>
      </c>
      <c r="J2749" s="93">
        <v>299</v>
      </c>
      <c r="K2749" s="93">
        <f t="shared" si="480"/>
        <v>203</v>
      </c>
      <c r="L2749" s="93">
        <f t="shared" si="481"/>
        <v>0</v>
      </c>
      <c r="M2749" s="153"/>
      <c r="N2749" s="143"/>
      <c r="O2749" s="87" t="s">
        <v>10874</v>
      </c>
      <c r="P2749" s="87"/>
      <c r="Q2749" s="87"/>
      <c r="R2749" s="87" t="s">
        <v>10255</v>
      </c>
      <c r="S2749" s="123"/>
    </row>
    <row r="2750" spans="1:19" s="1" customFormat="1" ht="28.5">
      <c r="A2750" s="93">
        <v>2745</v>
      </c>
      <c r="B2750" s="90">
        <v>9789862940372</v>
      </c>
      <c r="C2750" s="104" t="s">
        <v>4802</v>
      </c>
      <c r="D2750" s="94" t="s">
        <v>4782</v>
      </c>
      <c r="E2750" s="94" t="s">
        <v>4803</v>
      </c>
      <c r="F2750" s="93">
        <v>2012</v>
      </c>
      <c r="G2750" s="93">
        <v>0</v>
      </c>
      <c r="H2750" s="93">
        <v>1</v>
      </c>
      <c r="I2750" s="93">
        <f t="shared" si="476"/>
        <v>0</v>
      </c>
      <c r="J2750" s="93">
        <v>280</v>
      </c>
      <c r="K2750" s="93">
        <f t="shared" si="480"/>
        <v>190</v>
      </c>
      <c r="L2750" s="93">
        <f t="shared" si="481"/>
        <v>0</v>
      </c>
      <c r="M2750" s="153"/>
      <c r="N2750" s="143"/>
      <c r="O2750" s="87" t="s">
        <v>10819</v>
      </c>
      <c r="P2750" s="87"/>
      <c r="Q2750" s="87"/>
      <c r="R2750" s="87" t="s">
        <v>10255</v>
      </c>
      <c r="S2750" s="123" t="s">
        <v>10412</v>
      </c>
    </row>
    <row r="2751" spans="1:19" s="1" customFormat="1">
      <c r="A2751" s="93">
        <v>2746</v>
      </c>
      <c r="B2751" s="90">
        <v>9789867375209</v>
      </c>
      <c r="C2751" s="104" t="s">
        <v>4804</v>
      </c>
      <c r="D2751" s="94" t="s">
        <v>4782</v>
      </c>
      <c r="E2751" s="94" t="s">
        <v>4805</v>
      </c>
      <c r="F2751" s="93"/>
      <c r="G2751" s="93">
        <v>0</v>
      </c>
      <c r="H2751" s="93">
        <v>1</v>
      </c>
      <c r="I2751" s="93">
        <f t="shared" si="476"/>
        <v>0</v>
      </c>
      <c r="J2751" s="93">
        <v>380</v>
      </c>
      <c r="K2751" s="93">
        <f t="shared" si="480"/>
        <v>258</v>
      </c>
      <c r="L2751" s="93">
        <f t="shared" si="481"/>
        <v>0</v>
      </c>
      <c r="M2751" s="153"/>
      <c r="N2751" s="143"/>
      <c r="O2751" s="87" t="s">
        <v>10874</v>
      </c>
      <c r="P2751" s="87"/>
      <c r="Q2751" s="87"/>
      <c r="R2751" s="87" t="s">
        <v>10255</v>
      </c>
      <c r="S2751" s="123"/>
    </row>
    <row r="2752" spans="1:19" s="2" customFormat="1">
      <c r="A2752" s="113">
        <v>2747</v>
      </c>
      <c r="B2752" s="110">
        <v>9789578246317</v>
      </c>
      <c r="C2752" s="111" t="s">
        <v>4806</v>
      </c>
      <c r="D2752" s="112" t="s">
        <v>4782</v>
      </c>
      <c r="E2752" s="112" t="s">
        <v>4807</v>
      </c>
      <c r="F2752" s="113"/>
      <c r="G2752" s="113">
        <v>0</v>
      </c>
      <c r="H2752" s="113">
        <v>1</v>
      </c>
      <c r="I2752" s="113">
        <f t="shared" si="476"/>
        <v>0</v>
      </c>
      <c r="J2752" s="113">
        <v>170</v>
      </c>
      <c r="K2752" s="113">
        <v>0</v>
      </c>
      <c r="L2752" s="113">
        <f>G2752*K2752</f>
        <v>0</v>
      </c>
      <c r="M2752" s="160" t="s">
        <v>3320</v>
      </c>
      <c r="N2752" s="143"/>
      <c r="O2752" s="87"/>
      <c r="P2752" s="87"/>
      <c r="Q2752" s="87"/>
      <c r="R2752" s="87"/>
      <c r="S2752" s="123"/>
    </row>
    <row r="2753" spans="1:19" s="1" customFormat="1">
      <c r="A2753" s="93">
        <v>2748</v>
      </c>
      <c r="B2753" s="90">
        <v>9789866789960</v>
      </c>
      <c r="C2753" s="104" t="s">
        <v>4809</v>
      </c>
      <c r="D2753" s="94" t="s">
        <v>5647</v>
      </c>
      <c r="E2753" s="94" t="s">
        <v>4810</v>
      </c>
      <c r="F2753" s="93"/>
      <c r="G2753" s="93">
        <v>0</v>
      </c>
      <c r="H2753" s="93">
        <v>1</v>
      </c>
      <c r="I2753" s="93">
        <f t="shared" si="476"/>
        <v>0</v>
      </c>
      <c r="J2753" s="93">
        <v>298</v>
      </c>
      <c r="K2753" s="93">
        <f t="shared" ref="K2753:K2763" si="482">ROUND(J2753*0.68,0)</f>
        <v>203</v>
      </c>
      <c r="L2753" s="93">
        <f t="shared" ref="L2753:L2763" si="483">G2753*K2753</f>
        <v>0</v>
      </c>
      <c r="M2753" s="153"/>
      <c r="N2753" s="143"/>
      <c r="O2753" s="87" t="s">
        <v>10873</v>
      </c>
      <c r="P2753" s="87" t="s">
        <v>10255</v>
      </c>
      <c r="Q2753" s="87" t="s">
        <v>10255</v>
      </c>
      <c r="R2753" s="87"/>
      <c r="S2753" s="123"/>
    </row>
    <row r="2754" spans="1:19" s="1" customFormat="1">
      <c r="A2754" s="93">
        <v>2749</v>
      </c>
      <c r="B2754" s="90">
        <v>9789866789854</v>
      </c>
      <c r="C2754" s="104" t="s">
        <v>4811</v>
      </c>
      <c r="D2754" s="94" t="s">
        <v>5647</v>
      </c>
      <c r="E2754" s="94" t="s">
        <v>4812</v>
      </c>
      <c r="F2754" s="93"/>
      <c r="G2754" s="93">
        <v>0</v>
      </c>
      <c r="H2754" s="93">
        <v>1</v>
      </c>
      <c r="I2754" s="93">
        <f t="shared" si="476"/>
        <v>0</v>
      </c>
      <c r="J2754" s="93">
        <v>298</v>
      </c>
      <c r="K2754" s="93">
        <f t="shared" si="482"/>
        <v>203</v>
      </c>
      <c r="L2754" s="93">
        <f t="shared" si="483"/>
        <v>0</v>
      </c>
      <c r="M2754" s="153"/>
      <c r="N2754" s="143"/>
      <c r="O2754" s="87" t="s">
        <v>10874</v>
      </c>
      <c r="P2754" s="87" t="s">
        <v>10255</v>
      </c>
      <c r="Q2754" s="87" t="s">
        <v>10255</v>
      </c>
      <c r="R2754" s="87" t="s">
        <v>10255</v>
      </c>
      <c r="S2754" s="123"/>
    </row>
    <row r="2755" spans="1:19" s="1" customFormat="1" ht="28.5">
      <c r="A2755" s="93">
        <v>2750</v>
      </c>
      <c r="B2755" s="90">
        <v>9789865979812</v>
      </c>
      <c r="C2755" s="104" t="s">
        <v>4813</v>
      </c>
      <c r="D2755" s="94" t="s">
        <v>4814</v>
      </c>
      <c r="E2755" s="94" t="s">
        <v>4815</v>
      </c>
      <c r="F2755" s="93"/>
      <c r="G2755" s="93">
        <v>0</v>
      </c>
      <c r="H2755" s="93">
        <v>1</v>
      </c>
      <c r="I2755" s="93">
        <f t="shared" si="476"/>
        <v>0</v>
      </c>
      <c r="J2755" s="93">
        <v>350</v>
      </c>
      <c r="K2755" s="93">
        <f t="shared" si="482"/>
        <v>238</v>
      </c>
      <c r="L2755" s="93">
        <f t="shared" si="483"/>
        <v>0</v>
      </c>
      <c r="M2755" s="153"/>
      <c r="N2755" s="143"/>
      <c r="O2755" s="87" t="s">
        <v>10816</v>
      </c>
      <c r="P2755" s="87"/>
      <c r="Q2755" s="87"/>
      <c r="R2755" s="87" t="s">
        <v>10255</v>
      </c>
      <c r="S2755" s="123"/>
    </row>
    <row r="2756" spans="1:19" s="1" customFormat="1" ht="28.5">
      <c r="A2756" s="93">
        <v>2751</v>
      </c>
      <c r="B2756" s="90">
        <v>9789865780869</v>
      </c>
      <c r="C2756" s="104" t="s">
        <v>4816</v>
      </c>
      <c r="D2756" s="94" t="s">
        <v>4817</v>
      </c>
      <c r="E2756" s="94" t="s">
        <v>4818</v>
      </c>
      <c r="F2756" s="93"/>
      <c r="G2756" s="93">
        <v>0</v>
      </c>
      <c r="H2756" s="93">
        <v>1</v>
      </c>
      <c r="I2756" s="93">
        <f t="shared" si="476"/>
        <v>0</v>
      </c>
      <c r="J2756" s="93">
        <v>350</v>
      </c>
      <c r="K2756" s="93">
        <f t="shared" si="482"/>
        <v>238</v>
      </c>
      <c r="L2756" s="93">
        <f t="shared" si="483"/>
        <v>0</v>
      </c>
      <c r="M2756" s="153"/>
      <c r="N2756" s="143"/>
      <c r="O2756" s="87" t="s">
        <v>10738</v>
      </c>
      <c r="P2756" s="87" t="s">
        <v>10255</v>
      </c>
      <c r="Q2756" s="87" t="s">
        <v>10255</v>
      </c>
      <c r="R2756" s="87"/>
      <c r="S2756" s="123"/>
    </row>
    <row r="2757" spans="1:19" s="3" customFormat="1" ht="19.5">
      <c r="A2757" s="93">
        <v>2752</v>
      </c>
      <c r="B2757" s="90">
        <v>9789866357183</v>
      </c>
      <c r="C2757" s="104" t="s">
        <v>4819</v>
      </c>
      <c r="D2757" s="94" t="s">
        <v>4820</v>
      </c>
      <c r="E2757" s="94" t="s">
        <v>4821</v>
      </c>
      <c r="F2757" s="93">
        <v>2010</v>
      </c>
      <c r="G2757" s="93">
        <v>0</v>
      </c>
      <c r="H2757" s="93">
        <v>1</v>
      </c>
      <c r="I2757" s="93">
        <f t="shared" si="476"/>
        <v>0</v>
      </c>
      <c r="J2757" s="93">
        <v>280</v>
      </c>
      <c r="K2757" s="93">
        <f t="shared" si="482"/>
        <v>190</v>
      </c>
      <c r="L2757" s="93">
        <f t="shared" si="483"/>
        <v>0</v>
      </c>
      <c r="M2757" s="153"/>
      <c r="N2757" s="143"/>
      <c r="O2757" s="87" t="s">
        <v>10760</v>
      </c>
      <c r="P2757" s="87"/>
      <c r="Q2757" s="87" t="s">
        <v>10255</v>
      </c>
      <c r="R2757" s="87" t="s">
        <v>10255</v>
      </c>
      <c r="S2757" s="123" t="s">
        <v>10334</v>
      </c>
    </row>
    <row r="2758" spans="1:19" s="3" customFormat="1" ht="19.5">
      <c r="A2758" s="93">
        <v>2753</v>
      </c>
      <c r="B2758" s="90">
        <v>9789861341743</v>
      </c>
      <c r="C2758" s="104" t="s">
        <v>4822</v>
      </c>
      <c r="D2758" s="94" t="s">
        <v>812</v>
      </c>
      <c r="E2758" s="94" t="s">
        <v>4823</v>
      </c>
      <c r="F2758" s="93">
        <v>2011</v>
      </c>
      <c r="G2758" s="93">
        <v>0</v>
      </c>
      <c r="H2758" s="93">
        <v>1</v>
      </c>
      <c r="I2758" s="93">
        <f t="shared" ref="I2758:I2821" si="484">G2758*H2758</f>
        <v>0</v>
      </c>
      <c r="J2758" s="93">
        <v>290</v>
      </c>
      <c r="K2758" s="93">
        <f t="shared" si="482"/>
        <v>197</v>
      </c>
      <c r="L2758" s="93">
        <f t="shared" si="483"/>
        <v>0</v>
      </c>
      <c r="M2758" s="153"/>
      <c r="N2758" s="143"/>
      <c r="O2758" s="87" t="s">
        <v>10734</v>
      </c>
      <c r="P2758" s="87"/>
      <c r="Q2758" s="87"/>
      <c r="R2758" s="87" t="s">
        <v>10255</v>
      </c>
      <c r="S2758" s="123" t="s">
        <v>10304</v>
      </c>
    </row>
    <row r="2759" spans="1:19" s="3" customFormat="1" ht="19.5">
      <c r="A2759" s="93">
        <v>2754</v>
      </c>
      <c r="B2759" s="90">
        <v>9789861341934</v>
      </c>
      <c r="C2759" s="104" t="s">
        <v>4824</v>
      </c>
      <c r="D2759" s="94" t="s">
        <v>812</v>
      </c>
      <c r="E2759" s="94" t="s">
        <v>4825</v>
      </c>
      <c r="F2759" s="93"/>
      <c r="G2759" s="93">
        <v>0</v>
      </c>
      <c r="H2759" s="93">
        <v>1</v>
      </c>
      <c r="I2759" s="93">
        <f t="shared" si="484"/>
        <v>0</v>
      </c>
      <c r="J2759" s="93">
        <v>350</v>
      </c>
      <c r="K2759" s="93">
        <f t="shared" si="482"/>
        <v>238</v>
      </c>
      <c r="L2759" s="93">
        <f t="shared" si="483"/>
        <v>0</v>
      </c>
      <c r="M2759" s="153"/>
      <c r="N2759" s="143"/>
      <c r="O2759" s="87" t="s">
        <v>10781</v>
      </c>
      <c r="P2759" s="87"/>
      <c r="Q2759" s="87"/>
      <c r="R2759" s="87" t="s">
        <v>10255</v>
      </c>
      <c r="S2759" s="123"/>
    </row>
    <row r="2760" spans="1:19" s="3" customFormat="1" ht="19.5">
      <c r="A2760" s="93">
        <v>2755</v>
      </c>
      <c r="B2760" s="90">
        <v>9789861341927</v>
      </c>
      <c r="C2760" s="104" t="s">
        <v>4826</v>
      </c>
      <c r="D2760" s="94" t="s">
        <v>812</v>
      </c>
      <c r="E2760" s="94" t="s">
        <v>4825</v>
      </c>
      <c r="F2760" s="93"/>
      <c r="G2760" s="93">
        <v>0</v>
      </c>
      <c r="H2760" s="93">
        <v>1</v>
      </c>
      <c r="I2760" s="93">
        <f t="shared" si="484"/>
        <v>0</v>
      </c>
      <c r="J2760" s="93">
        <v>360</v>
      </c>
      <c r="K2760" s="93">
        <f t="shared" si="482"/>
        <v>245</v>
      </c>
      <c r="L2760" s="93">
        <f t="shared" si="483"/>
        <v>0</v>
      </c>
      <c r="M2760" s="153"/>
      <c r="N2760" s="143"/>
      <c r="O2760" s="87" t="s">
        <v>10781</v>
      </c>
      <c r="P2760" s="87"/>
      <c r="Q2760" s="87"/>
      <c r="R2760" s="87" t="s">
        <v>10255</v>
      </c>
      <c r="S2760" s="123"/>
    </row>
    <row r="2761" spans="1:19" s="3" customFormat="1" ht="19.5">
      <c r="A2761" s="93">
        <v>2756</v>
      </c>
      <c r="B2761" s="90">
        <v>9789861342030</v>
      </c>
      <c r="C2761" s="104" t="s">
        <v>4827</v>
      </c>
      <c r="D2761" s="94" t="s">
        <v>812</v>
      </c>
      <c r="E2761" s="94" t="s">
        <v>4828</v>
      </c>
      <c r="F2761" s="93"/>
      <c r="G2761" s="93">
        <v>0</v>
      </c>
      <c r="H2761" s="93">
        <v>1</v>
      </c>
      <c r="I2761" s="93">
        <f t="shared" si="484"/>
        <v>0</v>
      </c>
      <c r="J2761" s="93">
        <v>330</v>
      </c>
      <c r="K2761" s="93">
        <f t="shared" si="482"/>
        <v>224</v>
      </c>
      <c r="L2761" s="93">
        <f t="shared" si="483"/>
        <v>0</v>
      </c>
      <c r="M2761" s="153"/>
      <c r="N2761" s="143"/>
      <c r="O2761" s="87" t="s">
        <v>10816</v>
      </c>
      <c r="P2761" s="87"/>
      <c r="Q2761" s="87"/>
      <c r="R2761" s="87" t="s">
        <v>10255</v>
      </c>
      <c r="S2761" s="123"/>
    </row>
    <row r="2762" spans="1:19" s="3" customFormat="1" ht="28.5">
      <c r="A2762" s="93">
        <v>2757</v>
      </c>
      <c r="B2762" s="90">
        <v>9789861341477</v>
      </c>
      <c r="C2762" s="104" t="s">
        <v>4829</v>
      </c>
      <c r="D2762" s="94" t="s">
        <v>812</v>
      </c>
      <c r="E2762" s="94" t="s">
        <v>4830</v>
      </c>
      <c r="F2762" s="93"/>
      <c r="G2762" s="93">
        <v>0</v>
      </c>
      <c r="H2762" s="93">
        <v>1</v>
      </c>
      <c r="I2762" s="93">
        <f t="shared" si="484"/>
        <v>0</v>
      </c>
      <c r="J2762" s="93">
        <v>300</v>
      </c>
      <c r="K2762" s="93">
        <f t="shared" si="482"/>
        <v>204</v>
      </c>
      <c r="L2762" s="93">
        <f t="shared" si="483"/>
        <v>0</v>
      </c>
      <c r="M2762" s="153"/>
      <c r="N2762" s="143"/>
      <c r="O2762" s="87" t="s">
        <v>10874</v>
      </c>
      <c r="P2762" s="87"/>
      <c r="Q2762" s="87"/>
      <c r="R2762" s="87" t="s">
        <v>10255</v>
      </c>
      <c r="S2762" s="123"/>
    </row>
    <row r="2763" spans="1:19" s="3" customFormat="1" ht="28.5">
      <c r="A2763" s="93">
        <v>2758</v>
      </c>
      <c r="B2763" s="90">
        <v>9789861341859</v>
      </c>
      <c r="C2763" s="104" t="s">
        <v>4831</v>
      </c>
      <c r="D2763" s="94" t="s">
        <v>812</v>
      </c>
      <c r="E2763" s="94" t="s">
        <v>4832</v>
      </c>
      <c r="F2763" s="93">
        <v>2012</v>
      </c>
      <c r="G2763" s="93">
        <v>0</v>
      </c>
      <c r="H2763" s="93">
        <v>1</v>
      </c>
      <c r="I2763" s="93">
        <f t="shared" si="484"/>
        <v>0</v>
      </c>
      <c r="J2763" s="93">
        <v>290</v>
      </c>
      <c r="K2763" s="93">
        <f t="shared" si="482"/>
        <v>197</v>
      </c>
      <c r="L2763" s="93">
        <f t="shared" si="483"/>
        <v>0</v>
      </c>
      <c r="M2763" s="153"/>
      <c r="N2763" s="143"/>
      <c r="O2763" s="87" t="s">
        <v>10793</v>
      </c>
      <c r="P2763" s="87"/>
      <c r="Q2763" s="87"/>
      <c r="R2763" s="87" t="s">
        <v>10255</v>
      </c>
      <c r="S2763" s="123" t="s">
        <v>10324</v>
      </c>
    </row>
    <row r="2764" spans="1:19" s="3" customFormat="1" ht="19.5">
      <c r="A2764" s="113">
        <v>2759</v>
      </c>
      <c r="B2764" s="110">
        <v>9789861341606</v>
      </c>
      <c r="C2764" s="111" t="s">
        <v>4833</v>
      </c>
      <c r="D2764" s="112" t="s">
        <v>812</v>
      </c>
      <c r="E2764" s="112" t="s">
        <v>4834</v>
      </c>
      <c r="F2764" s="113">
        <v>2010</v>
      </c>
      <c r="G2764" s="113">
        <v>0</v>
      </c>
      <c r="H2764" s="113">
        <v>1</v>
      </c>
      <c r="I2764" s="113">
        <f t="shared" si="484"/>
        <v>0</v>
      </c>
      <c r="J2764" s="113">
        <v>280</v>
      </c>
      <c r="K2764" s="113">
        <v>0</v>
      </c>
      <c r="L2764" s="113">
        <f>G2764*K2764</f>
        <v>0</v>
      </c>
      <c r="M2764" s="142" t="s">
        <v>10637</v>
      </c>
      <c r="N2764" s="143"/>
      <c r="O2764" s="87"/>
      <c r="P2764" s="87"/>
      <c r="Q2764" s="87"/>
      <c r="R2764" s="87" t="s">
        <v>10255</v>
      </c>
      <c r="S2764" s="123" t="s">
        <v>10339</v>
      </c>
    </row>
    <row r="2765" spans="1:19" s="3" customFormat="1" ht="28.5">
      <c r="A2765" s="93">
        <v>2760</v>
      </c>
      <c r="B2765" s="90">
        <v>9789861341897</v>
      </c>
      <c r="C2765" s="104" t="s">
        <v>4835</v>
      </c>
      <c r="D2765" s="94" t="s">
        <v>812</v>
      </c>
      <c r="E2765" s="94" t="s">
        <v>4832</v>
      </c>
      <c r="F2765" s="93">
        <v>2012</v>
      </c>
      <c r="G2765" s="93">
        <v>0</v>
      </c>
      <c r="H2765" s="93">
        <v>1</v>
      </c>
      <c r="I2765" s="93">
        <f t="shared" si="484"/>
        <v>0</v>
      </c>
      <c r="J2765" s="93">
        <v>290</v>
      </c>
      <c r="K2765" s="93">
        <f t="shared" ref="K2765:K2771" si="485">ROUND(J2765*0.68,0)</f>
        <v>197</v>
      </c>
      <c r="L2765" s="93">
        <f>G2765*K2765</f>
        <v>0</v>
      </c>
      <c r="M2765" s="153"/>
      <c r="N2765" s="143"/>
      <c r="O2765" s="87" t="s">
        <v>10793</v>
      </c>
      <c r="P2765" s="87"/>
      <c r="Q2765" s="87"/>
      <c r="R2765" s="87" t="s">
        <v>10255</v>
      </c>
      <c r="S2765" s="123" t="s">
        <v>10324</v>
      </c>
    </row>
    <row r="2766" spans="1:19" s="3" customFormat="1" ht="19.5">
      <c r="A2766" s="93">
        <v>2761</v>
      </c>
      <c r="B2766" s="90">
        <v>9789868921603</v>
      </c>
      <c r="C2766" s="104" t="s">
        <v>4836</v>
      </c>
      <c r="D2766" s="94" t="s">
        <v>4837</v>
      </c>
      <c r="E2766" s="94" t="s">
        <v>4838</v>
      </c>
      <c r="F2766" s="93"/>
      <c r="G2766" s="93">
        <v>0</v>
      </c>
      <c r="H2766" s="93">
        <v>1</v>
      </c>
      <c r="I2766" s="93">
        <f t="shared" si="484"/>
        <v>0</v>
      </c>
      <c r="J2766" s="93">
        <v>650</v>
      </c>
      <c r="K2766" s="93">
        <f t="shared" si="485"/>
        <v>442</v>
      </c>
      <c r="L2766" s="93">
        <f>G2766*K2766</f>
        <v>0</v>
      </c>
      <c r="M2766" s="153"/>
      <c r="N2766" s="143"/>
      <c r="O2766" s="87" t="s">
        <v>10874</v>
      </c>
      <c r="P2766" s="87"/>
      <c r="Q2766" s="87"/>
      <c r="R2766" s="87" t="s">
        <v>10255</v>
      </c>
      <c r="S2766" s="123"/>
    </row>
    <row r="2767" spans="1:19" s="3" customFormat="1" ht="19.5">
      <c r="A2767" s="93">
        <v>2762</v>
      </c>
      <c r="B2767" s="90">
        <v>9789861782621</v>
      </c>
      <c r="C2767" s="104" t="s">
        <v>4839</v>
      </c>
      <c r="D2767" s="94" t="s">
        <v>4840</v>
      </c>
      <c r="E2767" s="94" t="s">
        <v>4841</v>
      </c>
      <c r="F2767" s="93">
        <v>2013</v>
      </c>
      <c r="G2767" s="93">
        <v>0</v>
      </c>
      <c r="H2767" s="93">
        <v>1</v>
      </c>
      <c r="I2767" s="93">
        <f t="shared" si="484"/>
        <v>0</v>
      </c>
      <c r="J2767" s="93">
        <v>280</v>
      </c>
      <c r="K2767" s="93">
        <f t="shared" si="485"/>
        <v>190</v>
      </c>
      <c r="L2767" s="93">
        <f>G2767*K2767</f>
        <v>0</v>
      </c>
      <c r="M2767" s="153"/>
      <c r="N2767" s="143"/>
      <c r="O2767" s="87" t="s">
        <v>10874</v>
      </c>
      <c r="P2767" s="87"/>
      <c r="Q2767" s="87"/>
      <c r="R2767" s="87" t="s">
        <v>10255</v>
      </c>
      <c r="S2767" s="123" t="s">
        <v>10326</v>
      </c>
    </row>
    <row r="2768" spans="1:19" s="3" customFormat="1" ht="19.5">
      <c r="A2768" s="93">
        <v>2763</v>
      </c>
      <c r="B2768" s="90">
        <v>9789861783031</v>
      </c>
      <c r="C2768" s="104" t="s">
        <v>4842</v>
      </c>
      <c r="D2768" s="94" t="s">
        <v>4840</v>
      </c>
      <c r="E2768" s="131" t="s">
        <v>4843</v>
      </c>
      <c r="F2768" s="129">
        <v>2013</v>
      </c>
      <c r="G2768" s="93">
        <v>0</v>
      </c>
      <c r="H2768" s="93">
        <v>1</v>
      </c>
      <c r="I2768" s="93">
        <f t="shared" si="484"/>
        <v>0</v>
      </c>
      <c r="J2768" s="93">
        <v>139</v>
      </c>
      <c r="K2768" s="93">
        <f t="shared" si="485"/>
        <v>95</v>
      </c>
      <c r="L2768" s="93">
        <f t="shared" ref="L2768:L2769" si="486">G2768*K2768</f>
        <v>0</v>
      </c>
      <c r="M2768" s="153"/>
      <c r="N2768" s="202"/>
      <c r="O2768" s="87" t="s">
        <v>10834</v>
      </c>
      <c r="P2768" s="87"/>
      <c r="Q2768" s="87"/>
      <c r="R2768" s="87" t="s">
        <v>10255</v>
      </c>
      <c r="S2768" s="123"/>
    </row>
    <row r="2769" spans="1:19" s="3" customFormat="1" ht="19.5">
      <c r="A2769" s="93">
        <v>2764</v>
      </c>
      <c r="B2769" s="90">
        <v>9789861783024</v>
      </c>
      <c r="C2769" s="104" t="s">
        <v>4844</v>
      </c>
      <c r="D2769" s="94" t="s">
        <v>4840</v>
      </c>
      <c r="E2769" s="131" t="s">
        <v>4845</v>
      </c>
      <c r="F2769" s="129">
        <v>2013</v>
      </c>
      <c r="G2769" s="93">
        <v>0</v>
      </c>
      <c r="H2769" s="93">
        <v>1</v>
      </c>
      <c r="I2769" s="93">
        <f t="shared" si="484"/>
        <v>0</v>
      </c>
      <c r="J2769" s="93">
        <v>139</v>
      </c>
      <c r="K2769" s="93">
        <f t="shared" si="485"/>
        <v>95</v>
      </c>
      <c r="L2769" s="93">
        <f t="shared" si="486"/>
        <v>0</v>
      </c>
      <c r="M2769" s="153"/>
      <c r="N2769" s="202"/>
      <c r="O2769" s="87" t="s">
        <v>10874</v>
      </c>
      <c r="P2769" s="87"/>
      <c r="Q2769" s="87" t="s">
        <v>10255</v>
      </c>
      <c r="R2769" s="87" t="s">
        <v>10255</v>
      </c>
      <c r="S2769" s="123" t="s">
        <v>10420</v>
      </c>
    </row>
    <row r="2770" spans="1:19" s="3" customFormat="1" ht="19.5">
      <c r="A2770" s="93">
        <v>2765</v>
      </c>
      <c r="B2770" s="90">
        <v>9789861781839</v>
      </c>
      <c r="C2770" s="104" t="s">
        <v>4846</v>
      </c>
      <c r="D2770" s="94" t="s">
        <v>4840</v>
      </c>
      <c r="E2770" s="94" t="s">
        <v>4847</v>
      </c>
      <c r="F2770" s="93"/>
      <c r="G2770" s="93">
        <v>0</v>
      </c>
      <c r="H2770" s="93">
        <v>1</v>
      </c>
      <c r="I2770" s="93">
        <f t="shared" si="484"/>
        <v>0</v>
      </c>
      <c r="J2770" s="93">
        <v>390</v>
      </c>
      <c r="K2770" s="93">
        <f t="shared" si="485"/>
        <v>265</v>
      </c>
      <c r="L2770" s="93">
        <f>G2770*K2770</f>
        <v>0</v>
      </c>
      <c r="M2770" s="153"/>
      <c r="N2770" s="143"/>
      <c r="O2770" s="87" t="s">
        <v>10874</v>
      </c>
      <c r="P2770" s="87"/>
      <c r="Q2770" s="87"/>
      <c r="R2770" s="87" t="s">
        <v>10255</v>
      </c>
      <c r="S2770" s="123"/>
    </row>
    <row r="2771" spans="1:19" s="3" customFormat="1" ht="19.5">
      <c r="A2771" s="93">
        <v>2766</v>
      </c>
      <c r="B2771" s="90">
        <v>9789861781884</v>
      </c>
      <c r="C2771" s="104" t="s">
        <v>4848</v>
      </c>
      <c r="D2771" s="94" t="s">
        <v>4840</v>
      </c>
      <c r="E2771" s="94" t="s">
        <v>4847</v>
      </c>
      <c r="F2771" s="93"/>
      <c r="G2771" s="93">
        <v>0</v>
      </c>
      <c r="H2771" s="93">
        <v>1</v>
      </c>
      <c r="I2771" s="93">
        <f t="shared" si="484"/>
        <v>0</v>
      </c>
      <c r="J2771" s="93">
        <v>390</v>
      </c>
      <c r="K2771" s="93">
        <f t="shared" si="485"/>
        <v>265</v>
      </c>
      <c r="L2771" s="93">
        <f>G2771*K2771</f>
        <v>0</v>
      </c>
      <c r="M2771" s="153"/>
      <c r="N2771" s="143"/>
      <c r="O2771" s="87" t="s">
        <v>10874</v>
      </c>
      <c r="P2771" s="87"/>
      <c r="Q2771" s="87"/>
      <c r="R2771" s="87" t="s">
        <v>10255</v>
      </c>
      <c r="S2771" s="123"/>
    </row>
    <row r="2772" spans="1:19" s="3" customFormat="1" ht="19.5">
      <c r="A2772" s="113">
        <v>2767</v>
      </c>
      <c r="B2772" s="110">
        <v>9789861783208</v>
      </c>
      <c r="C2772" s="111" t="s">
        <v>4849</v>
      </c>
      <c r="D2772" s="112" t="s">
        <v>4840</v>
      </c>
      <c r="E2772" s="112" t="s">
        <v>4850</v>
      </c>
      <c r="F2772" s="113"/>
      <c r="G2772" s="113">
        <v>0</v>
      </c>
      <c r="H2772" s="113">
        <v>1</v>
      </c>
      <c r="I2772" s="113">
        <f t="shared" si="484"/>
        <v>0</v>
      </c>
      <c r="J2772" s="113">
        <v>499</v>
      </c>
      <c r="K2772" s="113">
        <v>0</v>
      </c>
      <c r="L2772" s="113">
        <f>G2772*K2772</f>
        <v>0</v>
      </c>
      <c r="M2772" s="142" t="s">
        <v>10656</v>
      </c>
      <c r="N2772" s="143"/>
      <c r="O2772" s="87"/>
      <c r="P2772" s="87"/>
      <c r="Q2772" s="87"/>
      <c r="R2772" s="87"/>
      <c r="S2772" s="123"/>
    </row>
    <row r="2773" spans="1:19" s="3" customFormat="1" ht="19.5">
      <c r="A2773" s="93">
        <v>2768</v>
      </c>
      <c r="B2773" s="90">
        <v>9789861782829</v>
      </c>
      <c r="C2773" s="104" t="s">
        <v>4851</v>
      </c>
      <c r="D2773" s="94" t="s">
        <v>4840</v>
      </c>
      <c r="E2773" s="94" t="s">
        <v>4852</v>
      </c>
      <c r="F2773" s="93"/>
      <c r="G2773" s="93">
        <v>0</v>
      </c>
      <c r="H2773" s="93">
        <v>1</v>
      </c>
      <c r="I2773" s="93">
        <f t="shared" si="484"/>
        <v>0</v>
      </c>
      <c r="J2773" s="93">
        <v>339</v>
      </c>
      <c r="K2773" s="93">
        <f t="shared" ref="K2773:K2788" si="487">ROUND(J2773*0.68,0)</f>
        <v>231</v>
      </c>
      <c r="L2773" s="93">
        <f t="shared" ref="L2773:L2788" si="488">G2773*K2773</f>
        <v>0</v>
      </c>
      <c r="M2773" s="153"/>
      <c r="N2773" s="143"/>
      <c r="O2773" s="87" t="s">
        <v>10819</v>
      </c>
      <c r="P2773" s="87"/>
      <c r="Q2773" s="87"/>
      <c r="R2773" s="87" t="s">
        <v>10255</v>
      </c>
      <c r="S2773" s="123"/>
    </row>
    <row r="2774" spans="1:19" s="3" customFormat="1" ht="19.5">
      <c r="A2774" s="93">
        <v>2769</v>
      </c>
      <c r="B2774" s="90">
        <v>9789861782867</v>
      </c>
      <c r="C2774" s="104" t="s">
        <v>4853</v>
      </c>
      <c r="D2774" s="94" t="s">
        <v>4840</v>
      </c>
      <c r="E2774" s="94" t="s">
        <v>4852</v>
      </c>
      <c r="F2774" s="93"/>
      <c r="G2774" s="93">
        <v>0</v>
      </c>
      <c r="H2774" s="93">
        <v>1</v>
      </c>
      <c r="I2774" s="93">
        <f t="shared" si="484"/>
        <v>0</v>
      </c>
      <c r="J2774" s="93">
        <v>339</v>
      </c>
      <c r="K2774" s="93">
        <f t="shared" si="487"/>
        <v>231</v>
      </c>
      <c r="L2774" s="93">
        <f t="shared" si="488"/>
        <v>0</v>
      </c>
      <c r="M2774" s="153"/>
      <c r="N2774" s="143"/>
      <c r="O2774" s="87" t="s">
        <v>10819</v>
      </c>
      <c r="P2774" s="87"/>
      <c r="Q2774" s="87"/>
      <c r="R2774" s="87" t="s">
        <v>10255</v>
      </c>
      <c r="S2774" s="123"/>
    </row>
    <row r="2775" spans="1:19" s="3" customFormat="1" ht="19.5">
      <c r="A2775" s="93">
        <v>2770</v>
      </c>
      <c r="B2775" s="90">
        <v>9789861782751</v>
      </c>
      <c r="C2775" s="104" t="s">
        <v>4854</v>
      </c>
      <c r="D2775" s="94" t="s">
        <v>4840</v>
      </c>
      <c r="E2775" s="94" t="s">
        <v>4852</v>
      </c>
      <c r="F2775" s="93"/>
      <c r="G2775" s="93">
        <v>0</v>
      </c>
      <c r="H2775" s="93">
        <v>1</v>
      </c>
      <c r="I2775" s="93">
        <f t="shared" si="484"/>
        <v>0</v>
      </c>
      <c r="J2775" s="93">
        <v>339</v>
      </c>
      <c r="K2775" s="93">
        <f t="shared" si="487"/>
        <v>231</v>
      </c>
      <c r="L2775" s="93">
        <f t="shared" si="488"/>
        <v>0</v>
      </c>
      <c r="M2775" s="153"/>
      <c r="N2775" s="143"/>
      <c r="O2775" s="87" t="s">
        <v>10819</v>
      </c>
      <c r="P2775" s="87"/>
      <c r="Q2775" s="87"/>
      <c r="R2775" s="87" t="s">
        <v>10255</v>
      </c>
      <c r="S2775" s="123"/>
    </row>
    <row r="2776" spans="1:19" s="3" customFormat="1" ht="19.5">
      <c r="A2776" s="93">
        <v>2771</v>
      </c>
      <c r="B2776" s="90">
        <v>9789861363219</v>
      </c>
      <c r="C2776" s="104" t="s">
        <v>4855</v>
      </c>
      <c r="D2776" s="94" t="s">
        <v>4856</v>
      </c>
      <c r="E2776" s="94" t="s">
        <v>4857</v>
      </c>
      <c r="F2776" s="93">
        <v>2012</v>
      </c>
      <c r="G2776" s="93">
        <v>0</v>
      </c>
      <c r="H2776" s="93">
        <v>1</v>
      </c>
      <c r="I2776" s="93">
        <f t="shared" si="484"/>
        <v>0</v>
      </c>
      <c r="J2776" s="93">
        <v>260</v>
      </c>
      <c r="K2776" s="93">
        <f t="shared" si="487"/>
        <v>177</v>
      </c>
      <c r="L2776" s="93">
        <f t="shared" si="488"/>
        <v>0</v>
      </c>
      <c r="M2776" s="153"/>
      <c r="N2776" s="143"/>
      <c r="O2776" s="87" t="s">
        <v>10874</v>
      </c>
      <c r="P2776" s="87"/>
      <c r="Q2776" s="87"/>
      <c r="R2776" s="87" t="s">
        <v>10255</v>
      </c>
      <c r="S2776" s="123"/>
    </row>
    <row r="2777" spans="1:19" s="3" customFormat="1" ht="19.5">
      <c r="A2777" s="93">
        <v>2772</v>
      </c>
      <c r="B2777" s="90">
        <v>9789861363714</v>
      </c>
      <c r="C2777" s="104" t="s">
        <v>4858</v>
      </c>
      <c r="D2777" s="94" t="s">
        <v>4856</v>
      </c>
      <c r="E2777" s="94" t="s">
        <v>4859</v>
      </c>
      <c r="F2777" s="93">
        <v>2013</v>
      </c>
      <c r="G2777" s="93">
        <v>0</v>
      </c>
      <c r="H2777" s="93">
        <v>1</v>
      </c>
      <c r="I2777" s="93">
        <f t="shared" si="484"/>
        <v>0</v>
      </c>
      <c r="J2777" s="93">
        <v>240</v>
      </c>
      <c r="K2777" s="93">
        <f t="shared" si="487"/>
        <v>163</v>
      </c>
      <c r="L2777" s="93">
        <f t="shared" si="488"/>
        <v>0</v>
      </c>
      <c r="M2777" s="153"/>
      <c r="N2777" s="143"/>
      <c r="O2777" s="87" t="s">
        <v>10781</v>
      </c>
      <c r="P2777" s="87"/>
      <c r="Q2777" s="87"/>
      <c r="R2777" s="87" t="s">
        <v>10255</v>
      </c>
      <c r="S2777" s="123"/>
    </row>
    <row r="2778" spans="1:19" s="3" customFormat="1" ht="19.5">
      <c r="A2778" s="93">
        <v>2773</v>
      </c>
      <c r="B2778" s="90">
        <v>9789861363608</v>
      </c>
      <c r="C2778" s="104" t="s">
        <v>4860</v>
      </c>
      <c r="D2778" s="94" t="s">
        <v>4856</v>
      </c>
      <c r="E2778" s="94" t="s">
        <v>4861</v>
      </c>
      <c r="F2778" s="93">
        <v>2013</v>
      </c>
      <c r="G2778" s="93">
        <v>0</v>
      </c>
      <c r="H2778" s="93">
        <v>1</v>
      </c>
      <c r="I2778" s="93">
        <f t="shared" si="484"/>
        <v>0</v>
      </c>
      <c r="J2778" s="93">
        <v>260</v>
      </c>
      <c r="K2778" s="93">
        <f t="shared" si="487"/>
        <v>177</v>
      </c>
      <c r="L2778" s="93">
        <f t="shared" si="488"/>
        <v>0</v>
      </c>
      <c r="M2778" s="153"/>
      <c r="N2778" s="143"/>
      <c r="O2778" s="87" t="s">
        <v>10739</v>
      </c>
      <c r="P2778" s="87"/>
      <c r="Q2778" s="87"/>
      <c r="R2778" s="87" t="s">
        <v>10255</v>
      </c>
      <c r="S2778" s="123" t="s">
        <v>10326</v>
      </c>
    </row>
    <row r="2779" spans="1:19" s="3" customFormat="1" ht="19.5">
      <c r="A2779" s="93">
        <v>2774</v>
      </c>
      <c r="B2779" s="90">
        <v>9789861361963</v>
      </c>
      <c r="C2779" s="104" t="s">
        <v>4862</v>
      </c>
      <c r="D2779" s="94" t="s">
        <v>4856</v>
      </c>
      <c r="E2779" s="94" t="s">
        <v>4863</v>
      </c>
      <c r="F2779" s="93">
        <v>2009</v>
      </c>
      <c r="G2779" s="93">
        <v>0</v>
      </c>
      <c r="H2779" s="93">
        <v>1</v>
      </c>
      <c r="I2779" s="93">
        <f t="shared" si="484"/>
        <v>0</v>
      </c>
      <c r="J2779" s="93">
        <v>240</v>
      </c>
      <c r="K2779" s="93">
        <f t="shared" si="487"/>
        <v>163</v>
      </c>
      <c r="L2779" s="93">
        <f t="shared" si="488"/>
        <v>0</v>
      </c>
      <c r="M2779" s="153"/>
      <c r="N2779" s="143"/>
      <c r="O2779" s="87" t="s">
        <v>10793</v>
      </c>
      <c r="P2779" s="87"/>
      <c r="Q2779" s="87"/>
      <c r="R2779" s="87" t="s">
        <v>10255</v>
      </c>
      <c r="S2779" s="123"/>
    </row>
    <row r="2780" spans="1:19" s="3" customFormat="1" ht="19.5">
      <c r="A2780" s="93">
        <v>2775</v>
      </c>
      <c r="B2780" s="90">
        <v>9789866006197</v>
      </c>
      <c r="C2780" s="104" t="s">
        <v>4864</v>
      </c>
      <c r="D2780" s="94" t="s">
        <v>383</v>
      </c>
      <c r="E2780" s="94" t="s">
        <v>4865</v>
      </c>
      <c r="F2780" s="93"/>
      <c r="G2780" s="93">
        <v>0</v>
      </c>
      <c r="H2780" s="93">
        <v>1</v>
      </c>
      <c r="I2780" s="93">
        <f t="shared" si="484"/>
        <v>0</v>
      </c>
      <c r="J2780" s="93">
        <v>380</v>
      </c>
      <c r="K2780" s="93">
        <f t="shared" si="487"/>
        <v>258</v>
      </c>
      <c r="L2780" s="93">
        <f t="shared" si="488"/>
        <v>0</v>
      </c>
      <c r="M2780" s="153"/>
      <c r="N2780" s="143"/>
      <c r="O2780" s="87" t="s">
        <v>10819</v>
      </c>
      <c r="P2780" s="87"/>
      <c r="Q2780" s="87"/>
      <c r="R2780" s="87" t="s">
        <v>10255</v>
      </c>
      <c r="S2780" s="123"/>
    </row>
    <row r="2781" spans="1:19" s="3" customFormat="1" ht="19.5">
      <c r="A2781" s="93">
        <v>2776</v>
      </c>
      <c r="B2781" s="90">
        <v>9789866006203</v>
      </c>
      <c r="C2781" s="104" t="s">
        <v>4866</v>
      </c>
      <c r="D2781" s="94" t="s">
        <v>383</v>
      </c>
      <c r="E2781" s="94" t="s">
        <v>4865</v>
      </c>
      <c r="F2781" s="93"/>
      <c r="G2781" s="93">
        <v>0</v>
      </c>
      <c r="H2781" s="93">
        <v>1</v>
      </c>
      <c r="I2781" s="93">
        <f t="shared" si="484"/>
        <v>0</v>
      </c>
      <c r="J2781" s="93">
        <v>360</v>
      </c>
      <c r="K2781" s="93">
        <f t="shared" si="487"/>
        <v>245</v>
      </c>
      <c r="L2781" s="93">
        <f t="shared" si="488"/>
        <v>0</v>
      </c>
      <c r="M2781" s="153"/>
      <c r="N2781" s="143"/>
      <c r="O2781" s="87" t="s">
        <v>10819</v>
      </c>
      <c r="P2781" s="87"/>
      <c r="Q2781" s="87"/>
      <c r="R2781" s="87" t="s">
        <v>10255</v>
      </c>
      <c r="S2781" s="123"/>
    </row>
    <row r="2782" spans="1:19" s="3" customFormat="1" ht="28.5">
      <c r="A2782" s="93">
        <v>2777</v>
      </c>
      <c r="B2782" s="90">
        <v>9789866006159</v>
      </c>
      <c r="C2782" s="104" t="s">
        <v>4867</v>
      </c>
      <c r="D2782" s="94" t="s">
        <v>383</v>
      </c>
      <c r="E2782" s="94" t="s">
        <v>518</v>
      </c>
      <c r="F2782" s="93">
        <v>2012</v>
      </c>
      <c r="G2782" s="93">
        <v>0</v>
      </c>
      <c r="H2782" s="93">
        <v>1</v>
      </c>
      <c r="I2782" s="93">
        <f t="shared" si="484"/>
        <v>0</v>
      </c>
      <c r="J2782" s="93">
        <v>260</v>
      </c>
      <c r="K2782" s="93">
        <f t="shared" si="487"/>
        <v>177</v>
      </c>
      <c r="L2782" s="93">
        <f t="shared" si="488"/>
        <v>0</v>
      </c>
      <c r="M2782" s="153"/>
      <c r="N2782" s="143"/>
      <c r="O2782" s="87" t="s">
        <v>10796</v>
      </c>
      <c r="P2782" s="87"/>
      <c r="Q2782" s="87"/>
      <c r="R2782" s="87" t="s">
        <v>10255</v>
      </c>
      <c r="S2782" s="123"/>
    </row>
    <row r="2783" spans="1:19" s="3" customFormat="1" ht="19.5">
      <c r="A2783" s="93">
        <v>2778</v>
      </c>
      <c r="B2783" s="90">
        <v>9789866006500</v>
      </c>
      <c r="C2783" s="104" t="s">
        <v>4868</v>
      </c>
      <c r="D2783" s="94" t="s">
        <v>383</v>
      </c>
      <c r="E2783" s="94" t="s">
        <v>4869</v>
      </c>
      <c r="F2783" s="93"/>
      <c r="G2783" s="93">
        <v>0</v>
      </c>
      <c r="H2783" s="93">
        <v>1</v>
      </c>
      <c r="I2783" s="93">
        <f t="shared" si="484"/>
        <v>0</v>
      </c>
      <c r="J2783" s="93">
        <v>320</v>
      </c>
      <c r="K2783" s="93">
        <f t="shared" si="487"/>
        <v>218</v>
      </c>
      <c r="L2783" s="93">
        <f t="shared" si="488"/>
        <v>0</v>
      </c>
      <c r="M2783" s="153"/>
      <c r="N2783" s="143"/>
      <c r="O2783" s="87" t="s">
        <v>10781</v>
      </c>
      <c r="P2783" s="87"/>
      <c r="Q2783" s="87"/>
      <c r="R2783" s="87" t="s">
        <v>10255</v>
      </c>
      <c r="S2783" s="123"/>
    </row>
    <row r="2784" spans="1:19" s="3" customFormat="1" ht="19.5">
      <c r="A2784" s="93">
        <v>2779</v>
      </c>
      <c r="B2784" s="90">
        <v>9789571034959</v>
      </c>
      <c r="C2784" s="104" t="s">
        <v>4870</v>
      </c>
      <c r="D2784" s="94" t="s">
        <v>4871</v>
      </c>
      <c r="E2784" s="94" t="s">
        <v>4872</v>
      </c>
      <c r="F2784" s="93">
        <v>2007</v>
      </c>
      <c r="G2784" s="93">
        <v>0</v>
      </c>
      <c r="H2784" s="93">
        <v>1</v>
      </c>
      <c r="I2784" s="93">
        <f t="shared" si="484"/>
        <v>0</v>
      </c>
      <c r="J2784" s="93">
        <v>250</v>
      </c>
      <c r="K2784" s="93">
        <f t="shared" si="487"/>
        <v>170</v>
      </c>
      <c r="L2784" s="93">
        <f t="shared" si="488"/>
        <v>0</v>
      </c>
      <c r="M2784" s="153"/>
      <c r="N2784" s="143"/>
      <c r="O2784" s="87" t="s">
        <v>10781</v>
      </c>
      <c r="P2784" s="87"/>
      <c r="Q2784" s="87"/>
      <c r="R2784" s="93" t="s">
        <v>10241</v>
      </c>
      <c r="S2784" s="123"/>
    </row>
    <row r="2785" spans="1:19" s="3" customFormat="1" ht="19.5">
      <c r="A2785" s="93">
        <v>2780</v>
      </c>
      <c r="B2785" s="90">
        <v>9789571040004</v>
      </c>
      <c r="C2785" s="104" t="s">
        <v>4873</v>
      </c>
      <c r="D2785" s="94" t="s">
        <v>4871</v>
      </c>
      <c r="E2785" s="94" t="s">
        <v>4872</v>
      </c>
      <c r="F2785" s="93">
        <v>2009</v>
      </c>
      <c r="G2785" s="93">
        <v>0</v>
      </c>
      <c r="H2785" s="93">
        <v>1</v>
      </c>
      <c r="I2785" s="93">
        <f t="shared" si="484"/>
        <v>0</v>
      </c>
      <c r="J2785" s="93">
        <v>250</v>
      </c>
      <c r="K2785" s="93">
        <f t="shared" si="487"/>
        <v>170</v>
      </c>
      <c r="L2785" s="93">
        <f t="shared" si="488"/>
        <v>0</v>
      </c>
      <c r="M2785" s="153"/>
      <c r="N2785" s="143"/>
      <c r="O2785" s="87" t="s">
        <v>10781</v>
      </c>
      <c r="P2785" s="87"/>
      <c r="Q2785" s="87"/>
      <c r="R2785" s="87" t="s">
        <v>10255</v>
      </c>
      <c r="S2785" s="123"/>
    </row>
    <row r="2786" spans="1:19" s="3" customFormat="1" ht="19.5">
      <c r="A2786" s="93">
        <v>2781</v>
      </c>
      <c r="B2786" s="90">
        <v>9789571051475</v>
      </c>
      <c r="C2786" s="104" t="s">
        <v>4874</v>
      </c>
      <c r="D2786" s="94" t="s">
        <v>4871</v>
      </c>
      <c r="E2786" s="94" t="s">
        <v>4872</v>
      </c>
      <c r="F2786" s="93">
        <v>2013</v>
      </c>
      <c r="G2786" s="93">
        <v>0</v>
      </c>
      <c r="H2786" s="93">
        <v>1</v>
      </c>
      <c r="I2786" s="93">
        <f t="shared" si="484"/>
        <v>0</v>
      </c>
      <c r="J2786" s="93">
        <v>250</v>
      </c>
      <c r="K2786" s="93">
        <f t="shared" si="487"/>
        <v>170</v>
      </c>
      <c r="L2786" s="93">
        <f t="shared" si="488"/>
        <v>0</v>
      </c>
      <c r="M2786" s="153"/>
      <c r="N2786" s="143"/>
      <c r="O2786" s="87" t="s">
        <v>10781</v>
      </c>
      <c r="P2786" s="87"/>
      <c r="Q2786" s="87"/>
      <c r="R2786" s="87" t="s">
        <v>10255</v>
      </c>
      <c r="S2786" s="123"/>
    </row>
    <row r="2787" spans="1:19" s="3" customFormat="1" ht="19.5">
      <c r="A2787" s="93">
        <v>2782</v>
      </c>
      <c r="B2787" s="90">
        <v>9789571052052</v>
      </c>
      <c r="C2787" s="104" t="s">
        <v>4875</v>
      </c>
      <c r="D2787" s="94" t="s">
        <v>4871</v>
      </c>
      <c r="E2787" s="94" t="s">
        <v>4876</v>
      </c>
      <c r="F2787" s="93"/>
      <c r="G2787" s="93">
        <v>0</v>
      </c>
      <c r="H2787" s="93">
        <v>1</v>
      </c>
      <c r="I2787" s="93">
        <f t="shared" si="484"/>
        <v>0</v>
      </c>
      <c r="J2787" s="93">
        <v>300</v>
      </c>
      <c r="K2787" s="93">
        <f t="shared" si="487"/>
        <v>204</v>
      </c>
      <c r="L2787" s="93">
        <f t="shared" si="488"/>
        <v>0</v>
      </c>
      <c r="M2787" s="153"/>
      <c r="N2787" s="143"/>
      <c r="O2787" s="87" t="s">
        <v>10874</v>
      </c>
      <c r="P2787" s="87"/>
      <c r="Q2787" s="87"/>
      <c r="R2787" s="87" t="s">
        <v>10255</v>
      </c>
      <c r="S2787" s="123"/>
    </row>
    <row r="2788" spans="1:19" s="3" customFormat="1" ht="19.5">
      <c r="A2788" s="93">
        <v>2783</v>
      </c>
      <c r="B2788" s="90">
        <v>9789571055107</v>
      </c>
      <c r="C2788" s="104" t="s">
        <v>4877</v>
      </c>
      <c r="D2788" s="94" t="s">
        <v>4871</v>
      </c>
      <c r="E2788" s="94" t="s">
        <v>4878</v>
      </c>
      <c r="F2788" s="93"/>
      <c r="G2788" s="93">
        <v>0</v>
      </c>
      <c r="H2788" s="93">
        <v>1</v>
      </c>
      <c r="I2788" s="93">
        <f t="shared" si="484"/>
        <v>0</v>
      </c>
      <c r="J2788" s="93">
        <v>299</v>
      </c>
      <c r="K2788" s="93">
        <f t="shared" si="487"/>
        <v>203</v>
      </c>
      <c r="L2788" s="93">
        <f t="shared" si="488"/>
        <v>0</v>
      </c>
      <c r="M2788" s="153"/>
      <c r="N2788" s="143"/>
      <c r="O2788" s="87" t="s">
        <v>10793</v>
      </c>
      <c r="P2788" s="87" t="s">
        <v>10255</v>
      </c>
      <c r="Q2788" s="87"/>
      <c r="R2788" s="87"/>
      <c r="S2788" s="123"/>
    </row>
    <row r="2789" spans="1:19" s="3" customFormat="1" ht="19.5">
      <c r="A2789" s="113">
        <v>2784</v>
      </c>
      <c r="B2789" s="110">
        <v>9789571040752</v>
      </c>
      <c r="C2789" s="111" t="s">
        <v>4879</v>
      </c>
      <c r="D2789" s="112" t="s">
        <v>4871</v>
      </c>
      <c r="E2789" s="112" t="s">
        <v>4880</v>
      </c>
      <c r="F2789" s="113"/>
      <c r="G2789" s="113">
        <v>0</v>
      </c>
      <c r="H2789" s="113">
        <v>1</v>
      </c>
      <c r="I2789" s="113">
        <f t="shared" si="484"/>
        <v>0</v>
      </c>
      <c r="J2789" s="113">
        <v>320</v>
      </c>
      <c r="K2789" s="113">
        <v>0</v>
      </c>
      <c r="L2789" s="113">
        <f>G2789*K2789</f>
        <v>0</v>
      </c>
      <c r="M2789" s="142" t="s">
        <v>10656</v>
      </c>
      <c r="N2789" s="143"/>
      <c r="O2789" s="87"/>
      <c r="P2789" s="87"/>
      <c r="Q2789" s="87"/>
      <c r="R2789" s="87"/>
      <c r="S2789" s="123"/>
    </row>
    <row r="2790" spans="1:19" s="3" customFormat="1" ht="28.5">
      <c r="A2790" s="93">
        <v>2785</v>
      </c>
      <c r="B2790" s="90">
        <v>9789571049670</v>
      </c>
      <c r="C2790" s="104" t="s">
        <v>4881</v>
      </c>
      <c r="D2790" s="94" t="s">
        <v>4882</v>
      </c>
      <c r="E2790" s="94" t="s">
        <v>4883</v>
      </c>
      <c r="F2790" s="93"/>
      <c r="G2790" s="93">
        <v>0</v>
      </c>
      <c r="H2790" s="93">
        <v>1</v>
      </c>
      <c r="I2790" s="93">
        <f t="shared" si="484"/>
        <v>0</v>
      </c>
      <c r="J2790" s="93">
        <v>360</v>
      </c>
      <c r="K2790" s="93">
        <f t="shared" ref="K2790:K2799" si="489">ROUND(J2790*0.68,0)</f>
        <v>245</v>
      </c>
      <c r="L2790" s="93">
        <f t="shared" ref="L2790:L2799" si="490">G2790*K2790</f>
        <v>0</v>
      </c>
      <c r="M2790" s="153"/>
      <c r="N2790" s="143"/>
      <c r="O2790" s="87" t="s">
        <v>10781</v>
      </c>
      <c r="P2790" s="87"/>
      <c r="Q2790" s="87"/>
      <c r="R2790" s="87" t="s">
        <v>10255</v>
      </c>
      <c r="S2790" s="123"/>
    </row>
    <row r="2791" spans="1:19" s="3" customFormat="1" ht="19.5">
      <c r="A2791" s="93">
        <v>2786</v>
      </c>
      <c r="B2791" s="90">
        <v>9789571050577</v>
      </c>
      <c r="C2791" s="104" t="s">
        <v>4884</v>
      </c>
      <c r="D2791" s="94" t="s">
        <v>4882</v>
      </c>
      <c r="E2791" s="94" t="s">
        <v>4885</v>
      </c>
      <c r="F2791" s="93"/>
      <c r="G2791" s="93">
        <v>0</v>
      </c>
      <c r="H2791" s="93">
        <v>1</v>
      </c>
      <c r="I2791" s="93">
        <f t="shared" si="484"/>
        <v>0</v>
      </c>
      <c r="J2791" s="93">
        <v>300</v>
      </c>
      <c r="K2791" s="93">
        <f t="shared" si="489"/>
        <v>204</v>
      </c>
      <c r="L2791" s="93">
        <f t="shared" si="490"/>
        <v>0</v>
      </c>
      <c r="M2791" s="153"/>
      <c r="N2791" s="143"/>
      <c r="O2791" s="87" t="s">
        <v>10737</v>
      </c>
      <c r="P2791" s="87"/>
      <c r="Q2791" s="87"/>
      <c r="R2791" s="87" t="s">
        <v>10255</v>
      </c>
      <c r="S2791" s="123"/>
    </row>
    <row r="2792" spans="1:19" s="3" customFormat="1" ht="19.5">
      <c r="A2792" s="93">
        <v>2787</v>
      </c>
      <c r="B2792" s="90">
        <v>9789571050256</v>
      </c>
      <c r="C2792" s="104" t="s">
        <v>4886</v>
      </c>
      <c r="D2792" s="94" t="s">
        <v>4882</v>
      </c>
      <c r="E2792" s="94" t="s">
        <v>4887</v>
      </c>
      <c r="F2792" s="93"/>
      <c r="G2792" s="93">
        <v>0</v>
      </c>
      <c r="H2792" s="93">
        <v>1</v>
      </c>
      <c r="I2792" s="93">
        <f t="shared" si="484"/>
        <v>0</v>
      </c>
      <c r="J2792" s="93">
        <v>300</v>
      </c>
      <c r="K2792" s="93">
        <f t="shared" si="489"/>
        <v>204</v>
      </c>
      <c r="L2792" s="93">
        <f t="shared" si="490"/>
        <v>0</v>
      </c>
      <c r="M2792" s="153"/>
      <c r="N2792" s="143"/>
      <c r="O2792" s="87" t="s">
        <v>10737</v>
      </c>
      <c r="P2792" s="87"/>
      <c r="Q2792" s="87"/>
      <c r="R2792" s="87" t="s">
        <v>10255</v>
      </c>
      <c r="S2792" s="123"/>
    </row>
    <row r="2793" spans="1:19" s="3" customFormat="1" ht="19.5">
      <c r="A2793" s="93">
        <v>2788</v>
      </c>
      <c r="B2793" s="90">
        <v>9789862670354</v>
      </c>
      <c r="C2793" s="104" t="s">
        <v>4888</v>
      </c>
      <c r="D2793" s="94" t="s">
        <v>10033</v>
      </c>
      <c r="E2793" s="94" t="s">
        <v>4889</v>
      </c>
      <c r="F2793" s="93"/>
      <c r="G2793" s="93">
        <v>0</v>
      </c>
      <c r="H2793" s="93">
        <v>1</v>
      </c>
      <c r="I2793" s="93">
        <f t="shared" si="484"/>
        <v>0</v>
      </c>
      <c r="J2793" s="93">
        <v>399</v>
      </c>
      <c r="K2793" s="93">
        <f t="shared" si="489"/>
        <v>271</v>
      </c>
      <c r="L2793" s="93">
        <f t="shared" si="490"/>
        <v>0</v>
      </c>
      <c r="M2793" s="153"/>
      <c r="N2793" s="143"/>
      <c r="O2793" s="87" t="s">
        <v>10873</v>
      </c>
      <c r="P2793" s="87" t="s">
        <v>10255</v>
      </c>
      <c r="Q2793" s="87" t="s">
        <v>10255</v>
      </c>
      <c r="R2793" s="87"/>
      <c r="S2793" s="123"/>
    </row>
    <row r="2794" spans="1:19" s="3" customFormat="1" ht="19.5">
      <c r="A2794" s="93">
        <v>2789</v>
      </c>
      <c r="B2794" s="90">
        <v>9789866215049</v>
      </c>
      <c r="C2794" s="104" t="s">
        <v>4890</v>
      </c>
      <c r="D2794" s="94" t="s">
        <v>502</v>
      </c>
      <c r="E2794" s="94" t="s">
        <v>4891</v>
      </c>
      <c r="F2794" s="93">
        <v>2011</v>
      </c>
      <c r="G2794" s="93">
        <v>0</v>
      </c>
      <c r="H2794" s="93">
        <v>1</v>
      </c>
      <c r="I2794" s="93">
        <f t="shared" si="484"/>
        <v>0</v>
      </c>
      <c r="J2794" s="93">
        <v>260</v>
      </c>
      <c r="K2794" s="93">
        <f t="shared" si="489"/>
        <v>177</v>
      </c>
      <c r="L2794" s="93">
        <f t="shared" si="490"/>
        <v>0</v>
      </c>
      <c r="M2794" s="153"/>
      <c r="N2794" s="143"/>
      <c r="O2794" s="87" t="s">
        <v>10738</v>
      </c>
      <c r="P2794" s="87"/>
      <c r="Q2794" s="87" t="s">
        <v>10255</v>
      </c>
      <c r="R2794" s="87" t="s">
        <v>10255</v>
      </c>
      <c r="S2794" s="123" t="s">
        <v>10370</v>
      </c>
    </row>
    <row r="2795" spans="1:19" s="3" customFormat="1" ht="19.5">
      <c r="A2795" s="93">
        <v>2790</v>
      </c>
      <c r="B2795" s="90">
        <v>9789866215025</v>
      </c>
      <c r="C2795" s="104" t="s">
        <v>4892</v>
      </c>
      <c r="D2795" s="94" t="s">
        <v>502</v>
      </c>
      <c r="E2795" s="94" t="s">
        <v>4893</v>
      </c>
      <c r="F2795" s="93">
        <v>2011</v>
      </c>
      <c r="G2795" s="93">
        <v>0</v>
      </c>
      <c r="H2795" s="93">
        <v>1</v>
      </c>
      <c r="I2795" s="93">
        <f t="shared" si="484"/>
        <v>0</v>
      </c>
      <c r="J2795" s="93">
        <v>280</v>
      </c>
      <c r="K2795" s="93">
        <f t="shared" si="489"/>
        <v>190</v>
      </c>
      <c r="L2795" s="93">
        <f t="shared" si="490"/>
        <v>0</v>
      </c>
      <c r="M2795" s="153"/>
      <c r="N2795" s="143"/>
      <c r="O2795" s="87" t="s">
        <v>10738</v>
      </c>
      <c r="P2795" s="87" t="s">
        <v>10255</v>
      </c>
      <c r="Q2795" s="87" t="s">
        <v>10255</v>
      </c>
      <c r="R2795" s="87"/>
      <c r="S2795" s="123" t="s">
        <v>10344</v>
      </c>
    </row>
    <row r="2796" spans="1:19" s="3" customFormat="1" ht="19.5">
      <c r="A2796" s="93">
        <v>2791</v>
      </c>
      <c r="B2796" s="90">
        <v>9789866215247</v>
      </c>
      <c r="C2796" s="104" t="s">
        <v>4894</v>
      </c>
      <c r="D2796" s="94" t="s">
        <v>502</v>
      </c>
      <c r="E2796" s="94" t="s">
        <v>4895</v>
      </c>
      <c r="F2796" s="93"/>
      <c r="G2796" s="93">
        <v>0</v>
      </c>
      <c r="H2796" s="93">
        <v>1</v>
      </c>
      <c r="I2796" s="93">
        <f t="shared" si="484"/>
        <v>0</v>
      </c>
      <c r="J2796" s="93">
        <v>300</v>
      </c>
      <c r="K2796" s="93">
        <f t="shared" si="489"/>
        <v>204</v>
      </c>
      <c r="L2796" s="93">
        <f t="shared" si="490"/>
        <v>0</v>
      </c>
      <c r="M2796" s="153"/>
      <c r="N2796" s="143"/>
      <c r="O2796" s="87" t="s">
        <v>10873</v>
      </c>
      <c r="P2796" s="87" t="s">
        <v>10255</v>
      </c>
      <c r="Q2796" s="87"/>
      <c r="R2796" s="87"/>
      <c r="S2796" s="123"/>
    </row>
    <row r="2797" spans="1:19" s="3" customFormat="1" ht="19.5">
      <c r="A2797" s="93">
        <v>2792</v>
      </c>
      <c r="B2797" s="90">
        <v>9789868215092</v>
      </c>
      <c r="C2797" s="104" t="s">
        <v>4896</v>
      </c>
      <c r="D2797" s="94" t="s">
        <v>502</v>
      </c>
      <c r="E2797" s="94" t="s">
        <v>4897</v>
      </c>
      <c r="F2797" s="93">
        <v>2008</v>
      </c>
      <c r="G2797" s="93">
        <v>0</v>
      </c>
      <c r="H2797" s="93">
        <v>1</v>
      </c>
      <c r="I2797" s="93">
        <f t="shared" si="484"/>
        <v>0</v>
      </c>
      <c r="J2797" s="93">
        <v>260</v>
      </c>
      <c r="K2797" s="93">
        <f t="shared" si="489"/>
        <v>177</v>
      </c>
      <c r="L2797" s="93">
        <f t="shared" si="490"/>
        <v>0</v>
      </c>
      <c r="M2797" s="153"/>
      <c r="N2797" s="143"/>
      <c r="O2797" s="87" t="s">
        <v>10738</v>
      </c>
      <c r="P2797" s="87"/>
      <c r="Q2797" s="87" t="s">
        <v>10255</v>
      </c>
      <c r="R2797" s="87" t="s">
        <v>10255</v>
      </c>
      <c r="S2797" s="123" t="s">
        <v>10441</v>
      </c>
    </row>
    <row r="2798" spans="1:19" s="3" customFormat="1" ht="19.5">
      <c r="A2798" s="93">
        <v>2793</v>
      </c>
      <c r="B2798" s="90">
        <v>9789866215285</v>
      </c>
      <c r="C2798" s="104" t="s">
        <v>4898</v>
      </c>
      <c r="D2798" s="94" t="s">
        <v>502</v>
      </c>
      <c r="E2798" s="94" t="s">
        <v>4899</v>
      </c>
      <c r="F2798" s="93">
        <v>2014</v>
      </c>
      <c r="G2798" s="93">
        <v>0</v>
      </c>
      <c r="H2798" s="93">
        <v>1</v>
      </c>
      <c r="I2798" s="93">
        <f t="shared" si="484"/>
        <v>0</v>
      </c>
      <c r="J2798" s="93">
        <v>250</v>
      </c>
      <c r="K2798" s="93">
        <f t="shared" si="489"/>
        <v>170</v>
      </c>
      <c r="L2798" s="93">
        <f t="shared" si="490"/>
        <v>0</v>
      </c>
      <c r="M2798" s="153"/>
      <c r="N2798" s="143"/>
      <c r="O2798" s="87" t="s">
        <v>10738</v>
      </c>
      <c r="P2798" s="87"/>
      <c r="Q2798" s="87" t="s">
        <v>10255</v>
      </c>
      <c r="R2798" s="87" t="s">
        <v>10255</v>
      </c>
      <c r="S2798" s="123"/>
    </row>
    <row r="2799" spans="1:19" s="3" customFormat="1" ht="19.5">
      <c r="A2799" s="93">
        <v>2794</v>
      </c>
      <c r="B2799" s="90">
        <v>9789866215124</v>
      </c>
      <c r="C2799" s="104" t="s">
        <v>4900</v>
      </c>
      <c r="D2799" s="94" t="s">
        <v>502</v>
      </c>
      <c r="E2799" s="94" t="s">
        <v>4901</v>
      </c>
      <c r="F2799" s="93"/>
      <c r="G2799" s="93">
        <v>0</v>
      </c>
      <c r="H2799" s="93">
        <v>1</v>
      </c>
      <c r="I2799" s="93">
        <f t="shared" si="484"/>
        <v>0</v>
      </c>
      <c r="J2799" s="93">
        <v>320</v>
      </c>
      <c r="K2799" s="93">
        <f t="shared" si="489"/>
        <v>218</v>
      </c>
      <c r="L2799" s="93">
        <f t="shared" si="490"/>
        <v>0</v>
      </c>
      <c r="M2799" s="153"/>
      <c r="N2799" s="143"/>
      <c r="O2799" s="87" t="s">
        <v>10873</v>
      </c>
      <c r="P2799" s="87" t="s">
        <v>10255</v>
      </c>
      <c r="Q2799" s="87" t="s">
        <v>10255</v>
      </c>
      <c r="R2799" s="87"/>
      <c r="S2799" s="123"/>
    </row>
    <row r="2800" spans="1:19" s="3" customFormat="1" ht="19.5">
      <c r="A2800" s="113">
        <v>2795</v>
      </c>
      <c r="B2800" s="110">
        <v>9868017637</v>
      </c>
      <c r="C2800" s="111" t="s">
        <v>2612</v>
      </c>
      <c r="D2800" s="112" t="s">
        <v>502</v>
      </c>
      <c r="E2800" s="112" t="s">
        <v>4902</v>
      </c>
      <c r="F2800" s="113">
        <v>2002</v>
      </c>
      <c r="G2800" s="113">
        <v>0</v>
      </c>
      <c r="H2800" s="113">
        <v>1</v>
      </c>
      <c r="I2800" s="113">
        <f t="shared" si="484"/>
        <v>0</v>
      </c>
      <c r="J2800" s="113">
        <v>200</v>
      </c>
      <c r="K2800" s="113">
        <v>0</v>
      </c>
      <c r="L2800" s="113">
        <f>G2800*K2800</f>
        <v>0</v>
      </c>
      <c r="M2800" s="142" t="s">
        <v>10656</v>
      </c>
      <c r="N2800" s="143"/>
      <c r="O2800" s="87" t="s">
        <v>10738</v>
      </c>
      <c r="P2800" s="87" t="s">
        <v>10255</v>
      </c>
      <c r="Q2800" s="87"/>
      <c r="R2800" s="87"/>
      <c r="S2800" s="123"/>
    </row>
    <row r="2801" spans="1:19" s="3" customFormat="1" ht="19.5">
      <c r="A2801" s="93">
        <v>2796</v>
      </c>
      <c r="B2801" s="90">
        <v>9789866215216</v>
      </c>
      <c r="C2801" s="104" t="s">
        <v>4903</v>
      </c>
      <c r="D2801" s="94" t="s">
        <v>502</v>
      </c>
      <c r="E2801" s="94" t="s">
        <v>4904</v>
      </c>
      <c r="F2801" s="93">
        <v>2013</v>
      </c>
      <c r="G2801" s="93">
        <v>0</v>
      </c>
      <c r="H2801" s="93">
        <v>1</v>
      </c>
      <c r="I2801" s="93">
        <f t="shared" si="484"/>
        <v>0</v>
      </c>
      <c r="J2801" s="93">
        <v>270</v>
      </c>
      <c r="K2801" s="93">
        <f t="shared" ref="K2801:K2815" si="491">ROUND(J2801*0.68,0)</f>
        <v>184</v>
      </c>
      <c r="L2801" s="93">
        <f t="shared" ref="L2801:L2809" si="492">G2801*K2801</f>
        <v>0</v>
      </c>
      <c r="M2801" s="153"/>
      <c r="N2801" s="143" t="s">
        <v>10906</v>
      </c>
      <c r="O2801" s="87" t="s">
        <v>10738</v>
      </c>
      <c r="P2801" s="87" t="s">
        <v>10255</v>
      </c>
      <c r="Q2801" s="87" t="s">
        <v>10255</v>
      </c>
      <c r="R2801" s="87"/>
      <c r="S2801" s="123" t="s">
        <v>10283</v>
      </c>
    </row>
    <row r="2802" spans="1:19" s="3" customFormat="1" ht="19.5">
      <c r="A2802" s="93">
        <v>2797</v>
      </c>
      <c r="B2802" s="90">
        <v>9789866215230</v>
      </c>
      <c r="C2802" s="104" t="s">
        <v>4905</v>
      </c>
      <c r="D2802" s="94" t="s">
        <v>502</v>
      </c>
      <c r="E2802" s="94" t="s">
        <v>4906</v>
      </c>
      <c r="F2802" s="93"/>
      <c r="G2802" s="93">
        <v>0</v>
      </c>
      <c r="H2802" s="93">
        <v>1</v>
      </c>
      <c r="I2802" s="93">
        <f t="shared" si="484"/>
        <v>0</v>
      </c>
      <c r="J2802" s="93">
        <v>350</v>
      </c>
      <c r="K2802" s="93">
        <f t="shared" si="491"/>
        <v>238</v>
      </c>
      <c r="L2802" s="93">
        <f t="shared" si="492"/>
        <v>0</v>
      </c>
      <c r="M2802" s="153"/>
      <c r="N2802" s="143"/>
      <c r="O2802" s="87" t="s">
        <v>10873</v>
      </c>
      <c r="P2802" s="87" t="s">
        <v>10255</v>
      </c>
      <c r="Q2802" s="87"/>
      <c r="R2802" s="87"/>
      <c r="S2802" s="123"/>
    </row>
    <row r="2803" spans="1:19" s="3" customFormat="1" ht="19.5">
      <c r="A2803" s="93">
        <v>2798</v>
      </c>
      <c r="B2803" s="90">
        <v>9789866215131</v>
      </c>
      <c r="C2803" s="104" t="s">
        <v>4907</v>
      </c>
      <c r="D2803" s="94" t="s">
        <v>502</v>
      </c>
      <c r="E2803" s="94" t="s">
        <v>4908</v>
      </c>
      <c r="F2803" s="93"/>
      <c r="G2803" s="93">
        <v>0</v>
      </c>
      <c r="H2803" s="93">
        <v>1</v>
      </c>
      <c r="I2803" s="93">
        <f t="shared" si="484"/>
        <v>0</v>
      </c>
      <c r="J2803" s="93">
        <v>320</v>
      </c>
      <c r="K2803" s="93">
        <f t="shared" si="491"/>
        <v>218</v>
      </c>
      <c r="L2803" s="93">
        <f t="shared" si="492"/>
        <v>0</v>
      </c>
      <c r="M2803" s="153"/>
      <c r="N2803" s="143"/>
      <c r="O2803" s="87" t="s">
        <v>10873</v>
      </c>
      <c r="P2803" s="87" t="s">
        <v>10255</v>
      </c>
      <c r="Q2803" s="87" t="s">
        <v>10255</v>
      </c>
      <c r="R2803" s="87"/>
      <c r="S2803" s="123"/>
    </row>
    <row r="2804" spans="1:19" s="3" customFormat="1" ht="19.5">
      <c r="A2804" s="93">
        <v>2799</v>
      </c>
      <c r="B2804" s="90">
        <v>9789866215186</v>
      </c>
      <c r="C2804" s="104" t="s">
        <v>4909</v>
      </c>
      <c r="D2804" s="94" t="s">
        <v>502</v>
      </c>
      <c r="E2804" s="94" t="s">
        <v>4910</v>
      </c>
      <c r="F2804" s="93">
        <v>2012</v>
      </c>
      <c r="G2804" s="93">
        <v>0</v>
      </c>
      <c r="H2804" s="93">
        <v>1</v>
      </c>
      <c r="I2804" s="93">
        <f t="shared" si="484"/>
        <v>0</v>
      </c>
      <c r="J2804" s="93">
        <v>280</v>
      </c>
      <c r="K2804" s="93">
        <f t="shared" si="491"/>
        <v>190</v>
      </c>
      <c r="L2804" s="93">
        <f t="shared" si="492"/>
        <v>0</v>
      </c>
      <c r="M2804" s="153"/>
      <c r="N2804" s="143"/>
      <c r="O2804" s="87" t="s">
        <v>10738</v>
      </c>
      <c r="P2804" s="87" t="s">
        <v>10255</v>
      </c>
      <c r="Q2804" s="87" t="s">
        <v>10255</v>
      </c>
      <c r="R2804" s="87"/>
      <c r="S2804" s="123" t="s">
        <v>10412</v>
      </c>
    </row>
    <row r="2805" spans="1:19" s="1" customFormat="1">
      <c r="A2805" s="93">
        <v>2800</v>
      </c>
      <c r="B2805" s="90">
        <v>9789866215179</v>
      </c>
      <c r="C2805" s="104" t="s">
        <v>4911</v>
      </c>
      <c r="D2805" s="94" t="s">
        <v>502</v>
      </c>
      <c r="E2805" s="94" t="s">
        <v>4910</v>
      </c>
      <c r="F2805" s="93">
        <v>2012</v>
      </c>
      <c r="G2805" s="93">
        <v>0</v>
      </c>
      <c r="H2805" s="93">
        <v>1</v>
      </c>
      <c r="I2805" s="93">
        <f t="shared" si="484"/>
        <v>0</v>
      </c>
      <c r="J2805" s="93">
        <v>280</v>
      </c>
      <c r="K2805" s="93">
        <f t="shared" si="491"/>
        <v>190</v>
      </c>
      <c r="L2805" s="93">
        <f t="shared" si="492"/>
        <v>0</v>
      </c>
      <c r="M2805" s="153"/>
      <c r="N2805" s="143"/>
      <c r="O2805" s="87" t="s">
        <v>10738</v>
      </c>
      <c r="P2805" s="87" t="s">
        <v>10255</v>
      </c>
      <c r="Q2805" s="87" t="s">
        <v>10255</v>
      </c>
      <c r="R2805" s="87"/>
      <c r="S2805" s="123" t="s">
        <v>10373</v>
      </c>
    </row>
    <row r="2806" spans="1:19" s="1" customFormat="1">
      <c r="A2806" s="93">
        <v>2801</v>
      </c>
      <c r="B2806" s="90">
        <v>9789866215162</v>
      </c>
      <c r="C2806" s="104" t="s">
        <v>4912</v>
      </c>
      <c r="D2806" s="94" t="s">
        <v>502</v>
      </c>
      <c r="E2806" s="94" t="s">
        <v>4910</v>
      </c>
      <c r="F2806" s="93">
        <v>2012</v>
      </c>
      <c r="G2806" s="93">
        <v>0</v>
      </c>
      <c r="H2806" s="93">
        <v>1</v>
      </c>
      <c r="I2806" s="93">
        <f t="shared" si="484"/>
        <v>0</v>
      </c>
      <c r="J2806" s="93">
        <v>280</v>
      </c>
      <c r="K2806" s="93">
        <f t="shared" si="491"/>
        <v>190</v>
      </c>
      <c r="L2806" s="93">
        <f t="shared" si="492"/>
        <v>0</v>
      </c>
      <c r="M2806" s="153"/>
      <c r="N2806" s="143"/>
      <c r="O2806" s="87" t="s">
        <v>10738</v>
      </c>
      <c r="P2806" s="87" t="s">
        <v>10255</v>
      </c>
      <c r="Q2806" s="87" t="s">
        <v>10255</v>
      </c>
      <c r="R2806" s="87"/>
      <c r="S2806" s="123" t="s">
        <v>10373</v>
      </c>
    </row>
    <row r="2807" spans="1:19" s="2" customFormat="1">
      <c r="A2807" s="93">
        <v>2802</v>
      </c>
      <c r="B2807" s="90">
        <v>9769570146389</v>
      </c>
      <c r="C2807" s="104" t="s">
        <v>10598</v>
      </c>
      <c r="D2807" s="94" t="s">
        <v>502</v>
      </c>
      <c r="E2807" s="131" t="s">
        <v>4913</v>
      </c>
      <c r="F2807" s="129">
        <v>2010</v>
      </c>
      <c r="G2807" s="93">
        <v>0</v>
      </c>
      <c r="H2807" s="93">
        <v>8</v>
      </c>
      <c r="I2807" s="93">
        <f t="shared" si="484"/>
        <v>0</v>
      </c>
      <c r="J2807" s="93">
        <v>1600</v>
      </c>
      <c r="K2807" s="93">
        <f t="shared" si="491"/>
        <v>1088</v>
      </c>
      <c r="L2807" s="93">
        <f t="shared" si="492"/>
        <v>0</v>
      </c>
      <c r="M2807" s="153"/>
      <c r="N2807" s="202"/>
      <c r="O2807" s="87" t="s">
        <v>10738</v>
      </c>
      <c r="P2807" s="87" t="s">
        <v>10255</v>
      </c>
      <c r="Q2807" s="87"/>
      <c r="R2807" s="87"/>
      <c r="S2807" s="123"/>
    </row>
    <row r="2808" spans="1:19" s="1" customFormat="1">
      <c r="A2808" s="93">
        <v>2803</v>
      </c>
      <c r="B2808" s="90">
        <v>9789868456679</v>
      </c>
      <c r="C2808" s="104" t="s">
        <v>4914</v>
      </c>
      <c r="D2808" s="94" t="s">
        <v>502</v>
      </c>
      <c r="E2808" s="131" t="s">
        <v>4915</v>
      </c>
      <c r="F2808" s="129">
        <v>2010</v>
      </c>
      <c r="G2808" s="93">
        <v>0</v>
      </c>
      <c r="H2808" s="93">
        <v>1</v>
      </c>
      <c r="I2808" s="93">
        <f t="shared" si="484"/>
        <v>0</v>
      </c>
      <c r="J2808" s="93">
        <v>230</v>
      </c>
      <c r="K2808" s="93">
        <f t="shared" si="491"/>
        <v>156</v>
      </c>
      <c r="L2808" s="93">
        <f t="shared" si="492"/>
        <v>0</v>
      </c>
      <c r="M2808" s="153"/>
      <c r="N2808" s="202"/>
      <c r="O2808" s="87" t="s">
        <v>10738</v>
      </c>
      <c r="P2808" s="87"/>
      <c r="Q2808" s="87" t="s">
        <v>10255</v>
      </c>
      <c r="R2808" s="87" t="s">
        <v>10255</v>
      </c>
      <c r="S2808" s="123" t="s">
        <v>10442</v>
      </c>
    </row>
    <row r="2809" spans="1:19" s="1" customFormat="1">
      <c r="A2809" s="93">
        <v>2804</v>
      </c>
      <c r="B2809" s="90">
        <v>9789868017696</v>
      </c>
      <c r="C2809" s="104" t="s">
        <v>4916</v>
      </c>
      <c r="D2809" s="94" t="s">
        <v>502</v>
      </c>
      <c r="E2809" s="131" t="s">
        <v>4917</v>
      </c>
      <c r="F2809" s="129">
        <v>2002</v>
      </c>
      <c r="G2809" s="93">
        <v>0</v>
      </c>
      <c r="H2809" s="93">
        <v>1</v>
      </c>
      <c r="I2809" s="93">
        <f t="shared" si="484"/>
        <v>0</v>
      </c>
      <c r="J2809" s="93">
        <v>200</v>
      </c>
      <c r="K2809" s="93">
        <f t="shared" si="491"/>
        <v>136</v>
      </c>
      <c r="L2809" s="93">
        <f t="shared" si="492"/>
        <v>0</v>
      </c>
      <c r="M2809" s="153"/>
      <c r="N2809" s="202"/>
      <c r="O2809" s="87" t="s">
        <v>10738</v>
      </c>
      <c r="P2809" s="87" t="s">
        <v>10255</v>
      </c>
      <c r="Q2809" s="87"/>
      <c r="R2809" s="87"/>
      <c r="S2809" s="123"/>
    </row>
    <row r="2810" spans="1:19" s="1" customFormat="1">
      <c r="A2810" s="93">
        <v>2805</v>
      </c>
      <c r="B2810" s="90">
        <v>9789866215261</v>
      </c>
      <c r="C2810" s="104" t="s">
        <v>4918</v>
      </c>
      <c r="D2810" s="94" t="s">
        <v>502</v>
      </c>
      <c r="E2810" s="94" t="s">
        <v>4919</v>
      </c>
      <c r="F2810" s="93">
        <v>2013</v>
      </c>
      <c r="G2810" s="93">
        <v>0</v>
      </c>
      <c r="H2810" s="93">
        <v>1</v>
      </c>
      <c r="I2810" s="93">
        <f t="shared" si="484"/>
        <v>0</v>
      </c>
      <c r="J2810" s="93">
        <v>250</v>
      </c>
      <c r="K2810" s="93">
        <f t="shared" si="491"/>
        <v>170</v>
      </c>
      <c r="L2810" s="93">
        <f t="shared" ref="L2810:L2815" si="493">G2810*K2810</f>
        <v>0</v>
      </c>
      <c r="M2810" s="153"/>
      <c r="N2810" s="143"/>
      <c r="O2810" s="87" t="s">
        <v>10738</v>
      </c>
      <c r="P2810" s="87" t="s">
        <v>10255</v>
      </c>
      <c r="Q2810" s="87"/>
      <c r="R2810" s="87"/>
      <c r="S2810" s="123" t="s">
        <v>10317</v>
      </c>
    </row>
    <row r="2811" spans="1:19" s="1" customFormat="1">
      <c r="A2811" s="93">
        <v>2806</v>
      </c>
      <c r="B2811" s="90">
        <v>9789866215056</v>
      </c>
      <c r="C2811" s="104" t="s">
        <v>4920</v>
      </c>
      <c r="D2811" s="94" t="s">
        <v>502</v>
      </c>
      <c r="E2811" s="94" t="s">
        <v>4921</v>
      </c>
      <c r="F2811" s="93">
        <v>2011</v>
      </c>
      <c r="G2811" s="93">
        <v>0</v>
      </c>
      <c r="H2811" s="93">
        <v>1</v>
      </c>
      <c r="I2811" s="93">
        <f t="shared" si="484"/>
        <v>0</v>
      </c>
      <c r="J2811" s="93">
        <v>280</v>
      </c>
      <c r="K2811" s="93">
        <f t="shared" si="491"/>
        <v>190</v>
      </c>
      <c r="L2811" s="93">
        <f t="shared" si="493"/>
        <v>0</v>
      </c>
      <c r="M2811" s="153"/>
      <c r="N2811" s="143"/>
      <c r="O2811" s="87" t="s">
        <v>10738</v>
      </c>
      <c r="P2811" s="87" t="s">
        <v>10255</v>
      </c>
      <c r="Q2811" s="87"/>
      <c r="R2811" s="87"/>
      <c r="S2811" s="123" t="s">
        <v>10291</v>
      </c>
    </row>
    <row r="2812" spans="1:19" s="1" customFormat="1">
      <c r="A2812" s="93">
        <v>2807</v>
      </c>
      <c r="B2812" s="90">
        <v>9789866215117</v>
      </c>
      <c r="C2812" s="104" t="s">
        <v>4922</v>
      </c>
      <c r="D2812" s="94" t="s">
        <v>502</v>
      </c>
      <c r="E2812" s="94" t="s">
        <v>4923</v>
      </c>
      <c r="F2812" s="93">
        <v>2012</v>
      </c>
      <c r="G2812" s="93">
        <v>0</v>
      </c>
      <c r="H2812" s="93">
        <v>1</v>
      </c>
      <c r="I2812" s="93">
        <f t="shared" si="484"/>
        <v>0</v>
      </c>
      <c r="J2812" s="93">
        <v>280</v>
      </c>
      <c r="K2812" s="93">
        <f t="shared" si="491"/>
        <v>190</v>
      </c>
      <c r="L2812" s="93">
        <f t="shared" si="493"/>
        <v>0</v>
      </c>
      <c r="M2812" s="153"/>
      <c r="N2812" s="143"/>
      <c r="O2812" s="87" t="s">
        <v>10738</v>
      </c>
      <c r="P2812" s="87"/>
      <c r="Q2812" s="87" t="s">
        <v>10255</v>
      </c>
      <c r="R2812" s="87" t="s">
        <v>10255</v>
      </c>
      <c r="S2812" s="123" t="s">
        <v>10443</v>
      </c>
    </row>
    <row r="2813" spans="1:19" s="1" customFormat="1">
      <c r="A2813" s="93">
        <v>2808</v>
      </c>
      <c r="B2813" s="90">
        <v>9789868750302</v>
      </c>
      <c r="C2813" s="104" t="s">
        <v>4924</v>
      </c>
      <c r="D2813" s="94" t="s">
        <v>1786</v>
      </c>
      <c r="E2813" s="94" t="s">
        <v>4925</v>
      </c>
      <c r="F2813" s="93">
        <v>2011</v>
      </c>
      <c r="G2813" s="93">
        <v>0</v>
      </c>
      <c r="H2813" s="93">
        <v>1</v>
      </c>
      <c r="I2813" s="93">
        <f t="shared" si="484"/>
        <v>0</v>
      </c>
      <c r="J2813" s="93">
        <v>260</v>
      </c>
      <c r="K2813" s="93">
        <f t="shared" si="491"/>
        <v>177</v>
      </c>
      <c r="L2813" s="93">
        <f t="shared" si="493"/>
        <v>0</v>
      </c>
      <c r="M2813" s="153"/>
      <c r="N2813" s="143"/>
      <c r="O2813" s="87" t="s">
        <v>10738</v>
      </c>
      <c r="P2813" s="87" t="s">
        <v>10255</v>
      </c>
      <c r="Q2813" s="87"/>
      <c r="R2813" s="87"/>
      <c r="S2813" s="123" t="s">
        <v>10296</v>
      </c>
    </row>
    <row r="2814" spans="1:19" s="1" customFormat="1">
      <c r="A2814" s="93">
        <v>2809</v>
      </c>
      <c r="B2814" s="90">
        <v>9789866215308</v>
      </c>
      <c r="C2814" s="104" t="s">
        <v>4926</v>
      </c>
      <c r="D2814" s="94" t="s">
        <v>502</v>
      </c>
      <c r="E2814" s="94" t="s">
        <v>4927</v>
      </c>
      <c r="F2814" s="93"/>
      <c r="G2814" s="93">
        <v>0</v>
      </c>
      <c r="H2814" s="93">
        <v>1</v>
      </c>
      <c r="I2814" s="93">
        <f t="shared" si="484"/>
        <v>0</v>
      </c>
      <c r="J2814" s="93">
        <v>350</v>
      </c>
      <c r="K2814" s="93">
        <f t="shared" si="491"/>
        <v>238</v>
      </c>
      <c r="L2814" s="93">
        <f t="shared" si="493"/>
        <v>0</v>
      </c>
      <c r="M2814" s="153"/>
      <c r="N2814" s="143"/>
      <c r="O2814" s="87" t="s">
        <v>10873</v>
      </c>
      <c r="P2814" s="87" t="s">
        <v>10255</v>
      </c>
      <c r="Q2814" s="87" t="s">
        <v>10255</v>
      </c>
      <c r="R2814" s="87"/>
      <c r="S2814" s="123"/>
    </row>
    <row r="2815" spans="1:19" s="1" customFormat="1">
      <c r="A2815" s="93">
        <v>2810</v>
      </c>
      <c r="B2815" s="90">
        <v>9789866215223</v>
      </c>
      <c r="C2815" s="104" t="s">
        <v>4928</v>
      </c>
      <c r="D2815" s="94" t="s">
        <v>502</v>
      </c>
      <c r="E2815" s="94" t="s">
        <v>4929</v>
      </c>
      <c r="F2815" s="93"/>
      <c r="G2815" s="93">
        <v>0</v>
      </c>
      <c r="H2815" s="93">
        <v>1</v>
      </c>
      <c r="I2815" s="93">
        <f t="shared" si="484"/>
        <v>0</v>
      </c>
      <c r="J2815" s="93">
        <v>300</v>
      </c>
      <c r="K2815" s="93">
        <f t="shared" si="491"/>
        <v>204</v>
      </c>
      <c r="L2815" s="93">
        <f t="shared" si="493"/>
        <v>0</v>
      </c>
      <c r="M2815" s="153"/>
      <c r="N2815" s="143"/>
      <c r="O2815" s="87" t="s">
        <v>10873</v>
      </c>
      <c r="P2815" s="87" t="s">
        <v>10255</v>
      </c>
      <c r="Q2815" s="87" t="s">
        <v>10255</v>
      </c>
      <c r="R2815" s="87"/>
      <c r="S2815" s="123"/>
    </row>
    <row r="2816" spans="1:19" s="1" customFormat="1">
      <c r="A2816" s="113">
        <v>2811</v>
      </c>
      <c r="B2816" s="110">
        <v>9789868017689</v>
      </c>
      <c r="C2816" s="111" t="s">
        <v>4930</v>
      </c>
      <c r="D2816" s="112" t="s">
        <v>502</v>
      </c>
      <c r="E2816" s="112" t="s">
        <v>4931</v>
      </c>
      <c r="F2816" s="113">
        <v>2002</v>
      </c>
      <c r="G2816" s="113">
        <v>0</v>
      </c>
      <c r="H2816" s="113">
        <v>1</v>
      </c>
      <c r="I2816" s="113">
        <f t="shared" si="484"/>
        <v>0</v>
      </c>
      <c r="J2816" s="113">
        <v>200</v>
      </c>
      <c r="K2816" s="113">
        <v>0</v>
      </c>
      <c r="L2816" s="113">
        <f>G2816*K2816</f>
        <v>0</v>
      </c>
      <c r="M2816" s="142" t="s">
        <v>10638</v>
      </c>
      <c r="N2816" s="143"/>
      <c r="O2816" s="87" t="s">
        <v>10738</v>
      </c>
      <c r="P2816" s="87" t="s">
        <v>10255</v>
      </c>
      <c r="Q2816" s="87" t="s">
        <v>10255</v>
      </c>
      <c r="R2816" s="87" t="s">
        <v>10255</v>
      </c>
      <c r="S2816" s="123"/>
    </row>
    <row r="2817" spans="1:19" s="1" customFormat="1">
      <c r="A2817" s="93">
        <v>2812</v>
      </c>
      <c r="B2817" s="90">
        <v>9789866215292</v>
      </c>
      <c r="C2817" s="104" t="s">
        <v>4932</v>
      </c>
      <c r="D2817" s="94" t="s">
        <v>502</v>
      </c>
      <c r="E2817" s="94" t="s">
        <v>4933</v>
      </c>
      <c r="F2817" s="93">
        <v>2014</v>
      </c>
      <c r="G2817" s="93">
        <v>0</v>
      </c>
      <c r="H2817" s="93">
        <v>1</v>
      </c>
      <c r="I2817" s="93">
        <f t="shared" si="484"/>
        <v>0</v>
      </c>
      <c r="J2817" s="93">
        <v>250</v>
      </c>
      <c r="K2817" s="93">
        <f>ROUND(J2817*0.68,0)</f>
        <v>170</v>
      </c>
      <c r="L2817" s="93">
        <f>G2817*K2817</f>
        <v>0</v>
      </c>
      <c r="M2817" s="153"/>
      <c r="N2817" s="143"/>
      <c r="O2817" s="87" t="s">
        <v>10738</v>
      </c>
      <c r="P2817" s="87"/>
      <c r="Q2817" s="87" t="s">
        <v>10255</v>
      </c>
      <c r="R2817" s="87" t="s">
        <v>10255</v>
      </c>
      <c r="S2817" s="123" t="s">
        <v>10288</v>
      </c>
    </row>
    <row r="2818" spans="1:19" s="1" customFormat="1">
      <c r="A2818" s="113">
        <v>2813</v>
      </c>
      <c r="B2818" s="110">
        <v>9789572979433</v>
      </c>
      <c r="C2818" s="111" t="s">
        <v>4934</v>
      </c>
      <c r="D2818" s="112" t="s">
        <v>502</v>
      </c>
      <c r="E2818" s="112" t="s">
        <v>4935</v>
      </c>
      <c r="F2818" s="113">
        <v>2004</v>
      </c>
      <c r="G2818" s="113">
        <v>0</v>
      </c>
      <c r="H2818" s="113">
        <v>1</v>
      </c>
      <c r="I2818" s="113">
        <f t="shared" si="484"/>
        <v>0</v>
      </c>
      <c r="J2818" s="113">
        <v>260</v>
      </c>
      <c r="K2818" s="113">
        <v>0</v>
      </c>
      <c r="L2818" s="113">
        <f>G2818*K2818</f>
        <v>0</v>
      </c>
      <c r="M2818" s="142" t="s">
        <v>10484</v>
      </c>
      <c r="N2818" s="143"/>
      <c r="O2818" s="87" t="s">
        <v>10738</v>
      </c>
      <c r="P2818" s="87" t="s">
        <v>10255</v>
      </c>
      <c r="Q2818" s="87"/>
      <c r="R2818" s="87"/>
      <c r="S2818" s="123"/>
    </row>
    <row r="2819" spans="1:19" s="1" customFormat="1" ht="28.5">
      <c r="A2819" s="93">
        <v>2814</v>
      </c>
      <c r="B2819" s="90">
        <v>9789866215070</v>
      </c>
      <c r="C2819" s="104" t="s">
        <v>4936</v>
      </c>
      <c r="D2819" s="94" t="s">
        <v>502</v>
      </c>
      <c r="E2819" s="131" t="s">
        <v>4937</v>
      </c>
      <c r="F2819" s="129">
        <v>2011</v>
      </c>
      <c r="G2819" s="93">
        <v>0</v>
      </c>
      <c r="H2819" s="93">
        <v>1</v>
      </c>
      <c r="I2819" s="93">
        <f t="shared" si="484"/>
        <v>0</v>
      </c>
      <c r="J2819" s="93">
        <v>200</v>
      </c>
      <c r="K2819" s="93">
        <f>ROUND(J2819*0.68,0)</f>
        <v>136</v>
      </c>
      <c r="L2819" s="93">
        <f t="shared" ref="L2819:L2820" si="494">G2819*K2819</f>
        <v>0</v>
      </c>
      <c r="M2819" s="153"/>
      <c r="N2819" s="202"/>
      <c r="O2819" s="87" t="s">
        <v>10738</v>
      </c>
      <c r="P2819" s="87" t="s">
        <v>10255</v>
      </c>
      <c r="Q2819" s="87" t="s">
        <v>10255</v>
      </c>
      <c r="R2819" s="87"/>
      <c r="S2819" s="123" t="s">
        <v>10290</v>
      </c>
    </row>
    <row r="2820" spans="1:19" s="1" customFormat="1">
      <c r="A2820" s="93">
        <v>2815</v>
      </c>
      <c r="B2820" s="90">
        <v>9789866215063</v>
      </c>
      <c r="C2820" s="104" t="s">
        <v>4938</v>
      </c>
      <c r="D2820" s="94" t="s">
        <v>502</v>
      </c>
      <c r="E2820" s="131" t="s">
        <v>4939</v>
      </c>
      <c r="F2820" s="129">
        <v>2011</v>
      </c>
      <c r="G2820" s="93">
        <v>0</v>
      </c>
      <c r="H2820" s="93">
        <v>1</v>
      </c>
      <c r="I2820" s="93">
        <f t="shared" si="484"/>
        <v>0</v>
      </c>
      <c r="J2820" s="93">
        <v>200</v>
      </c>
      <c r="K2820" s="93">
        <f>ROUND(J2820*0.68,0)</f>
        <v>136</v>
      </c>
      <c r="L2820" s="93">
        <f t="shared" si="494"/>
        <v>0</v>
      </c>
      <c r="M2820" s="153"/>
      <c r="N2820" s="202"/>
      <c r="O2820" s="87" t="s">
        <v>10738</v>
      </c>
      <c r="P2820" s="87" t="s">
        <v>10255</v>
      </c>
      <c r="Q2820" s="87" t="s">
        <v>10255</v>
      </c>
      <c r="R2820" s="87"/>
      <c r="S2820" s="123" t="s">
        <v>10302</v>
      </c>
    </row>
    <row r="2821" spans="1:19" s="3" customFormat="1" ht="19.5">
      <c r="A2821" s="93">
        <v>2816</v>
      </c>
      <c r="B2821" s="90">
        <v>9789866215278</v>
      </c>
      <c r="C2821" s="104" t="s">
        <v>4940</v>
      </c>
      <c r="D2821" s="94" t="s">
        <v>502</v>
      </c>
      <c r="E2821" s="94" t="s">
        <v>4899</v>
      </c>
      <c r="F2821" s="93">
        <v>2014</v>
      </c>
      <c r="G2821" s="93">
        <v>0</v>
      </c>
      <c r="H2821" s="93">
        <v>1</v>
      </c>
      <c r="I2821" s="93">
        <f t="shared" si="484"/>
        <v>0</v>
      </c>
      <c r="J2821" s="93">
        <v>250</v>
      </c>
      <c r="K2821" s="93">
        <f>ROUND(J2821*0.68,0)</f>
        <v>170</v>
      </c>
      <c r="L2821" s="93">
        <f>G2821*K2821</f>
        <v>0</v>
      </c>
      <c r="M2821" s="153"/>
      <c r="N2821" s="143"/>
      <c r="O2821" s="87" t="s">
        <v>10738</v>
      </c>
      <c r="P2821" s="87"/>
      <c r="Q2821" s="87" t="s">
        <v>10255</v>
      </c>
      <c r="R2821" s="87" t="s">
        <v>10255</v>
      </c>
      <c r="S2821" s="123" t="s">
        <v>10301</v>
      </c>
    </row>
    <row r="2822" spans="1:19" s="3" customFormat="1" ht="19.5">
      <c r="A2822" s="113">
        <v>2817</v>
      </c>
      <c r="B2822" s="110">
        <v>9789865742072</v>
      </c>
      <c r="C2822" s="111" t="s">
        <v>4941</v>
      </c>
      <c r="D2822" s="112" t="s">
        <v>4942</v>
      </c>
      <c r="E2822" s="112" t="s">
        <v>4943</v>
      </c>
      <c r="F2822" s="113">
        <v>2014</v>
      </c>
      <c r="G2822" s="113">
        <v>0</v>
      </c>
      <c r="H2822" s="113">
        <v>1</v>
      </c>
      <c r="I2822" s="113">
        <f t="shared" ref="I2822:I2885" si="495">G2822*H2822</f>
        <v>0</v>
      </c>
      <c r="J2822" s="113">
        <v>250</v>
      </c>
      <c r="K2822" s="113">
        <v>0</v>
      </c>
      <c r="L2822" s="113">
        <f>G2822*K2822</f>
        <v>0</v>
      </c>
      <c r="M2822" s="142" t="s">
        <v>2081</v>
      </c>
      <c r="N2822" s="143"/>
      <c r="O2822" s="87"/>
      <c r="P2822" s="87" t="s">
        <v>10255</v>
      </c>
      <c r="Q2822" s="87" t="s">
        <v>10255</v>
      </c>
      <c r="R2822" s="87"/>
      <c r="S2822" s="123"/>
    </row>
    <row r="2823" spans="1:19" s="3" customFormat="1" ht="19.5">
      <c r="A2823" s="93">
        <v>2818</v>
      </c>
      <c r="B2823" s="90">
        <v>9789865742386</v>
      </c>
      <c r="C2823" s="104" t="s">
        <v>4944</v>
      </c>
      <c r="D2823" s="94" t="s">
        <v>4942</v>
      </c>
      <c r="E2823" s="94" t="s">
        <v>4945</v>
      </c>
      <c r="F2823" s="93">
        <v>2014</v>
      </c>
      <c r="G2823" s="93">
        <v>0</v>
      </c>
      <c r="H2823" s="93">
        <v>1</v>
      </c>
      <c r="I2823" s="93">
        <f t="shared" si="495"/>
        <v>0</v>
      </c>
      <c r="J2823" s="93">
        <v>250</v>
      </c>
      <c r="K2823" s="93">
        <f>ROUND(J2823*0.68,0)</f>
        <v>170</v>
      </c>
      <c r="L2823" s="93">
        <f>G2823*K2823</f>
        <v>0</v>
      </c>
      <c r="M2823" s="153"/>
      <c r="N2823" s="143"/>
      <c r="O2823" s="87" t="s">
        <v>10873</v>
      </c>
      <c r="P2823" s="87" t="s">
        <v>10255</v>
      </c>
      <c r="Q2823" s="87"/>
      <c r="R2823" s="87"/>
      <c r="S2823" s="123"/>
    </row>
    <row r="2824" spans="1:19" s="3" customFormat="1" ht="19.5">
      <c r="A2824" s="113">
        <v>2819</v>
      </c>
      <c r="B2824" s="110">
        <v>9789865742119</v>
      </c>
      <c r="C2824" s="111" t="s">
        <v>4946</v>
      </c>
      <c r="D2824" s="112" t="s">
        <v>4942</v>
      </c>
      <c r="E2824" s="112" t="s">
        <v>4947</v>
      </c>
      <c r="F2824" s="113">
        <v>2014</v>
      </c>
      <c r="G2824" s="113">
        <v>0</v>
      </c>
      <c r="H2824" s="113">
        <v>1</v>
      </c>
      <c r="I2824" s="113">
        <f t="shared" si="495"/>
        <v>0</v>
      </c>
      <c r="J2824" s="113">
        <v>250</v>
      </c>
      <c r="K2824" s="113">
        <v>0</v>
      </c>
      <c r="L2824" s="113">
        <f t="shared" ref="L2824:L2830" si="496">G2824*K2824</f>
        <v>0</v>
      </c>
      <c r="M2824" s="142" t="s">
        <v>2081</v>
      </c>
      <c r="N2824" s="143"/>
      <c r="O2824" s="87"/>
      <c r="P2824" s="87" t="s">
        <v>10255</v>
      </c>
      <c r="Q2824" s="87"/>
      <c r="R2824" s="87"/>
      <c r="S2824" s="123"/>
    </row>
    <row r="2825" spans="1:19" s="3" customFormat="1" ht="19.5">
      <c r="A2825" s="113">
        <v>2820</v>
      </c>
      <c r="B2825" s="110">
        <v>9789865742102</v>
      </c>
      <c r="C2825" s="111" t="s">
        <v>4948</v>
      </c>
      <c r="D2825" s="112" t="s">
        <v>4942</v>
      </c>
      <c r="E2825" s="112" t="s">
        <v>4949</v>
      </c>
      <c r="F2825" s="113">
        <v>2013</v>
      </c>
      <c r="G2825" s="113">
        <v>0</v>
      </c>
      <c r="H2825" s="113">
        <v>1</v>
      </c>
      <c r="I2825" s="113">
        <f t="shared" si="495"/>
        <v>0</v>
      </c>
      <c r="J2825" s="113">
        <v>250</v>
      </c>
      <c r="K2825" s="113">
        <v>0</v>
      </c>
      <c r="L2825" s="113">
        <f t="shared" si="496"/>
        <v>0</v>
      </c>
      <c r="M2825" s="142" t="s">
        <v>2081</v>
      </c>
      <c r="N2825" s="143"/>
      <c r="O2825" s="87"/>
      <c r="P2825" s="87" t="s">
        <v>10255</v>
      </c>
      <c r="Q2825" s="87" t="s">
        <v>10255</v>
      </c>
      <c r="R2825" s="87"/>
      <c r="S2825" s="123"/>
    </row>
    <row r="2826" spans="1:19" s="3" customFormat="1" ht="19.5">
      <c r="A2826" s="113">
        <v>2821</v>
      </c>
      <c r="B2826" s="110">
        <v>9789865742058</v>
      </c>
      <c r="C2826" s="111" t="s">
        <v>4950</v>
      </c>
      <c r="D2826" s="112" t="s">
        <v>4942</v>
      </c>
      <c r="E2826" s="112" t="s">
        <v>4951</v>
      </c>
      <c r="F2826" s="113">
        <v>2013</v>
      </c>
      <c r="G2826" s="113">
        <v>0</v>
      </c>
      <c r="H2826" s="113">
        <v>1</v>
      </c>
      <c r="I2826" s="113">
        <f t="shared" si="495"/>
        <v>0</v>
      </c>
      <c r="J2826" s="113">
        <v>250</v>
      </c>
      <c r="K2826" s="113">
        <v>0</v>
      </c>
      <c r="L2826" s="113">
        <f t="shared" si="496"/>
        <v>0</v>
      </c>
      <c r="M2826" s="142" t="s">
        <v>2081</v>
      </c>
      <c r="N2826" s="143"/>
      <c r="O2826" s="87"/>
      <c r="P2826" s="87" t="s">
        <v>10255</v>
      </c>
      <c r="Q2826" s="87" t="s">
        <v>10255</v>
      </c>
      <c r="R2826" s="87"/>
      <c r="S2826" s="123"/>
    </row>
    <row r="2827" spans="1:19" s="3" customFormat="1" ht="19.5">
      <c r="A2827" s="113">
        <v>2822</v>
      </c>
      <c r="B2827" s="110">
        <v>9789865742065</v>
      </c>
      <c r="C2827" s="111" t="s">
        <v>4952</v>
      </c>
      <c r="D2827" s="112" t="s">
        <v>4942</v>
      </c>
      <c r="E2827" s="112" t="s">
        <v>4953</v>
      </c>
      <c r="F2827" s="113">
        <v>2013</v>
      </c>
      <c r="G2827" s="113">
        <v>0</v>
      </c>
      <c r="H2827" s="113">
        <v>1</v>
      </c>
      <c r="I2827" s="113">
        <f t="shared" si="495"/>
        <v>0</v>
      </c>
      <c r="J2827" s="113">
        <v>250</v>
      </c>
      <c r="K2827" s="113">
        <v>0</v>
      </c>
      <c r="L2827" s="113">
        <f t="shared" si="496"/>
        <v>0</v>
      </c>
      <c r="M2827" s="142" t="s">
        <v>2081</v>
      </c>
      <c r="N2827" s="143"/>
      <c r="O2827" s="87"/>
      <c r="P2827" s="87" t="s">
        <v>10255</v>
      </c>
      <c r="Q2827" s="87" t="s">
        <v>10255</v>
      </c>
      <c r="R2827" s="87"/>
      <c r="S2827" s="123"/>
    </row>
    <row r="2828" spans="1:19" s="3" customFormat="1" ht="19.5">
      <c r="A2828" s="113">
        <v>2823</v>
      </c>
      <c r="B2828" s="110">
        <v>9789865742096</v>
      </c>
      <c r="C2828" s="111" t="s">
        <v>4954</v>
      </c>
      <c r="D2828" s="112" t="s">
        <v>4942</v>
      </c>
      <c r="E2828" s="112" t="s">
        <v>4953</v>
      </c>
      <c r="F2828" s="113">
        <v>2013</v>
      </c>
      <c r="G2828" s="113">
        <v>0</v>
      </c>
      <c r="H2828" s="113">
        <v>1</v>
      </c>
      <c r="I2828" s="113">
        <f t="shared" si="495"/>
        <v>0</v>
      </c>
      <c r="J2828" s="113">
        <v>250</v>
      </c>
      <c r="K2828" s="113">
        <v>0</v>
      </c>
      <c r="L2828" s="113">
        <f t="shared" si="496"/>
        <v>0</v>
      </c>
      <c r="M2828" s="142" t="s">
        <v>2081</v>
      </c>
      <c r="N2828" s="143"/>
      <c r="O2828" s="87"/>
      <c r="P2828" s="87" t="s">
        <v>10255</v>
      </c>
      <c r="Q2828" s="87" t="s">
        <v>10255</v>
      </c>
      <c r="R2828" s="87"/>
      <c r="S2828" s="123"/>
    </row>
    <row r="2829" spans="1:19" s="3" customFormat="1" ht="19.5">
      <c r="A2829" s="113">
        <v>2824</v>
      </c>
      <c r="B2829" s="110">
        <v>9789865742089</v>
      </c>
      <c r="C2829" s="111" t="s">
        <v>4955</v>
      </c>
      <c r="D2829" s="112" t="s">
        <v>4942</v>
      </c>
      <c r="E2829" s="112" t="s">
        <v>4956</v>
      </c>
      <c r="F2829" s="113">
        <v>2014</v>
      </c>
      <c r="G2829" s="113">
        <v>0</v>
      </c>
      <c r="H2829" s="113">
        <v>1</v>
      </c>
      <c r="I2829" s="113">
        <f t="shared" si="495"/>
        <v>0</v>
      </c>
      <c r="J2829" s="113">
        <v>250</v>
      </c>
      <c r="K2829" s="113">
        <v>0</v>
      </c>
      <c r="L2829" s="113">
        <f t="shared" si="496"/>
        <v>0</v>
      </c>
      <c r="M2829" s="142" t="s">
        <v>2081</v>
      </c>
      <c r="N2829" s="143"/>
      <c r="O2829" s="87"/>
      <c r="P2829" s="87" t="s">
        <v>10255</v>
      </c>
      <c r="Q2829" s="87" t="s">
        <v>10255</v>
      </c>
      <c r="R2829" s="87"/>
      <c r="S2829" s="123"/>
    </row>
    <row r="2830" spans="1:19" s="3" customFormat="1" ht="19.5">
      <c r="A2830" s="113">
        <v>2825</v>
      </c>
      <c r="B2830" s="110">
        <v>9789865742362</v>
      </c>
      <c r="C2830" s="111" t="s">
        <v>4957</v>
      </c>
      <c r="D2830" s="112" t="s">
        <v>4942</v>
      </c>
      <c r="E2830" s="112" t="s">
        <v>4953</v>
      </c>
      <c r="F2830" s="113">
        <v>2014</v>
      </c>
      <c r="G2830" s="113">
        <v>0</v>
      </c>
      <c r="H2830" s="113">
        <v>1</v>
      </c>
      <c r="I2830" s="113">
        <f t="shared" si="495"/>
        <v>0</v>
      </c>
      <c r="J2830" s="113">
        <v>250</v>
      </c>
      <c r="K2830" s="113">
        <v>0</v>
      </c>
      <c r="L2830" s="113">
        <f t="shared" si="496"/>
        <v>0</v>
      </c>
      <c r="M2830" s="142" t="s">
        <v>2081</v>
      </c>
      <c r="N2830" s="143"/>
      <c r="O2830" s="87"/>
      <c r="P2830" s="87" t="s">
        <v>10255</v>
      </c>
      <c r="Q2830" s="87"/>
      <c r="R2830" s="87"/>
      <c r="S2830" s="123"/>
    </row>
    <row r="2831" spans="1:19" s="3" customFormat="1" ht="28.5">
      <c r="A2831" s="93">
        <v>2826</v>
      </c>
      <c r="B2831" s="90">
        <v>9789865975326</v>
      </c>
      <c r="C2831" s="104" t="s">
        <v>4958</v>
      </c>
      <c r="D2831" s="94" t="s">
        <v>4959</v>
      </c>
      <c r="E2831" s="131" t="s">
        <v>4960</v>
      </c>
      <c r="F2831" s="129">
        <v>2012</v>
      </c>
      <c r="G2831" s="93">
        <v>0</v>
      </c>
      <c r="H2831" s="93">
        <v>1</v>
      </c>
      <c r="I2831" s="93">
        <f t="shared" si="495"/>
        <v>0</v>
      </c>
      <c r="J2831" s="93">
        <v>200</v>
      </c>
      <c r="K2831" s="93">
        <f t="shared" ref="K2831:K2861" si="497">ROUND(J2831*0.68,0)</f>
        <v>136</v>
      </c>
      <c r="L2831" s="93">
        <f t="shared" ref="L2831:L2832" si="498">G2831*K2831</f>
        <v>0</v>
      </c>
      <c r="M2831" s="153"/>
      <c r="N2831" s="202"/>
      <c r="O2831" s="87" t="s">
        <v>10812</v>
      </c>
      <c r="P2831" s="87"/>
      <c r="Q2831" s="87"/>
      <c r="R2831" s="87" t="s">
        <v>10255</v>
      </c>
      <c r="S2831" s="123"/>
    </row>
    <row r="2832" spans="1:19" s="3" customFormat="1" ht="19.5">
      <c r="A2832" s="93">
        <v>2827</v>
      </c>
      <c r="B2832" s="90">
        <v>9789865975432</v>
      </c>
      <c r="C2832" s="104" t="s">
        <v>4961</v>
      </c>
      <c r="D2832" s="94" t="s">
        <v>4959</v>
      </c>
      <c r="E2832" s="131" t="s">
        <v>4962</v>
      </c>
      <c r="F2832" s="129">
        <v>2014</v>
      </c>
      <c r="G2832" s="93">
        <v>0</v>
      </c>
      <c r="H2832" s="93">
        <v>1</v>
      </c>
      <c r="I2832" s="93">
        <f t="shared" si="495"/>
        <v>0</v>
      </c>
      <c r="J2832" s="93">
        <v>220</v>
      </c>
      <c r="K2832" s="93">
        <f t="shared" si="497"/>
        <v>150</v>
      </c>
      <c r="L2832" s="93">
        <f t="shared" si="498"/>
        <v>0</v>
      </c>
      <c r="M2832" s="153"/>
      <c r="N2832" s="202"/>
      <c r="O2832" s="87" t="s">
        <v>10874</v>
      </c>
      <c r="P2832" s="87"/>
      <c r="Q2832" s="87"/>
      <c r="R2832" s="87" t="s">
        <v>10255</v>
      </c>
      <c r="S2832" s="123"/>
    </row>
    <row r="2833" spans="1:19" s="3" customFormat="1" ht="19.5">
      <c r="A2833" s="93">
        <v>2828</v>
      </c>
      <c r="B2833" s="90">
        <v>9789865977320</v>
      </c>
      <c r="C2833" s="104" t="s">
        <v>4963</v>
      </c>
      <c r="D2833" s="94" t="s">
        <v>4964</v>
      </c>
      <c r="E2833" s="94" t="s">
        <v>4965</v>
      </c>
      <c r="F2833" s="93"/>
      <c r="G2833" s="93">
        <v>0</v>
      </c>
      <c r="H2833" s="93">
        <v>1</v>
      </c>
      <c r="I2833" s="93">
        <f t="shared" si="495"/>
        <v>0</v>
      </c>
      <c r="J2833" s="93">
        <v>299</v>
      </c>
      <c r="K2833" s="93">
        <f t="shared" si="497"/>
        <v>203</v>
      </c>
      <c r="L2833" s="93">
        <f>G2833*K2833</f>
        <v>0</v>
      </c>
      <c r="M2833" s="153"/>
      <c r="N2833" s="143"/>
      <c r="O2833" s="87" t="s">
        <v>10816</v>
      </c>
      <c r="P2833" s="87"/>
      <c r="Q2833" s="87"/>
      <c r="R2833" s="87" t="s">
        <v>10255</v>
      </c>
      <c r="S2833" s="123"/>
    </row>
    <row r="2834" spans="1:19" s="3" customFormat="1" ht="19.5">
      <c r="A2834" s="93">
        <v>2829</v>
      </c>
      <c r="B2834" s="90">
        <v>9789865854041</v>
      </c>
      <c r="C2834" s="104" t="s">
        <v>4966</v>
      </c>
      <c r="D2834" s="94" t="s">
        <v>4967</v>
      </c>
      <c r="E2834" s="131" t="s">
        <v>4968</v>
      </c>
      <c r="F2834" s="129">
        <v>2013</v>
      </c>
      <c r="G2834" s="93">
        <v>0</v>
      </c>
      <c r="H2834" s="93">
        <v>1</v>
      </c>
      <c r="I2834" s="93">
        <f t="shared" si="495"/>
        <v>0</v>
      </c>
      <c r="J2834" s="93">
        <v>250</v>
      </c>
      <c r="K2834" s="93">
        <f t="shared" si="497"/>
        <v>170</v>
      </c>
      <c r="L2834" s="93">
        <f t="shared" ref="L2834:L2845" si="499">G2834*K2834</f>
        <v>0</v>
      </c>
      <c r="M2834" s="153"/>
      <c r="N2834" s="202"/>
      <c r="O2834" s="87" t="s">
        <v>10806</v>
      </c>
      <c r="P2834" s="87"/>
      <c r="Q2834" s="87"/>
      <c r="R2834" s="87" t="s">
        <v>10255</v>
      </c>
      <c r="S2834" s="123"/>
    </row>
    <row r="2835" spans="1:19" s="3" customFormat="1" ht="19.5">
      <c r="A2835" s="93">
        <v>2830</v>
      </c>
      <c r="B2835" s="90">
        <v>9789865854096</v>
      </c>
      <c r="C2835" s="104" t="s">
        <v>4969</v>
      </c>
      <c r="D2835" s="94" t="s">
        <v>4967</v>
      </c>
      <c r="E2835" s="131" t="s">
        <v>4970</v>
      </c>
      <c r="F2835" s="129">
        <v>2013</v>
      </c>
      <c r="G2835" s="93">
        <v>0</v>
      </c>
      <c r="H2835" s="93">
        <v>1</v>
      </c>
      <c r="I2835" s="93">
        <f t="shared" si="495"/>
        <v>0</v>
      </c>
      <c r="J2835" s="93">
        <v>200</v>
      </c>
      <c r="K2835" s="93">
        <f t="shared" si="497"/>
        <v>136</v>
      </c>
      <c r="L2835" s="93">
        <f t="shared" si="499"/>
        <v>0</v>
      </c>
      <c r="M2835" s="153"/>
      <c r="N2835" s="202"/>
      <c r="O2835" s="87" t="s">
        <v>10776</v>
      </c>
      <c r="P2835" s="87"/>
      <c r="Q2835" s="87"/>
      <c r="R2835" s="87" t="s">
        <v>10255</v>
      </c>
      <c r="S2835" s="123"/>
    </row>
    <row r="2836" spans="1:19" s="3" customFormat="1" ht="19.5">
      <c r="A2836" s="93">
        <v>2831</v>
      </c>
      <c r="B2836" s="90">
        <v>9789865854058</v>
      </c>
      <c r="C2836" s="104" t="s">
        <v>4971</v>
      </c>
      <c r="D2836" s="94" t="s">
        <v>4967</v>
      </c>
      <c r="E2836" s="131" t="s">
        <v>4972</v>
      </c>
      <c r="F2836" s="129">
        <v>2013</v>
      </c>
      <c r="G2836" s="93">
        <v>0</v>
      </c>
      <c r="H2836" s="93">
        <v>1</v>
      </c>
      <c r="I2836" s="93">
        <f t="shared" si="495"/>
        <v>0</v>
      </c>
      <c r="J2836" s="93">
        <v>200</v>
      </c>
      <c r="K2836" s="93">
        <f t="shared" si="497"/>
        <v>136</v>
      </c>
      <c r="L2836" s="93">
        <f t="shared" si="499"/>
        <v>0</v>
      </c>
      <c r="M2836" s="153"/>
      <c r="N2836" s="202"/>
      <c r="O2836" s="87" t="s">
        <v>10798</v>
      </c>
      <c r="P2836" s="87"/>
      <c r="Q2836" s="87"/>
      <c r="R2836" s="87" t="s">
        <v>10255</v>
      </c>
      <c r="S2836" s="123"/>
    </row>
    <row r="2837" spans="1:19" s="3" customFormat="1" ht="19.5">
      <c r="A2837" s="93">
        <v>2832</v>
      </c>
      <c r="B2837" s="90">
        <v>9789868819627</v>
      </c>
      <c r="C2837" s="104" t="s">
        <v>4973</v>
      </c>
      <c r="D2837" s="94" t="s">
        <v>4967</v>
      </c>
      <c r="E2837" s="131" t="s">
        <v>4974</v>
      </c>
      <c r="F2837" s="129">
        <v>2012</v>
      </c>
      <c r="G2837" s="93">
        <v>0</v>
      </c>
      <c r="H2837" s="93">
        <v>1</v>
      </c>
      <c r="I2837" s="93">
        <f t="shared" si="495"/>
        <v>0</v>
      </c>
      <c r="J2837" s="93">
        <v>200</v>
      </c>
      <c r="K2837" s="93">
        <f t="shared" si="497"/>
        <v>136</v>
      </c>
      <c r="L2837" s="93">
        <f t="shared" si="499"/>
        <v>0</v>
      </c>
      <c r="M2837" s="153"/>
      <c r="N2837" s="202"/>
      <c r="O2837" s="87" t="s">
        <v>10734</v>
      </c>
      <c r="P2837" s="87"/>
      <c r="Q2837" s="87" t="s">
        <v>10255</v>
      </c>
      <c r="R2837" s="87" t="s">
        <v>10255</v>
      </c>
      <c r="S2837" s="123"/>
    </row>
    <row r="2838" spans="1:19" s="3" customFormat="1" ht="19.5">
      <c r="A2838" s="93">
        <v>2833</v>
      </c>
      <c r="B2838" s="90">
        <v>9789868819665</v>
      </c>
      <c r="C2838" s="104" t="s">
        <v>4975</v>
      </c>
      <c r="D2838" s="94" t="s">
        <v>4967</v>
      </c>
      <c r="E2838" s="131" t="s">
        <v>4974</v>
      </c>
      <c r="F2838" s="129">
        <v>2012</v>
      </c>
      <c r="G2838" s="93">
        <v>0</v>
      </c>
      <c r="H2838" s="93">
        <v>1</v>
      </c>
      <c r="I2838" s="93">
        <f t="shared" si="495"/>
        <v>0</v>
      </c>
      <c r="J2838" s="93">
        <v>200</v>
      </c>
      <c r="K2838" s="93">
        <f t="shared" si="497"/>
        <v>136</v>
      </c>
      <c r="L2838" s="93">
        <f t="shared" si="499"/>
        <v>0</v>
      </c>
      <c r="M2838" s="153"/>
      <c r="N2838" s="202"/>
      <c r="O2838" s="87" t="s">
        <v>10734</v>
      </c>
      <c r="P2838" s="87"/>
      <c r="Q2838" s="87" t="s">
        <v>10255</v>
      </c>
      <c r="R2838" s="87" t="s">
        <v>10255</v>
      </c>
      <c r="S2838" s="123"/>
    </row>
    <row r="2839" spans="1:19" s="3" customFormat="1" ht="19.5">
      <c r="A2839" s="93">
        <v>2834</v>
      </c>
      <c r="B2839" s="90">
        <v>9789868819658</v>
      </c>
      <c r="C2839" s="104" t="s">
        <v>4976</v>
      </c>
      <c r="D2839" s="94" t="s">
        <v>4967</v>
      </c>
      <c r="E2839" s="131" t="s">
        <v>4977</v>
      </c>
      <c r="F2839" s="129">
        <v>2012</v>
      </c>
      <c r="G2839" s="93">
        <v>0</v>
      </c>
      <c r="H2839" s="93">
        <v>1</v>
      </c>
      <c r="I2839" s="93">
        <f t="shared" si="495"/>
        <v>0</v>
      </c>
      <c r="J2839" s="93">
        <v>200</v>
      </c>
      <c r="K2839" s="93">
        <f t="shared" si="497"/>
        <v>136</v>
      </c>
      <c r="L2839" s="93">
        <f t="shared" si="499"/>
        <v>0</v>
      </c>
      <c r="M2839" s="153"/>
      <c r="N2839" s="202"/>
      <c r="O2839" s="87" t="s">
        <v>10734</v>
      </c>
      <c r="P2839" s="87"/>
      <c r="Q2839" s="87" t="s">
        <v>10255</v>
      </c>
      <c r="R2839" s="87" t="s">
        <v>10255</v>
      </c>
      <c r="S2839" s="123"/>
    </row>
    <row r="2840" spans="1:19" s="3" customFormat="1" ht="19.5">
      <c r="A2840" s="93">
        <v>2835</v>
      </c>
      <c r="B2840" s="90">
        <v>9789868697195</v>
      </c>
      <c r="C2840" s="104" t="s">
        <v>4978</v>
      </c>
      <c r="D2840" s="94" t="s">
        <v>4967</v>
      </c>
      <c r="E2840" s="131" t="s">
        <v>4979</v>
      </c>
      <c r="F2840" s="129">
        <v>2012</v>
      </c>
      <c r="G2840" s="93">
        <v>0</v>
      </c>
      <c r="H2840" s="93">
        <v>1</v>
      </c>
      <c r="I2840" s="93">
        <f t="shared" si="495"/>
        <v>0</v>
      </c>
      <c r="J2840" s="93">
        <v>200</v>
      </c>
      <c r="K2840" s="93">
        <f t="shared" si="497"/>
        <v>136</v>
      </c>
      <c r="L2840" s="93">
        <f t="shared" si="499"/>
        <v>0</v>
      </c>
      <c r="M2840" s="153"/>
      <c r="N2840" s="202"/>
      <c r="O2840" s="87" t="s">
        <v>10734</v>
      </c>
      <c r="P2840" s="87"/>
      <c r="Q2840" s="87" t="s">
        <v>10255</v>
      </c>
      <c r="R2840" s="87" t="s">
        <v>10255</v>
      </c>
      <c r="S2840" s="123"/>
    </row>
    <row r="2841" spans="1:19" s="3" customFormat="1" ht="28.5">
      <c r="A2841" s="93">
        <v>2836</v>
      </c>
      <c r="B2841" s="90">
        <v>9789868819641</v>
      </c>
      <c r="C2841" s="104" t="s">
        <v>4980</v>
      </c>
      <c r="D2841" s="94" t="s">
        <v>4967</v>
      </c>
      <c r="E2841" s="131" t="s">
        <v>4981</v>
      </c>
      <c r="F2841" s="129">
        <v>2012</v>
      </c>
      <c r="G2841" s="93">
        <v>0</v>
      </c>
      <c r="H2841" s="93">
        <v>1</v>
      </c>
      <c r="I2841" s="93">
        <f t="shared" si="495"/>
        <v>0</v>
      </c>
      <c r="J2841" s="93">
        <v>200</v>
      </c>
      <c r="K2841" s="93">
        <f t="shared" si="497"/>
        <v>136</v>
      </c>
      <c r="L2841" s="93">
        <f t="shared" si="499"/>
        <v>0</v>
      </c>
      <c r="M2841" s="153"/>
      <c r="N2841" s="202"/>
      <c r="O2841" s="87" t="s">
        <v>10734</v>
      </c>
      <c r="P2841" s="87"/>
      <c r="Q2841" s="87" t="s">
        <v>10255</v>
      </c>
      <c r="R2841" s="87" t="s">
        <v>10255</v>
      </c>
      <c r="S2841" s="123"/>
    </row>
    <row r="2842" spans="1:19" s="3" customFormat="1" ht="19.5">
      <c r="A2842" s="93">
        <v>2837</v>
      </c>
      <c r="B2842" s="90">
        <v>9789868819603</v>
      </c>
      <c r="C2842" s="104" t="s">
        <v>4982</v>
      </c>
      <c r="D2842" s="94" t="s">
        <v>4967</v>
      </c>
      <c r="E2842" s="131" t="s">
        <v>4983</v>
      </c>
      <c r="F2842" s="129">
        <v>2012</v>
      </c>
      <c r="G2842" s="93">
        <v>0</v>
      </c>
      <c r="H2842" s="93">
        <v>1</v>
      </c>
      <c r="I2842" s="93">
        <f t="shared" si="495"/>
        <v>0</v>
      </c>
      <c r="J2842" s="93">
        <v>200</v>
      </c>
      <c r="K2842" s="93">
        <f t="shared" si="497"/>
        <v>136</v>
      </c>
      <c r="L2842" s="93">
        <f t="shared" si="499"/>
        <v>0</v>
      </c>
      <c r="M2842" s="153"/>
      <c r="N2842" s="202"/>
      <c r="O2842" s="87" t="s">
        <v>10734</v>
      </c>
      <c r="P2842" s="87"/>
      <c r="Q2842" s="87" t="s">
        <v>10255</v>
      </c>
      <c r="R2842" s="87" t="s">
        <v>10255</v>
      </c>
      <c r="S2842" s="123"/>
    </row>
    <row r="2843" spans="1:19" s="3" customFormat="1" ht="28.5">
      <c r="A2843" s="93">
        <v>2838</v>
      </c>
      <c r="B2843" s="90">
        <v>9789868819634</v>
      </c>
      <c r="C2843" s="104" t="s">
        <v>4984</v>
      </c>
      <c r="D2843" s="94" t="s">
        <v>4967</v>
      </c>
      <c r="E2843" s="131" t="s">
        <v>4985</v>
      </c>
      <c r="F2843" s="129">
        <v>2012</v>
      </c>
      <c r="G2843" s="93">
        <v>0</v>
      </c>
      <c r="H2843" s="93">
        <v>1</v>
      </c>
      <c r="I2843" s="93">
        <f t="shared" si="495"/>
        <v>0</v>
      </c>
      <c r="J2843" s="93">
        <v>200</v>
      </c>
      <c r="K2843" s="93">
        <f t="shared" si="497"/>
        <v>136</v>
      </c>
      <c r="L2843" s="93">
        <f t="shared" si="499"/>
        <v>0</v>
      </c>
      <c r="M2843" s="153"/>
      <c r="N2843" s="202"/>
      <c r="O2843" s="87" t="s">
        <v>10734</v>
      </c>
      <c r="P2843" s="87"/>
      <c r="Q2843" s="87" t="s">
        <v>10255</v>
      </c>
      <c r="R2843" s="87" t="s">
        <v>10255</v>
      </c>
      <c r="S2843" s="123"/>
    </row>
    <row r="2844" spans="1:19" s="3" customFormat="1" ht="19.5">
      <c r="A2844" s="93">
        <v>2839</v>
      </c>
      <c r="B2844" s="90">
        <v>9789868819610</v>
      </c>
      <c r="C2844" s="104" t="s">
        <v>4986</v>
      </c>
      <c r="D2844" s="94" t="s">
        <v>4967</v>
      </c>
      <c r="E2844" s="131" t="s">
        <v>4987</v>
      </c>
      <c r="F2844" s="129">
        <v>2012</v>
      </c>
      <c r="G2844" s="93">
        <v>0</v>
      </c>
      <c r="H2844" s="93">
        <v>1</v>
      </c>
      <c r="I2844" s="93">
        <f t="shared" si="495"/>
        <v>0</v>
      </c>
      <c r="J2844" s="93">
        <v>200</v>
      </c>
      <c r="K2844" s="93">
        <f t="shared" si="497"/>
        <v>136</v>
      </c>
      <c r="L2844" s="93">
        <f t="shared" si="499"/>
        <v>0</v>
      </c>
      <c r="M2844" s="153"/>
      <c r="N2844" s="202"/>
      <c r="O2844" s="87" t="s">
        <v>10734</v>
      </c>
      <c r="P2844" s="87"/>
      <c r="Q2844" s="87" t="s">
        <v>10255</v>
      </c>
      <c r="R2844" s="87" t="s">
        <v>10255</v>
      </c>
      <c r="S2844" s="123" t="s">
        <v>10358</v>
      </c>
    </row>
    <row r="2845" spans="1:19" s="3" customFormat="1" ht="19.5">
      <c r="A2845" s="93">
        <v>2840</v>
      </c>
      <c r="B2845" s="90">
        <v>9789868952195</v>
      </c>
      <c r="C2845" s="104" t="s">
        <v>4988</v>
      </c>
      <c r="D2845" s="94" t="s">
        <v>77</v>
      </c>
      <c r="E2845" s="94" t="s">
        <v>4989</v>
      </c>
      <c r="F2845" s="93">
        <v>2014</v>
      </c>
      <c r="G2845" s="93">
        <v>0</v>
      </c>
      <c r="H2845" s="93">
        <v>1</v>
      </c>
      <c r="I2845" s="93">
        <f t="shared" si="495"/>
        <v>0</v>
      </c>
      <c r="J2845" s="93">
        <v>230</v>
      </c>
      <c r="K2845" s="93">
        <f t="shared" si="497"/>
        <v>156</v>
      </c>
      <c r="L2845" s="93">
        <f t="shared" si="499"/>
        <v>0</v>
      </c>
      <c r="M2845" s="153"/>
      <c r="N2845" s="202"/>
      <c r="O2845" s="87" t="s">
        <v>10874</v>
      </c>
      <c r="P2845" s="87"/>
      <c r="Q2845" s="87"/>
      <c r="R2845" s="87" t="s">
        <v>10255</v>
      </c>
      <c r="S2845" s="123"/>
    </row>
    <row r="2846" spans="1:19" s="3" customFormat="1" ht="19.5">
      <c r="A2846" s="93">
        <v>2841</v>
      </c>
      <c r="B2846" s="90">
        <v>9789865731014</v>
      </c>
      <c r="C2846" s="104" t="s">
        <v>4990</v>
      </c>
      <c r="D2846" s="94" t="s">
        <v>77</v>
      </c>
      <c r="E2846" s="94" t="s">
        <v>4991</v>
      </c>
      <c r="F2846" s="93">
        <v>2014</v>
      </c>
      <c r="G2846" s="93">
        <v>0</v>
      </c>
      <c r="H2846" s="93">
        <v>1</v>
      </c>
      <c r="I2846" s="93">
        <f t="shared" si="495"/>
        <v>0</v>
      </c>
      <c r="J2846" s="93">
        <v>270</v>
      </c>
      <c r="K2846" s="93">
        <f t="shared" si="497"/>
        <v>184</v>
      </c>
      <c r="L2846" s="93">
        <f t="shared" ref="L2846:L2854" si="500">G2846*K2846</f>
        <v>0</v>
      </c>
      <c r="M2846" s="153"/>
      <c r="N2846" s="143"/>
      <c r="O2846" s="87" t="s">
        <v>10734</v>
      </c>
      <c r="P2846" s="87"/>
      <c r="Q2846" s="87" t="s">
        <v>10255</v>
      </c>
      <c r="R2846" s="87"/>
      <c r="S2846" s="123"/>
    </row>
    <row r="2847" spans="1:19" s="3" customFormat="1" ht="19.5">
      <c r="A2847" s="93">
        <v>2842</v>
      </c>
      <c r="B2847" s="90">
        <v>9789868952171</v>
      </c>
      <c r="C2847" s="104" t="s">
        <v>4992</v>
      </c>
      <c r="D2847" s="94" t="s">
        <v>77</v>
      </c>
      <c r="E2847" s="94" t="s">
        <v>4993</v>
      </c>
      <c r="F2847" s="93"/>
      <c r="G2847" s="93">
        <v>0</v>
      </c>
      <c r="H2847" s="93">
        <v>1</v>
      </c>
      <c r="I2847" s="93">
        <f t="shared" si="495"/>
        <v>0</v>
      </c>
      <c r="J2847" s="93">
        <v>320</v>
      </c>
      <c r="K2847" s="93">
        <f t="shared" si="497"/>
        <v>218</v>
      </c>
      <c r="L2847" s="93">
        <f t="shared" si="500"/>
        <v>0</v>
      </c>
      <c r="M2847" s="153"/>
      <c r="N2847" s="143"/>
      <c r="O2847" s="87" t="s">
        <v>10798</v>
      </c>
      <c r="P2847" s="87"/>
      <c r="Q2847" s="87"/>
      <c r="R2847" s="87" t="s">
        <v>10255</v>
      </c>
      <c r="S2847" s="123"/>
    </row>
    <row r="2848" spans="1:19" s="3" customFormat="1" ht="19.5">
      <c r="A2848" s="93">
        <v>2843</v>
      </c>
      <c r="B2848" s="90">
        <v>9789865731021</v>
      </c>
      <c r="C2848" s="104" t="s">
        <v>4994</v>
      </c>
      <c r="D2848" s="94" t="s">
        <v>77</v>
      </c>
      <c r="E2848" s="94" t="s">
        <v>4995</v>
      </c>
      <c r="F2848" s="93"/>
      <c r="G2848" s="93">
        <v>0</v>
      </c>
      <c r="H2848" s="93">
        <v>1</v>
      </c>
      <c r="I2848" s="93">
        <f t="shared" si="495"/>
        <v>0</v>
      </c>
      <c r="J2848" s="93">
        <v>360</v>
      </c>
      <c r="K2848" s="93">
        <f t="shared" si="497"/>
        <v>245</v>
      </c>
      <c r="L2848" s="93">
        <f t="shared" si="500"/>
        <v>0</v>
      </c>
      <c r="M2848" s="153"/>
      <c r="N2848" s="143"/>
      <c r="O2848" s="87" t="s">
        <v>10874</v>
      </c>
      <c r="P2848" s="87"/>
      <c r="Q2848" s="87" t="s">
        <v>10255</v>
      </c>
      <c r="R2848" s="87" t="s">
        <v>10255</v>
      </c>
      <c r="S2848" s="123"/>
    </row>
    <row r="2849" spans="1:19" s="3" customFormat="1" ht="19.5">
      <c r="A2849" s="93">
        <v>2844</v>
      </c>
      <c r="B2849" s="90">
        <v>9789868952157</v>
      </c>
      <c r="C2849" s="104" t="s">
        <v>4996</v>
      </c>
      <c r="D2849" s="94" t="s">
        <v>77</v>
      </c>
      <c r="E2849" s="94" t="s">
        <v>4997</v>
      </c>
      <c r="F2849" s="93"/>
      <c r="G2849" s="93">
        <v>0</v>
      </c>
      <c r="H2849" s="93">
        <v>1</v>
      </c>
      <c r="I2849" s="93">
        <f t="shared" si="495"/>
        <v>0</v>
      </c>
      <c r="J2849" s="93">
        <v>310</v>
      </c>
      <c r="K2849" s="93">
        <f t="shared" si="497"/>
        <v>211</v>
      </c>
      <c r="L2849" s="93">
        <f t="shared" si="500"/>
        <v>0</v>
      </c>
      <c r="M2849" s="153"/>
      <c r="N2849" s="143"/>
      <c r="O2849" s="87" t="s">
        <v>10734</v>
      </c>
      <c r="P2849" s="87"/>
      <c r="Q2849" s="87"/>
      <c r="R2849" s="87" t="s">
        <v>10255</v>
      </c>
      <c r="S2849" s="123"/>
    </row>
    <row r="2850" spans="1:19" s="3" customFormat="1" ht="19.5">
      <c r="A2850" s="93">
        <v>2845</v>
      </c>
      <c r="B2850" s="90">
        <v>9789868952140</v>
      </c>
      <c r="C2850" s="104" t="s">
        <v>4998</v>
      </c>
      <c r="D2850" s="94" t="s">
        <v>77</v>
      </c>
      <c r="E2850" s="94" t="s">
        <v>4991</v>
      </c>
      <c r="F2850" s="93">
        <v>2013</v>
      </c>
      <c r="G2850" s="93">
        <v>0</v>
      </c>
      <c r="H2850" s="93">
        <v>1</v>
      </c>
      <c r="I2850" s="93">
        <f t="shared" si="495"/>
        <v>0</v>
      </c>
      <c r="J2850" s="93">
        <v>250</v>
      </c>
      <c r="K2850" s="93">
        <f t="shared" si="497"/>
        <v>170</v>
      </c>
      <c r="L2850" s="93">
        <f t="shared" si="500"/>
        <v>0</v>
      </c>
      <c r="M2850" s="153"/>
      <c r="N2850" s="143"/>
      <c r="O2850" s="87" t="s">
        <v>10874</v>
      </c>
      <c r="P2850" s="87"/>
      <c r="Q2850" s="87" t="s">
        <v>10255</v>
      </c>
      <c r="R2850" s="87" t="s">
        <v>10255</v>
      </c>
      <c r="S2850" s="123"/>
    </row>
    <row r="2851" spans="1:19" s="3" customFormat="1" ht="19.5">
      <c r="A2851" s="93">
        <v>2846</v>
      </c>
      <c r="B2851" s="90">
        <v>9789868952102</v>
      </c>
      <c r="C2851" s="104" t="s">
        <v>4999</v>
      </c>
      <c r="D2851" s="94" t="s">
        <v>77</v>
      </c>
      <c r="E2851" s="94" t="s">
        <v>5000</v>
      </c>
      <c r="F2851" s="93">
        <v>2013</v>
      </c>
      <c r="G2851" s="93">
        <v>0</v>
      </c>
      <c r="H2851" s="93">
        <v>1</v>
      </c>
      <c r="I2851" s="93">
        <f t="shared" si="495"/>
        <v>0</v>
      </c>
      <c r="J2851" s="93">
        <v>250</v>
      </c>
      <c r="K2851" s="93">
        <f t="shared" si="497"/>
        <v>170</v>
      </c>
      <c r="L2851" s="93">
        <f t="shared" si="500"/>
        <v>0</v>
      </c>
      <c r="M2851" s="153"/>
      <c r="N2851" s="143"/>
      <c r="O2851" s="87" t="s">
        <v>10874</v>
      </c>
      <c r="P2851" s="87"/>
      <c r="Q2851" s="87" t="s">
        <v>10255</v>
      </c>
      <c r="R2851" s="87" t="s">
        <v>10255</v>
      </c>
      <c r="S2851" s="123"/>
    </row>
    <row r="2852" spans="1:19" s="3" customFormat="1" ht="19.5">
      <c r="A2852" s="93">
        <v>2847</v>
      </c>
      <c r="B2852" s="90">
        <v>9789868908062</v>
      </c>
      <c r="C2852" s="104" t="s">
        <v>5001</v>
      </c>
      <c r="D2852" s="94" t="s">
        <v>77</v>
      </c>
      <c r="E2852" s="94" t="s">
        <v>5002</v>
      </c>
      <c r="F2852" s="93">
        <v>2013</v>
      </c>
      <c r="G2852" s="93">
        <v>0</v>
      </c>
      <c r="H2852" s="93">
        <v>1</v>
      </c>
      <c r="I2852" s="93">
        <f t="shared" si="495"/>
        <v>0</v>
      </c>
      <c r="J2852" s="93">
        <v>270</v>
      </c>
      <c r="K2852" s="93">
        <f t="shared" si="497"/>
        <v>184</v>
      </c>
      <c r="L2852" s="93">
        <f t="shared" si="500"/>
        <v>0</v>
      </c>
      <c r="M2852" s="153"/>
      <c r="N2852" s="143"/>
      <c r="O2852" s="87" t="s">
        <v>10874</v>
      </c>
      <c r="P2852" s="87"/>
      <c r="Q2852" s="87"/>
      <c r="R2852" s="87" t="s">
        <v>10255</v>
      </c>
      <c r="S2852" s="123"/>
    </row>
    <row r="2853" spans="1:19" s="3" customFormat="1" ht="19.5">
      <c r="A2853" s="93">
        <v>2848</v>
      </c>
      <c r="B2853" s="90">
        <v>9789868908024</v>
      </c>
      <c r="C2853" s="104" t="s">
        <v>5003</v>
      </c>
      <c r="D2853" s="94" t="s">
        <v>77</v>
      </c>
      <c r="E2853" s="94"/>
      <c r="F2853" s="93">
        <v>2013</v>
      </c>
      <c r="G2853" s="93">
        <v>0</v>
      </c>
      <c r="H2853" s="93">
        <v>1</v>
      </c>
      <c r="I2853" s="93">
        <f t="shared" si="495"/>
        <v>0</v>
      </c>
      <c r="J2853" s="93">
        <v>250</v>
      </c>
      <c r="K2853" s="93">
        <f t="shared" si="497"/>
        <v>170</v>
      </c>
      <c r="L2853" s="93">
        <f t="shared" si="500"/>
        <v>0</v>
      </c>
      <c r="M2853" s="153"/>
      <c r="N2853" s="143"/>
      <c r="O2853" s="87" t="s">
        <v>10874</v>
      </c>
      <c r="P2853" s="87"/>
      <c r="Q2853" s="87" t="s">
        <v>10255</v>
      </c>
      <c r="R2853" s="87" t="s">
        <v>10255</v>
      </c>
      <c r="S2853" s="123"/>
    </row>
    <row r="2854" spans="1:19" s="3" customFormat="1" ht="19.5">
      <c r="A2854" s="93">
        <v>2849</v>
      </c>
      <c r="B2854" s="90">
        <v>9789868908093</v>
      </c>
      <c r="C2854" s="104" t="s">
        <v>5004</v>
      </c>
      <c r="D2854" s="94" t="s">
        <v>77</v>
      </c>
      <c r="E2854" s="94" t="s">
        <v>4991</v>
      </c>
      <c r="F2854" s="93"/>
      <c r="G2854" s="93">
        <v>0</v>
      </c>
      <c r="H2854" s="93">
        <v>1</v>
      </c>
      <c r="I2854" s="93">
        <f t="shared" si="495"/>
        <v>0</v>
      </c>
      <c r="J2854" s="93">
        <v>350</v>
      </c>
      <c r="K2854" s="93">
        <f t="shared" si="497"/>
        <v>238</v>
      </c>
      <c r="L2854" s="93">
        <f t="shared" si="500"/>
        <v>0</v>
      </c>
      <c r="M2854" s="153"/>
      <c r="N2854" s="143"/>
      <c r="O2854" s="87" t="s">
        <v>10874</v>
      </c>
      <c r="P2854" s="87"/>
      <c r="Q2854" s="87"/>
      <c r="R2854" s="87" t="s">
        <v>10255</v>
      </c>
      <c r="S2854" s="123"/>
    </row>
    <row r="2855" spans="1:19" s="3" customFormat="1" ht="19.5">
      <c r="A2855" s="93">
        <v>2850</v>
      </c>
      <c r="B2855" s="90">
        <v>9789868908048</v>
      </c>
      <c r="C2855" s="104" t="s">
        <v>5005</v>
      </c>
      <c r="D2855" s="94" t="s">
        <v>77</v>
      </c>
      <c r="E2855" s="94" t="s">
        <v>886</v>
      </c>
      <c r="F2855" s="93">
        <v>2013</v>
      </c>
      <c r="G2855" s="93">
        <v>0</v>
      </c>
      <c r="H2855" s="93">
        <v>1</v>
      </c>
      <c r="I2855" s="93">
        <f t="shared" si="495"/>
        <v>0</v>
      </c>
      <c r="J2855" s="93">
        <v>240</v>
      </c>
      <c r="K2855" s="93">
        <f t="shared" si="497"/>
        <v>163</v>
      </c>
      <c r="L2855" s="93">
        <f t="shared" ref="L2855:L2861" si="501">G2855*K2855</f>
        <v>0</v>
      </c>
      <c r="M2855" s="153"/>
      <c r="N2855" s="202"/>
      <c r="O2855" s="87" t="s">
        <v>10734</v>
      </c>
      <c r="P2855" s="87"/>
      <c r="Q2855" s="87"/>
      <c r="R2855" s="87" t="s">
        <v>10255</v>
      </c>
      <c r="S2855" s="123"/>
    </row>
    <row r="2856" spans="1:19" s="3" customFormat="1" ht="19.5">
      <c r="A2856" s="93">
        <v>2851</v>
      </c>
      <c r="B2856" s="90">
        <v>9789865731007</v>
      </c>
      <c r="C2856" s="104" t="s">
        <v>5006</v>
      </c>
      <c r="D2856" s="94" t="s">
        <v>77</v>
      </c>
      <c r="E2856" s="94" t="s">
        <v>5007</v>
      </c>
      <c r="F2856" s="93">
        <v>2014</v>
      </c>
      <c r="G2856" s="93">
        <v>0</v>
      </c>
      <c r="H2856" s="93">
        <v>1</v>
      </c>
      <c r="I2856" s="93">
        <f t="shared" si="495"/>
        <v>0</v>
      </c>
      <c r="J2856" s="93">
        <v>270</v>
      </c>
      <c r="K2856" s="93">
        <f t="shared" si="497"/>
        <v>184</v>
      </c>
      <c r="L2856" s="93">
        <f t="shared" si="501"/>
        <v>0</v>
      </c>
      <c r="M2856" s="153"/>
      <c r="N2856" s="143"/>
      <c r="O2856" s="87" t="s">
        <v>10734</v>
      </c>
      <c r="P2856" s="87"/>
      <c r="Q2856" s="87"/>
      <c r="R2856" s="87" t="s">
        <v>10255</v>
      </c>
      <c r="S2856" s="123"/>
    </row>
    <row r="2857" spans="1:19" s="3" customFormat="1" ht="19.5">
      <c r="A2857" s="93">
        <v>2852</v>
      </c>
      <c r="B2857" s="90">
        <v>9789868952119</v>
      </c>
      <c r="C2857" s="104" t="s">
        <v>5008</v>
      </c>
      <c r="D2857" s="94" t="s">
        <v>77</v>
      </c>
      <c r="E2857" s="94" t="s">
        <v>5007</v>
      </c>
      <c r="F2857" s="93">
        <v>2013</v>
      </c>
      <c r="G2857" s="93">
        <v>0</v>
      </c>
      <c r="H2857" s="93">
        <v>1</v>
      </c>
      <c r="I2857" s="93">
        <f t="shared" si="495"/>
        <v>0</v>
      </c>
      <c r="J2857" s="93">
        <v>200</v>
      </c>
      <c r="K2857" s="93">
        <f t="shared" si="497"/>
        <v>136</v>
      </c>
      <c r="L2857" s="93">
        <f t="shared" si="501"/>
        <v>0</v>
      </c>
      <c r="M2857" s="153"/>
      <c r="N2857" s="202"/>
      <c r="O2857" s="87" t="s">
        <v>10809</v>
      </c>
      <c r="P2857" s="87"/>
      <c r="Q2857" s="87" t="s">
        <v>10255</v>
      </c>
      <c r="R2857" s="87"/>
      <c r="S2857" s="123"/>
    </row>
    <row r="2858" spans="1:19" s="3" customFormat="1" ht="19.5">
      <c r="A2858" s="93">
        <v>2853</v>
      </c>
      <c r="B2858" s="90">
        <v>9789868952164</v>
      </c>
      <c r="C2858" s="104" t="s">
        <v>5009</v>
      </c>
      <c r="D2858" s="94" t="s">
        <v>77</v>
      </c>
      <c r="E2858" s="94" t="s">
        <v>5010</v>
      </c>
      <c r="F2858" s="93"/>
      <c r="G2858" s="93">
        <v>0</v>
      </c>
      <c r="H2858" s="93">
        <v>1</v>
      </c>
      <c r="I2858" s="93">
        <f t="shared" si="495"/>
        <v>0</v>
      </c>
      <c r="J2858" s="93">
        <v>310</v>
      </c>
      <c r="K2858" s="93">
        <f t="shared" si="497"/>
        <v>211</v>
      </c>
      <c r="L2858" s="93">
        <f t="shared" si="501"/>
        <v>0</v>
      </c>
      <c r="M2858" s="153"/>
      <c r="N2858" s="143"/>
      <c r="O2858" s="87" t="s">
        <v>10734</v>
      </c>
      <c r="P2858" s="87" t="s">
        <v>10255</v>
      </c>
      <c r="Q2858" s="87"/>
      <c r="R2858" s="87"/>
      <c r="S2858" s="123"/>
    </row>
    <row r="2859" spans="1:19" s="3" customFormat="1" ht="19.5">
      <c r="A2859" s="93">
        <v>2854</v>
      </c>
      <c r="B2859" s="90">
        <v>9789868908031</v>
      </c>
      <c r="C2859" s="104" t="s">
        <v>5011</v>
      </c>
      <c r="D2859" s="94" t="s">
        <v>77</v>
      </c>
      <c r="E2859" s="94" t="s">
        <v>5012</v>
      </c>
      <c r="F2859" s="93">
        <v>2013</v>
      </c>
      <c r="G2859" s="93">
        <v>0</v>
      </c>
      <c r="H2859" s="93">
        <v>1</v>
      </c>
      <c r="I2859" s="93">
        <f t="shared" si="495"/>
        <v>0</v>
      </c>
      <c r="J2859" s="93">
        <v>280</v>
      </c>
      <c r="K2859" s="93">
        <f t="shared" si="497"/>
        <v>190</v>
      </c>
      <c r="L2859" s="93">
        <f t="shared" si="501"/>
        <v>0</v>
      </c>
      <c r="M2859" s="153"/>
      <c r="N2859" s="143"/>
      <c r="O2859" s="87" t="s">
        <v>10734</v>
      </c>
      <c r="P2859" s="87"/>
      <c r="Q2859" s="87"/>
      <c r="R2859" s="87" t="s">
        <v>10255</v>
      </c>
      <c r="S2859" s="123" t="s">
        <v>10326</v>
      </c>
    </row>
    <row r="2860" spans="1:19" s="3" customFormat="1" ht="19.5">
      <c r="A2860" s="93">
        <v>2855</v>
      </c>
      <c r="B2860" s="90">
        <v>9789863262015</v>
      </c>
      <c r="C2860" s="104" t="s">
        <v>5013</v>
      </c>
      <c r="D2860" s="94" t="s">
        <v>5014</v>
      </c>
      <c r="E2860" s="94" t="s">
        <v>5015</v>
      </c>
      <c r="F2860" s="93">
        <v>2013</v>
      </c>
      <c r="G2860" s="93">
        <v>0</v>
      </c>
      <c r="H2860" s="93">
        <v>1</v>
      </c>
      <c r="I2860" s="93">
        <f t="shared" si="495"/>
        <v>0</v>
      </c>
      <c r="J2860" s="93">
        <v>250</v>
      </c>
      <c r="K2860" s="93">
        <f t="shared" si="497"/>
        <v>170</v>
      </c>
      <c r="L2860" s="93">
        <f t="shared" si="501"/>
        <v>0</v>
      </c>
      <c r="M2860" s="153"/>
      <c r="N2860" s="143"/>
      <c r="O2860" s="87" t="s">
        <v>10781</v>
      </c>
      <c r="P2860" s="87"/>
      <c r="Q2860" s="87"/>
      <c r="R2860" s="87" t="s">
        <v>10255</v>
      </c>
      <c r="S2860" s="123"/>
    </row>
    <row r="2861" spans="1:19" s="3" customFormat="1" ht="19.5">
      <c r="A2861" s="93">
        <v>2856</v>
      </c>
      <c r="B2861" s="90">
        <v>9789863260875</v>
      </c>
      <c r="C2861" s="104" t="s">
        <v>5016</v>
      </c>
      <c r="D2861" s="94" t="s">
        <v>5014</v>
      </c>
      <c r="E2861" s="94" t="s">
        <v>5017</v>
      </c>
      <c r="F2861" s="93"/>
      <c r="G2861" s="93">
        <v>0</v>
      </c>
      <c r="H2861" s="93">
        <v>1</v>
      </c>
      <c r="I2861" s="93">
        <f t="shared" si="495"/>
        <v>0</v>
      </c>
      <c r="J2861" s="93">
        <v>300</v>
      </c>
      <c r="K2861" s="93">
        <f t="shared" si="497"/>
        <v>204</v>
      </c>
      <c r="L2861" s="93">
        <f t="shared" si="501"/>
        <v>0</v>
      </c>
      <c r="M2861" s="153"/>
      <c r="N2861" s="143"/>
      <c r="O2861" s="87" t="s">
        <v>10809</v>
      </c>
      <c r="P2861" s="87"/>
      <c r="Q2861" s="87"/>
      <c r="R2861" s="87" t="s">
        <v>10255</v>
      </c>
      <c r="S2861" s="123"/>
    </row>
    <row r="2862" spans="1:19" s="3" customFormat="1" ht="19.5">
      <c r="A2862" s="113">
        <v>2857</v>
      </c>
      <c r="B2862" s="110">
        <v>9789868421233</v>
      </c>
      <c r="C2862" s="111" t="s">
        <v>5018</v>
      </c>
      <c r="D2862" s="112" t="s">
        <v>10034</v>
      </c>
      <c r="E2862" s="112" t="s">
        <v>5019</v>
      </c>
      <c r="F2862" s="113">
        <v>2009</v>
      </c>
      <c r="G2862" s="113">
        <v>0</v>
      </c>
      <c r="H2862" s="113">
        <v>1</v>
      </c>
      <c r="I2862" s="113">
        <f t="shared" si="495"/>
        <v>0</v>
      </c>
      <c r="J2862" s="113">
        <v>200</v>
      </c>
      <c r="K2862" s="113">
        <v>0</v>
      </c>
      <c r="L2862" s="113">
        <f t="shared" ref="L2862:L2863" si="502">G2862*K2862</f>
        <v>0</v>
      </c>
      <c r="M2862" s="142" t="s">
        <v>2081</v>
      </c>
      <c r="N2862" s="143"/>
      <c r="O2862" s="87"/>
      <c r="P2862" s="87" t="s">
        <v>10255</v>
      </c>
      <c r="Q2862" s="87"/>
      <c r="R2862" s="87"/>
      <c r="S2862" s="123"/>
    </row>
    <row r="2863" spans="1:19" s="3" customFormat="1" ht="19.5">
      <c r="A2863" s="113">
        <v>2858</v>
      </c>
      <c r="B2863" s="110">
        <v>9789868421271</v>
      </c>
      <c r="C2863" s="111" t="s">
        <v>5020</v>
      </c>
      <c r="D2863" s="112" t="s">
        <v>10034</v>
      </c>
      <c r="E2863" s="112" t="s">
        <v>5019</v>
      </c>
      <c r="F2863" s="113"/>
      <c r="G2863" s="113">
        <v>0</v>
      </c>
      <c r="H2863" s="113">
        <v>1</v>
      </c>
      <c r="I2863" s="113">
        <f t="shared" si="495"/>
        <v>0</v>
      </c>
      <c r="J2863" s="113">
        <v>200</v>
      </c>
      <c r="K2863" s="113">
        <v>0</v>
      </c>
      <c r="L2863" s="113">
        <f t="shared" si="502"/>
        <v>0</v>
      </c>
      <c r="M2863" s="142" t="s">
        <v>2081</v>
      </c>
      <c r="N2863" s="143"/>
      <c r="O2863" s="87"/>
      <c r="P2863" s="87"/>
      <c r="Q2863" s="87"/>
      <c r="R2863" s="87"/>
      <c r="S2863" s="123"/>
    </row>
    <row r="2864" spans="1:19" s="3" customFormat="1" ht="19.5">
      <c r="A2864" s="93">
        <v>2859</v>
      </c>
      <c r="B2864" s="90">
        <v>9789866049538</v>
      </c>
      <c r="C2864" s="104" t="s">
        <v>5021</v>
      </c>
      <c r="D2864" s="94" t="s">
        <v>5022</v>
      </c>
      <c r="E2864" s="94" t="s">
        <v>844</v>
      </c>
      <c r="F2864" s="93">
        <v>2014</v>
      </c>
      <c r="G2864" s="93">
        <v>0</v>
      </c>
      <c r="H2864" s="93">
        <v>1</v>
      </c>
      <c r="I2864" s="93">
        <f t="shared" si="495"/>
        <v>0</v>
      </c>
      <c r="J2864" s="93">
        <v>280</v>
      </c>
      <c r="K2864" s="93">
        <f t="shared" ref="K2864:K2870" si="503">ROUND(J2864*0.68,0)</f>
        <v>190</v>
      </c>
      <c r="L2864" s="93">
        <f t="shared" ref="L2864:L2870" si="504">G2864*K2864</f>
        <v>0</v>
      </c>
      <c r="M2864" s="153"/>
      <c r="N2864" s="143"/>
      <c r="O2864" s="87" t="s">
        <v>10738</v>
      </c>
      <c r="P2864" s="87" t="s">
        <v>10255</v>
      </c>
      <c r="Q2864" s="87" t="s">
        <v>10255</v>
      </c>
      <c r="R2864" s="87"/>
      <c r="S2864" s="123" t="s">
        <v>10301</v>
      </c>
    </row>
    <row r="2865" spans="1:19" s="3" customFormat="1" ht="19.5">
      <c r="A2865" s="93">
        <v>2860</v>
      </c>
      <c r="B2865" s="90">
        <v>9789866049460</v>
      </c>
      <c r="C2865" s="104" t="s">
        <v>5023</v>
      </c>
      <c r="D2865" s="94" t="s">
        <v>5024</v>
      </c>
      <c r="E2865" s="94" t="s">
        <v>5025</v>
      </c>
      <c r="F2865" s="93"/>
      <c r="G2865" s="93">
        <v>0</v>
      </c>
      <c r="H2865" s="93">
        <v>1</v>
      </c>
      <c r="I2865" s="93">
        <f t="shared" si="495"/>
        <v>0</v>
      </c>
      <c r="J2865" s="93">
        <v>300</v>
      </c>
      <c r="K2865" s="93">
        <f t="shared" si="503"/>
        <v>204</v>
      </c>
      <c r="L2865" s="93">
        <f t="shared" si="504"/>
        <v>0</v>
      </c>
      <c r="M2865" s="153"/>
      <c r="N2865" s="143"/>
      <c r="O2865" s="87" t="s">
        <v>10874</v>
      </c>
      <c r="P2865" s="87"/>
      <c r="Q2865" s="87" t="s">
        <v>10255</v>
      </c>
      <c r="R2865" s="87" t="s">
        <v>10255</v>
      </c>
      <c r="S2865" s="123"/>
    </row>
    <row r="2866" spans="1:19" s="3" customFormat="1" ht="19.5">
      <c r="A2866" s="93">
        <v>2861</v>
      </c>
      <c r="B2866" s="90">
        <v>9789866049484</v>
      </c>
      <c r="C2866" s="104" t="s">
        <v>5026</v>
      </c>
      <c r="D2866" s="94" t="s">
        <v>5024</v>
      </c>
      <c r="E2866" s="94" t="s">
        <v>5027</v>
      </c>
      <c r="F2866" s="93">
        <v>2013</v>
      </c>
      <c r="G2866" s="93">
        <v>0</v>
      </c>
      <c r="H2866" s="93">
        <v>1</v>
      </c>
      <c r="I2866" s="93">
        <f t="shared" si="495"/>
        <v>0</v>
      </c>
      <c r="J2866" s="93">
        <v>280</v>
      </c>
      <c r="K2866" s="93">
        <f t="shared" si="503"/>
        <v>190</v>
      </c>
      <c r="L2866" s="93">
        <f t="shared" si="504"/>
        <v>0</v>
      </c>
      <c r="M2866" s="153"/>
      <c r="N2866" s="143"/>
      <c r="O2866" s="87" t="s">
        <v>10797</v>
      </c>
      <c r="P2866" s="87"/>
      <c r="Q2866" s="87" t="s">
        <v>10255</v>
      </c>
      <c r="R2866" s="87" t="s">
        <v>10255</v>
      </c>
      <c r="S2866" s="123" t="s">
        <v>10299</v>
      </c>
    </row>
    <row r="2867" spans="1:19" s="3" customFormat="1" ht="19.5">
      <c r="A2867" s="93">
        <v>2862</v>
      </c>
      <c r="B2867" s="90">
        <v>9789866833984</v>
      </c>
      <c r="C2867" s="104" t="s">
        <v>5028</v>
      </c>
      <c r="D2867" s="94" t="s">
        <v>5024</v>
      </c>
      <c r="E2867" s="94" t="s">
        <v>784</v>
      </c>
      <c r="F2867" s="93">
        <v>2011</v>
      </c>
      <c r="G2867" s="93">
        <v>0</v>
      </c>
      <c r="H2867" s="93">
        <v>1</v>
      </c>
      <c r="I2867" s="93">
        <f t="shared" si="495"/>
        <v>0</v>
      </c>
      <c r="J2867" s="93">
        <v>250</v>
      </c>
      <c r="K2867" s="93">
        <f t="shared" si="503"/>
        <v>170</v>
      </c>
      <c r="L2867" s="93">
        <f t="shared" si="504"/>
        <v>0</v>
      </c>
      <c r="M2867" s="153"/>
      <c r="N2867" s="143"/>
      <c r="O2867" s="87" t="s">
        <v>10738</v>
      </c>
      <c r="P2867" s="87" t="s">
        <v>10255</v>
      </c>
      <c r="Q2867" s="87" t="s">
        <v>10255</v>
      </c>
      <c r="R2867" s="87" t="s">
        <v>10255</v>
      </c>
      <c r="S2867" s="123" t="s">
        <v>10290</v>
      </c>
    </row>
    <row r="2868" spans="1:19" s="3" customFormat="1" ht="19.5">
      <c r="A2868" s="93">
        <v>2863</v>
      </c>
      <c r="B2868" s="90">
        <v>9789866049583</v>
      </c>
      <c r="C2868" s="104" t="s">
        <v>5029</v>
      </c>
      <c r="D2868" s="94" t="s">
        <v>5024</v>
      </c>
      <c r="E2868" s="94" t="s">
        <v>5030</v>
      </c>
      <c r="F2868" s="93">
        <v>2014</v>
      </c>
      <c r="G2868" s="93">
        <v>0</v>
      </c>
      <c r="H2868" s="93">
        <v>1</v>
      </c>
      <c r="I2868" s="93">
        <f t="shared" si="495"/>
        <v>0</v>
      </c>
      <c r="J2868" s="93">
        <v>280</v>
      </c>
      <c r="K2868" s="93">
        <f t="shared" si="503"/>
        <v>190</v>
      </c>
      <c r="L2868" s="93">
        <f t="shared" si="504"/>
        <v>0</v>
      </c>
      <c r="M2868" s="153"/>
      <c r="N2868" s="143"/>
      <c r="O2868" s="87" t="s">
        <v>10738</v>
      </c>
      <c r="P2868" s="87" t="s">
        <v>10255</v>
      </c>
      <c r="Q2868" s="87" t="s">
        <v>10255</v>
      </c>
      <c r="R2868" s="87"/>
      <c r="S2868" s="123" t="s">
        <v>10301</v>
      </c>
    </row>
    <row r="2869" spans="1:19" s="3" customFormat="1" ht="19.5">
      <c r="A2869" s="93">
        <v>2864</v>
      </c>
      <c r="B2869" s="90">
        <v>9789866049064</v>
      </c>
      <c r="C2869" s="104" t="s">
        <v>5031</v>
      </c>
      <c r="D2869" s="94" t="s">
        <v>5024</v>
      </c>
      <c r="E2869" s="94" t="s">
        <v>5032</v>
      </c>
      <c r="F2869" s="93">
        <v>2012</v>
      </c>
      <c r="G2869" s="93">
        <v>0</v>
      </c>
      <c r="H2869" s="93">
        <v>1</v>
      </c>
      <c r="I2869" s="93">
        <f t="shared" si="495"/>
        <v>0</v>
      </c>
      <c r="J2869" s="93">
        <v>280</v>
      </c>
      <c r="K2869" s="93">
        <f t="shared" si="503"/>
        <v>190</v>
      </c>
      <c r="L2869" s="93">
        <f t="shared" si="504"/>
        <v>0</v>
      </c>
      <c r="M2869" s="153"/>
      <c r="N2869" s="143"/>
      <c r="O2869" s="87" t="s">
        <v>10874</v>
      </c>
      <c r="P2869" s="87"/>
      <c r="Q2869" s="87" t="s">
        <v>10255</v>
      </c>
      <c r="R2869" s="87" t="s">
        <v>10255</v>
      </c>
      <c r="S2869" s="123" t="s">
        <v>10300</v>
      </c>
    </row>
    <row r="2870" spans="1:19" s="3" customFormat="1" ht="28.5">
      <c r="A2870" s="93">
        <v>2865</v>
      </c>
      <c r="B2870" s="90">
        <v>9789866833946</v>
      </c>
      <c r="C2870" s="104" t="s">
        <v>5033</v>
      </c>
      <c r="D2870" s="94" t="s">
        <v>5024</v>
      </c>
      <c r="E2870" s="94" t="s">
        <v>5034</v>
      </c>
      <c r="F2870" s="93"/>
      <c r="G2870" s="93">
        <v>0</v>
      </c>
      <c r="H2870" s="93">
        <v>1</v>
      </c>
      <c r="I2870" s="93">
        <f t="shared" si="495"/>
        <v>0</v>
      </c>
      <c r="J2870" s="93">
        <v>320</v>
      </c>
      <c r="K2870" s="93">
        <f t="shared" si="503"/>
        <v>218</v>
      </c>
      <c r="L2870" s="93">
        <f t="shared" si="504"/>
        <v>0</v>
      </c>
      <c r="M2870" s="153"/>
      <c r="N2870" s="143"/>
      <c r="O2870" s="87" t="s">
        <v>10874</v>
      </c>
      <c r="P2870" s="87"/>
      <c r="Q2870" s="87" t="s">
        <v>10255</v>
      </c>
      <c r="R2870" s="87" t="s">
        <v>10255</v>
      </c>
      <c r="S2870" s="123"/>
    </row>
    <row r="2871" spans="1:19" s="3" customFormat="1" ht="19.5">
      <c r="A2871" s="113">
        <v>2866</v>
      </c>
      <c r="B2871" s="110">
        <v>9789866833236</v>
      </c>
      <c r="C2871" s="111" t="s">
        <v>5035</v>
      </c>
      <c r="D2871" s="112" t="s">
        <v>5024</v>
      </c>
      <c r="E2871" s="112" t="s">
        <v>5036</v>
      </c>
      <c r="F2871" s="113">
        <v>2008</v>
      </c>
      <c r="G2871" s="113">
        <v>0</v>
      </c>
      <c r="H2871" s="113">
        <v>1</v>
      </c>
      <c r="I2871" s="113">
        <f t="shared" si="495"/>
        <v>0</v>
      </c>
      <c r="J2871" s="113">
        <v>220</v>
      </c>
      <c r="K2871" s="113">
        <v>0</v>
      </c>
      <c r="L2871" s="113">
        <f t="shared" ref="L2871:L2878" si="505">G2871*K2871</f>
        <v>0</v>
      </c>
      <c r="M2871" s="142" t="s">
        <v>10637</v>
      </c>
      <c r="N2871" s="143"/>
      <c r="O2871" s="87"/>
      <c r="P2871" s="87"/>
      <c r="Q2871" s="87" t="s">
        <v>10255</v>
      </c>
      <c r="R2871" s="87" t="s">
        <v>10255</v>
      </c>
      <c r="S2871" s="123" t="s">
        <v>10327</v>
      </c>
    </row>
    <row r="2872" spans="1:19" s="3" customFormat="1" ht="19.5">
      <c r="A2872" s="93">
        <v>2867</v>
      </c>
      <c r="B2872" s="90">
        <v>9789866833960</v>
      </c>
      <c r="C2872" s="104" t="s">
        <v>5037</v>
      </c>
      <c r="D2872" s="94" t="s">
        <v>5024</v>
      </c>
      <c r="E2872" s="94" t="s">
        <v>5038</v>
      </c>
      <c r="F2872" s="93"/>
      <c r="G2872" s="93">
        <v>0</v>
      </c>
      <c r="H2872" s="93">
        <v>1</v>
      </c>
      <c r="I2872" s="93">
        <f t="shared" si="495"/>
        <v>0</v>
      </c>
      <c r="J2872" s="93">
        <v>360</v>
      </c>
      <c r="K2872" s="93">
        <f>ROUND(J2872*0.68,0)</f>
        <v>245</v>
      </c>
      <c r="L2872" s="93">
        <f t="shared" si="505"/>
        <v>0</v>
      </c>
      <c r="M2872" s="153"/>
      <c r="N2872" s="143"/>
      <c r="O2872" s="87" t="s">
        <v>10874</v>
      </c>
      <c r="P2872" s="87"/>
      <c r="Q2872" s="87" t="s">
        <v>10255</v>
      </c>
      <c r="R2872" s="87" t="s">
        <v>10255</v>
      </c>
      <c r="S2872" s="123"/>
    </row>
    <row r="2873" spans="1:19" s="3" customFormat="1" ht="19.5">
      <c r="A2873" s="113">
        <v>2868</v>
      </c>
      <c r="B2873" s="110">
        <v>9789866049156</v>
      </c>
      <c r="C2873" s="111" t="s">
        <v>5039</v>
      </c>
      <c r="D2873" s="112" t="s">
        <v>5024</v>
      </c>
      <c r="E2873" s="112" t="s">
        <v>5040</v>
      </c>
      <c r="F2873" s="113">
        <v>2012</v>
      </c>
      <c r="G2873" s="113">
        <v>0</v>
      </c>
      <c r="H2873" s="113">
        <v>1</v>
      </c>
      <c r="I2873" s="113">
        <f t="shared" si="495"/>
        <v>0</v>
      </c>
      <c r="J2873" s="113">
        <v>280</v>
      </c>
      <c r="K2873" s="113">
        <v>0</v>
      </c>
      <c r="L2873" s="113">
        <f t="shared" si="505"/>
        <v>0</v>
      </c>
      <c r="M2873" s="142" t="s">
        <v>2081</v>
      </c>
      <c r="N2873" s="143"/>
      <c r="O2873" s="87"/>
      <c r="P2873" s="87"/>
      <c r="Q2873" s="87" t="s">
        <v>10255</v>
      </c>
      <c r="R2873" s="87" t="s">
        <v>10255</v>
      </c>
      <c r="S2873" s="123" t="s">
        <v>10324</v>
      </c>
    </row>
    <row r="2874" spans="1:19" s="3" customFormat="1" ht="19.5">
      <c r="A2874" s="93">
        <v>2869</v>
      </c>
      <c r="B2874" s="90">
        <v>9789866833939</v>
      </c>
      <c r="C2874" s="104" t="s">
        <v>5041</v>
      </c>
      <c r="D2874" s="94" t="s">
        <v>5024</v>
      </c>
      <c r="E2874" s="94" t="s">
        <v>5042</v>
      </c>
      <c r="F2874" s="93">
        <v>2011</v>
      </c>
      <c r="G2874" s="93">
        <v>0</v>
      </c>
      <c r="H2874" s="93">
        <v>1</v>
      </c>
      <c r="I2874" s="93">
        <f t="shared" si="495"/>
        <v>0</v>
      </c>
      <c r="J2874" s="93">
        <v>280</v>
      </c>
      <c r="K2874" s="93">
        <f>ROUND(J2874*0.68,0)</f>
        <v>190</v>
      </c>
      <c r="L2874" s="93">
        <f t="shared" si="505"/>
        <v>0</v>
      </c>
      <c r="M2874" s="153"/>
      <c r="N2874" s="143"/>
      <c r="O2874" s="87" t="s">
        <v>10738</v>
      </c>
      <c r="P2874" s="87" t="s">
        <v>10255</v>
      </c>
      <c r="Q2874" s="87" t="s">
        <v>10255</v>
      </c>
      <c r="R2874" s="87"/>
      <c r="S2874" s="123" t="s">
        <v>10291</v>
      </c>
    </row>
    <row r="2875" spans="1:19" s="3" customFormat="1" ht="19.5">
      <c r="A2875" s="93">
        <v>2870</v>
      </c>
      <c r="B2875" s="90">
        <v>9789867519696</v>
      </c>
      <c r="C2875" s="104" t="s">
        <v>5043</v>
      </c>
      <c r="D2875" s="94" t="s">
        <v>5024</v>
      </c>
      <c r="E2875" s="94" t="s">
        <v>5044</v>
      </c>
      <c r="F2875" s="93">
        <v>2010</v>
      </c>
      <c r="G2875" s="93">
        <v>0</v>
      </c>
      <c r="H2875" s="93">
        <v>1</v>
      </c>
      <c r="I2875" s="93">
        <f t="shared" si="495"/>
        <v>0</v>
      </c>
      <c r="J2875" s="93">
        <v>260</v>
      </c>
      <c r="K2875" s="93">
        <f>ROUND(J2875*0.68,0)</f>
        <v>177</v>
      </c>
      <c r="L2875" s="93">
        <f t="shared" si="505"/>
        <v>0</v>
      </c>
      <c r="M2875" s="153"/>
      <c r="N2875" s="143"/>
      <c r="O2875" s="87" t="s">
        <v>10874</v>
      </c>
      <c r="P2875" s="87" t="s">
        <v>10255</v>
      </c>
      <c r="Q2875" s="87" t="s">
        <v>10255</v>
      </c>
      <c r="R2875" s="87" t="s">
        <v>10255</v>
      </c>
      <c r="S2875" s="123" t="s">
        <v>10421</v>
      </c>
    </row>
    <row r="2876" spans="1:19" s="3" customFormat="1" ht="19.5">
      <c r="A2876" s="93">
        <v>2871</v>
      </c>
      <c r="B2876" s="90">
        <v>9789866049330</v>
      </c>
      <c r="C2876" s="104" t="s">
        <v>5045</v>
      </c>
      <c r="D2876" s="94" t="s">
        <v>5024</v>
      </c>
      <c r="E2876" s="94" t="s">
        <v>99</v>
      </c>
      <c r="F2876" s="93">
        <v>2013</v>
      </c>
      <c r="G2876" s="93">
        <v>0</v>
      </c>
      <c r="H2876" s="93">
        <v>1</v>
      </c>
      <c r="I2876" s="93">
        <f t="shared" si="495"/>
        <v>0</v>
      </c>
      <c r="J2876" s="93">
        <v>280</v>
      </c>
      <c r="K2876" s="93">
        <f>ROUND(J2876*0.68,0)</f>
        <v>190</v>
      </c>
      <c r="L2876" s="93">
        <f t="shared" si="505"/>
        <v>0</v>
      </c>
      <c r="M2876" s="153"/>
      <c r="N2876" s="143"/>
      <c r="O2876" s="87" t="s">
        <v>10738</v>
      </c>
      <c r="P2876" s="87"/>
      <c r="Q2876" s="87" t="s">
        <v>10255</v>
      </c>
      <c r="R2876" s="87" t="s">
        <v>10255</v>
      </c>
      <c r="S2876" s="123" t="s">
        <v>10283</v>
      </c>
    </row>
    <row r="2877" spans="1:19" s="3" customFormat="1" ht="19.5">
      <c r="A2877" s="93">
        <v>2872</v>
      </c>
      <c r="B2877" s="90">
        <v>9789866049033</v>
      </c>
      <c r="C2877" s="104" t="s">
        <v>5046</v>
      </c>
      <c r="D2877" s="94" t="s">
        <v>5024</v>
      </c>
      <c r="E2877" s="94" t="s">
        <v>5047</v>
      </c>
      <c r="F2877" s="93">
        <v>2011</v>
      </c>
      <c r="G2877" s="93">
        <v>0</v>
      </c>
      <c r="H2877" s="93">
        <v>1</v>
      </c>
      <c r="I2877" s="93">
        <f t="shared" si="495"/>
        <v>0</v>
      </c>
      <c r="J2877" s="93">
        <v>280</v>
      </c>
      <c r="K2877" s="93">
        <f>ROUND(J2877*0.68,0)</f>
        <v>190</v>
      </c>
      <c r="L2877" s="93">
        <f t="shared" si="505"/>
        <v>0</v>
      </c>
      <c r="M2877" s="153"/>
      <c r="N2877" s="143"/>
      <c r="O2877" s="87" t="s">
        <v>10874</v>
      </c>
      <c r="P2877" s="87"/>
      <c r="Q2877" s="87" t="s">
        <v>10255</v>
      </c>
      <c r="R2877" s="87" t="s">
        <v>10255</v>
      </c>
      <c r="S2877" s="123" t="s">
        <v>10296</v>
      </c>
    </row>
    <row r="2878" spans="1:19" s="3" customFormat="1" ht="19.5">
      <c r="A2878" s="113">
        <v>2873</v>
      </c>
      <c r="B2878" s="110">
        <v>9789866049255</v>
      </c>
      <c r="C2878" s="111" t="s">
        <v>5048</v>
      </c>
      <c r="D2878" s="112" t="s">
        <v>5024</v>
      </c>
      <c r="E2878" s="112" t="s">
        <v>5049</v>
      </c>
      <c r="F2878" s="113"/>
      <c r="G2878" s="113">
        <v>0</v>
      </c>
      <c r="H2878" s="113">
        <v>1</v>
      </c>
      <c r="I2878" s="113">
        <f t="shared" si="495"/>
        <v>0</v>
      </c>
      <c r="J2878" s="113">
        <v>500</v>
      </c>
      <c r="K2878" s="113">
        <v>0</v>
      </c>
      <c r="L2878" s="113">
        <f t="shared" si="505"/>
        <v>0</v>
      </c>
      <c r="M2878" s="142" t="s">
        <v>2081</v>
      </c>
      <c r="N2878" s="143"/>
      <c r="O2878" s="87"/>
      <c r="P2878" s="87"/>
      <c r="Q2878" s="87"/>
      <c r="R2878" s="87"/>
      <c r="S2878" s="123"/>
    </row>
    <row r="2879" spans="1:19" s="3" customFormat="1" ht="19.5">
      <c r="A2879" s="93">
        <v>2874</v>
      </c>
      <c r="B2879" s="90">
        <v>9789866833397</v>
      </c>
      <c r="C2879" s="104" t="s">
        <v>5050</v>
      </c>
      <c r="D2879" s="94" t="s">
        <v>5024</v>
      </c>
      <c r="E2879" s="94" t="s">
        <v>5051</v>
      </c>
      <c r="F2879" s="93">
        <v>2009</v>
      </c>
      <c r="G2879" s="93">
        <v>0</v>
      </c>
      <c r="H2879" s="93">
        <v>1</v>
      </c>
      <c r="I2879" s="93">
        <f t="shared" si="495"/>
        <v>0</v>
      </c>
      <c r="J2879" s="93">
        <v>280</v>
      </c>
      <c r="K2879" s="93">
        <f t="shared" ref="K2879:K2886" si="506">ROUND(J2879*0.68,0)</f>
        <v>190</v>
      </c>
      <c r="L2879" s="93">
        <f t="shared" ref="L2879:L2886" si="507">G2879*K2879</f>
        <v>0</v>
      </c>
      <c r="M2879" s="153"/>
      <c r="N2879" s="143"/>
      <c r="O2879" s="87" t="s">
        <v>10835</v>
      </c>
      <c r="P2879" s="87" t="s">
        <v>10255</v>
      </c>
      <c r="Q2879" s="87" t="s">
        <v>10255</v>
      </c>
      <c r="R2879" s="87"/>
      <c r="S2879" s="123" t="s">
        <v>10444</v>
      </c>
    </row>
    <row r="2880" spans="1:19" s="3" customFormat="1" ht="19.5">
      <c r="A2880" s="93">
        <v>2875</v>
      </c>
      <c r="B2880" s="90">
        <v>9789866049545</v>
      </c>
      <c r="C2880" s="104" t="s">
        <v>5052</v>
      </c>
      <c r="D2880" s="94" t="s">
        <v>5024</v>
      </c>
      <c r="E2880" s="94" t="s">
        <v>365</v>
      </c>
      <c r="F2880" s="93">
        <v>2014</v>
      </c>
      <c r="G2880" s="93">
        <v>0</v>
      </c>
      <c r="H2880" s="93">
        <v>1</v>
      </c>
      <c r="I2880" s="93">
        <f t="shared" si="495"/>
        <v>0</v>
      </c>
      <c r="J2880" s="93">
        <v>280</v>
      </c>
      <c r="K2880" s="93">
        <f t="shared" si="506"/>
        <v>190</v>
      </c>
      <c r="L2880" s="93">
        <f t="shared" si="507"/>
        <v>0</v>
      </c>
      <c r="M2880" s="153"/>
      <c r="N2880" s="143"/>
      <c r="O2880" s="87" t="s">
        <v>10738</v>
      </c>
      <c r="P2880" s="87"/>
      <c r="Q2880" s="87" t="s">
        <v>10255</v>
      </c>
      <c r="R2880" s="87" t="s">
        <v>10255</v>
      </c>
      <c r="S2880" s="123" t="s">
        <v>10288</v>
      </c>
    </row>
    <row r="2881" spans="1:19" s="3" customFormat="1" ht="19.5">
      <c r="A2881" s="93">
        <v>2876</v>
      </c>
      <c r="B2881" s="90">
        <v>9789866833601</v>
      </c>
      <c r="C2881" s="104" t="s">
        <v>5053</v>
      </c>
      <c r="D2881" s="94" t="s">
        <v>5024</v>
      </c>
      <c r="E2881" s="94" t="s">
        <v>5054</v>
      </c>
      <c r="F2881" s="93">
        <v>2009</v>
      </c>
      <c r="G2881" s="93">
        <v>0</v>
      </c>
      <c r="H2881" s="93">
        <v>1</v>
      </c>
      <c r="I2881" s="93">
        <f t="shared" si="495"/>
        <v>0</v>
      </c>
      <c r="J2881" s="93">
        <v>280</v>
      </c>
      <c r="K2881" s="93">
        <f t="shared" si="506"/>
        <v>190</v>
      </c>
      <c r="L2881" s="93">
        <f t="shared" si="507"/>
        <v>0</v>
      </c>
      <c r="M2881" s="153"/>
      <c r="N2881" s="143"/>
      <c r="O2881" s="87" t="s">
        <v>10874</v>
      </c>
      <c r="P2881" s="87"/>
      <c r="Q2881" s="87" t="s">
        <v>10255</v>
      </c>
      <c r="R2881" s="87" t="s">
        <v>10255</v>
      </c>
      <c r="S2881" s="123" t="s">
        <v>10320</v>
      </c>
    </row>
    <row r="2882" spans="1:19" s="3" customFormat="1" ht="19.5">
      <c r="A2882" s="93">
        <v>2877</v>
      </c>
      <c r="B2882" s="90">
        <v>9789866049279</v>
      </c>
      <c r="C2882" s="104" t="s">
        <v>5055</v>
      </c>
      <c r="D2882" s="94" t="s">
        <v>5024</v>
      </c>
      <c r="E2882" s="94" t="s">
        <v>3579</v>
      </c>
      <c r="F2882" s="93">
        <v>2012</v>
      </c>
      <c r="G2882" s="93">
        <v>0</v>
      </c>
      <c r="H2882" s="93">
        <v>1</v>
      </c>
      <c r="I2882" s="93">
        <f t="shared" si="495"/>
        <v>0</v>
      </c>
      <c r="J2882" s="93">
        <v>280</v>
      </c>
      <c r="K2882" s="93">
        <f t="shared" si="506"/>
        <v>190</v>
      </c>
      <c r="L2882" s="93">
        <f t="shared" si="507"/>
        <v>0</v>
      </c>
      <c r="M2882" s="153"/>
      <c r="N2882" s="143"/>
      <c r="O2882" s="87" t="s">
        <v>10738</v>
      </c>
      <c r="P2882" s="87" t="s">
        <v>10255</v>
      </c>
      <c r="Q2882" s="87" t="s">
        <v>10255</v>
      </c>
      <c r="R2882" s="87"/>
      <c r="S2882" s="123" t="s">
        <v>10412</v>
      </c>
    </row>
    <row r="2883" spans="1:19" s="3" customFormat="1" ht="19.5">
      <c r="A2883" s="93">
        <v>2878</v>
      </c>
      <c r="B2883" s="90">
        <v>9789866049415</v>
      </c>
      <c r="C2883" s="104" t="s">
        <v>5056</v>
      </c>
      <c r="D2883" s="94" t="s">
        <v>1508</v>
      </c>
      <c r="E2883" s="94" t="s">
        <v>5057</v>
      </c>
      <c r="F2883" s="93"/>
      <c r="G2883" s="93">
        <v>0</v>
      </c>
      <c r="H2883" s="93">
        <v>1</v>
      </c>
      <c r="I2883" s="93">
        <f t="shared" si="495"/>
        <v>0</v>
      </c>
      <c r="J2883" s="93">
        <v>300</v>
      </c>
      <c r="K2883" s="93">
        <f t="shared" si="506"/>
        <v>204</v>
      </c>
      <c r="L2883" s="93">
        <f t="shared" si="507"/>
        <v>0</v>
      </c>
      <c r="M2883" s="153"/>
      <c r="N2883" s="143"/>
      <c r="O2883" s="87" t="s">
        <v>10874</v>
      </c>
      <c r="P2883" s="87"/>
      <c r="Q2883" s="87" t="s">
        <v>10255</v>
      </c>
      <c r="R2883" s="87" t="s">
        <v>10255</v>
      </c>
      <c r="S2883" s="123"/>
    </row>
    <row r="2884" spans="1:19" s="3" customFormat="1" ht="19.5">
      <c r="A2884" s="93">
        <v>2879</v>
      </c>
      <c r="B2884" s="90">
        <v>9789866049620</v>
      </c>
      <c r="C2884" s="104" t="s">
        <v>5058</v>
      </c>
      <c r="D2884" s="94" t="s">
        <v>1508</v>
      </c>
      <c r="E2884" s="94" t="s">
        <v>5057</v>
      </c>
      <c r="F2884" s="93"/>
      <c r="G2884" s="93">
        <v>0</v>
      </c>
      <c r="H2884" s="93">
        <v>1</v>
      </c>
      <c r="I2884" s="93">
        <f t="shared" si="495"/>
        <v>0</v>
      </c>
      <c r="J2884" s="93">
        <v>300</v>
      </c>
      <c r="K2884" s="93">
        <f t="shared" si="506"/>
        <v>204</v>
      </c>
      <c r="L2884" s="93">
        <f t="shared" si="507"/>
        <v>0</v>
      </c>
      <c r="M2884" s="153"/>
      <c r="N2884" s="143"/>
      <c r="O2884" s="87" t="s">
        <v>10874</v>
      </c>
      <c r="P2884" s="87"/>
      <c r="Q2884" s="87" t="s">
        <v>10255</v>
      </c>
      <c r="R2884" s="87" t="s">
        <v>10255</v>
      </c>
      <c r="S2884" s="123"/>
    </row>
    <row r="2885" spans="1:19" s="1" customFormat="1">
      <c r="A2885" s="93">
        <v>2880</v>
      </c>
      <c r="B2885" s="90">
        <v>9789865894641</v>
      </c>
      <c r="C2885" s="104" t="s">
        <v>5059</v>
      </c>
      <c r="D2885" s="94" t="s">
        <v>5060</v>
      </c>
      <c r="E2885" s="94" t="s">
        <v>5061</v>
      </c>
      <c r="F2885" s="93">
        <v>2014</v>
      </c>
      <c r="G2885" s="93">
        <v>0</v>
      </c>
      <c r="H2885" s="93">
        <v>1</v>
      </c>
      <c r="I2885" s="93">
        <f t="shared" si="495"/>
        <v>0</v>
      </c>
      <c r="J2885" s="93">
        <v>280</v>
      </c>
      <c r="K2885" s="93">
        <f t="shared" si="506"/>
        <v>190</v>
      </c>
      <c r="L2885" s="93">
        <f t="shared" si="507"/>
        <v>0</v>
      </c>
      <c r="M2885" s="153"/>
      <c r="N2885" s="143"/>
      <c r="O2885" s="87" t="s">
        <v>10766</v>
      </c>
      <c r="P2885" s="87"/>
      <c r="Q2885" s="87"/>
      <c r="R2885" s="87" t="s">
        <v>10255</v>
      </c>
      <c r="S2885" s="123"/>
    </row>
    <row r="2886" spans="1:19" s="1" customFormat="1">
      <c r="A2886" s="93">
        <v>2881</v>
      </c>
      <c r="B2886" s="90">
        <v>9789866452536</v>
      </c>
      <c r="C2886" s="104" t="s">
        <v>5062</v>
      </c>
      <c r="D2886" s="94" t="s">
        <v>5063</v>
      </c>
      <c r="E2886" s="94" t="s">
        <v>5064</v>
      </c>
      <c r="F2886" s="93">
        <v>2010</v>
      </c>
      <c r="G2886" s="93">
        <v>0</v>
      </c>
      <c r="H2886" s="93">
        <v>1</v>
      </c>
      <c r="I2886" s="93">
        <f t="shared" ref="I2886:I2949" si="508">G2886*H2886</f>
        <v>0</v>
      </c>
      <c r="J2886" s="93">
        <v>250</v>
      </c>
      <c r="K2886" s="93">
        <f t="shared" si="506"/>
        <v>170</v>
      </c>
      <c r="L2886" s="93">
        <f t="shared" si="507"/>
        <v>0</v>
      </c>
      <c r="M2886" s="153"/>
      <c r="N2886" s="143"/>
      <c r="O2886" s="87" t="s">
        <v>10738</v>
      </c>
      <c r="P2886" s="87"/>
      <c r="Q2886" s="87" t="s">
        <v>10255</v>
      </c>
      <c r="R2886" s="87"/>
      <c r="S2886" s="123" t="s">
        <v>10334</v>
      </c>
    </row>
    <row r="2887" spans="1:19" s="1" customFormat="1">
      <c r="A2887" s="113">
        <v>2882</v>
      </c>
      <c r="B2887" s="110">
        <v>9789866452444</v>
      </c>
      <c r="C2887" s="111" t="s">
        <v>5065</v>
      </c>
      <c r="D2887" s="112" t="s">
        <v>5063</v>
      </c>
      <c r="E2887" s="112" t="s">
        <v>844</v>
      </c>
      <c r="F2887" s="113">
        <v>2010</v>
      </c>
      <c r="G2887" s="113">
        <v>0</v>
      </c>
      <c r="H2887" s="113">
        <v>1</v>
      </c>
      <c r="I2887" s="113">
        <f t="shared" si="508"/>
        <v>0</v>
      </c>
      <c r="J2887" s="113">
        <v>250</v>
      </c>
      <c r="K2887" s="113">
        <v>0</v>
      </c>
      <c r="L2887" s="113">
        <f>G2887*K2887</f>
        <v>0</v>
      </c>
      <c r="M2887" s="142" t="s">
        <v>2081</v>
      </c>
      <c r="N2887" s="143"/>
      <c r="O2887" s="87"/>
      <c r="P2887" s="87"/>
      <c r="Q2887" s="87" t="s">
        <v>10255</v>
      </c>
      <c r="R2887" s="87"/>
      <c r="S2887" s="123" t="s">
        <v>10334</v>
      </c>
    </row>
    <row r="2888" spans="1:19" s="1" customFormat="1">
      <c r="A2888" s="93">
        <v>2883</v>
      </c>
      <c r="B2888" s="90">
        <v>9789865894535</v>
      </c>
      <c r="C2888" s="104" t="s">
        <v>5066</v>
      </c>
      <c r="D2888" s="94" t="s">
        <v>5060</v>
      </c>
      <c r="E2888" s="94" t="s">
        <v>5067</v>
      </c>
      <c r="F2888" s="93">
        <v>2016</v>
      </c>
      <c r="G2888" s="93">
        <v>0</v>
      </c>
      <c r="H2888" s="93">
        <v>1</v>
      </c>
      <c r="I2888" s="93">
        <f t="shared" si="508"/>
        <v>0</v>
      </c>
      <c r="J2888" s="93">
        <v>280</v>
      </c>
      <c r="K2888" s="93">
        <f>ROUND(J2888*0.68,0)</f>
        <v>190</v>
      </c>
      <c r="L2888" s="93">
        <f>G2888*K2888</f>
        <v>0</v>
      </c>
      <c r="M2888" s="153"/>
      <c r="N2888" s="143"/>
      <c r="O2888" s="87" t="s">
        <v>10836</v>
      </c>
      <c r="P2888" s="87"/>
      <c r="Q2888" s="87" t="s">
        <v>10255</v>
      </c>
      <c r="R2888" s="87"/>
      <c r="S2888" s="123" t="s">
        <v>10326</v>
      </c>
    </row>
    <row r="2889" spans="1:19" s="2" customFormat="1">
      <c r="A2889" s="93">
        <v>2884</v>
      </c>
      <c r="B2889" s="90">
        <v>9789866608148</v>
      </c>
      <c r="C2889" s="104" t="s">
        <v>5068</v>
      </c>
      <c r="D2889" s="94" t="s">
        <v>333</v>
      </c>
      <c r="E2889" s="94" t="s">
        <v>5069</v>
      </c>
      <c r="F2889" s="93">
        <v>2009</v>
      </c>
      <c r="G2889" s="93">
        <v>0</v>
      </c>
      <c r="H2889" s="93">
        <v>1</v>
      </c>
      <c r="I2889" s="93">
        <f t="shared" si="508"/>
        <v>0</v>
      </c>
      <c r="J2889" s="93">
        <v>280</v>
      </c>
      <c r="K2889" s="93">
        <f>ROUND(J2889*0.68,0)</f>
        <v>190</v>
      </c>
      <c r="L2889" s="93">
        <f>G2889*K2889</f>
        <v>0</v>
      </c>
      <c r="M2889" s="153"/>
      <c r="N2889" s="143"/>
      <c r="O2889" s="87" t="s">
        <v>10738</v>
      </c>
      <c r="P2889" s="87" t="s">
        <v>10255</v>
      </c>
      <c r="Q2889" s="87" t="s">
        <v>10255</v>
      </c>
      <c r="R2889" s="87"/>
      <c r="S2889" s="123"/>
    </row>
    <row r="2890" spans="1:19" s="1" customFormat="1">
      <c r="A2890" s="113">
        <v>2885</v>
      </c>
      <c r="B2890" s="110">
        <v>9789867942784</v>
      </c>
      <c r="C2890" s="111" t="s">
        <v>5070</v>
      </c>
      <c r="D2890" s="112" t="s">
        <v>333</v>
      </c>
      <c r="E2890" s="112" t="s">
        <v>5071</v>
      </c>
      <c r="F2890" s="113">
        <v>2009</v>
      </c>
      <c r="G2890" s="113">
        <v>0</v>
      </c>
      <c r="H2890" s="113">
        <v>1</v>
      </c>
      <c r="I2890" s="113">
        <f t="shared" si="508"/>
        <v>0</v>
      </c>
      <c r="J2890" s="113">
        <v>260</v>
      </c>
      <c r="K2890" s="113">
        <v>0</v>
      </c>
      <c r="L2890" s="113">
        <f t="shared" ref="L2890:L2891" si="509">G2890*K2890</f>
        <v>0</v>
      </c>
      <c r="M2890" s="142" t="s">
        <v>2081</v>
      </c>
      <c r="N2890" s="143"/>
      <c r="O2890" s="87" t="s">
        <v>10738</v>
      </c>
      <c r="P2890" s="87"/>
      <c r="Q2890" s="87" t="s">
        <v>10255</v>
      </c>
      <c r="R2890" s="87" t="s">
        <v>10255</v>
      </c>
      <c r="S2890" s="123" t="s">
        <v>10444</v>
      </c>
    </row>
    <row r="2891" spans="1:19" s="1" customFormat="1">
      <c r="A2891" s="113">
        <v>2886</v>
      </c>
      <c r="B2891" s="110">
        <v>9789866608483</v>
      </c>
      <c r="C2891" s="111" t="s">
        <v>5072</v>
      </c>
      <c r="D2891" s="112" t="s">
        <v>333</v>
      </c>
      <c r="E2891" s="112" t="s">
        <v>5073</v>
      </c>
      <c r="F2891" s="113">
        <v>2012</v>
      </c>
      <c r="G2891" s="113">
        <v>0</v>
      </c>
      <c r="H2891" s="113">
        <v>1</v>
      </c>
      <c r="I2891" s="113">
        <f t="shared" si="508"/>
        <v>0</v>
      </c>
      <c r="J2891" s="113">
        <v>260</v>
      </c>
      <c r="K2891" s="113">
        <v>0</v>
      </c>
      <c r="L2891" s="113">
        <f t="shared" si="509"/>
        <v>0</v>
      </c>
      <c r="M2891" s="142" t="s">
        <v>2081</v>
      </c>
      <c r="N2891" s="143"/>
      <c r="O2891" s="87" t="s">
        <v>10738</v>
      </c>
      <c r="P2891" s="87" t="s">
        <v>10255</v>
      </c>
      <c r="Q2891" s="87" t="s">
        <v>10255</v>
      </c>
      <c r="R2891" s="87"/>
      <c r="S2891" s="123" t="s">
        <v>10412</v>
      </c>
    </row>
    <row r="2892" spans="1:19" s="1" customFormat="1">
      <c r="A2892" s="93">
        <v>2887</v>
      </c>
      <c r="B2892" s="90">
        <v>9789866608445</v>
      </c>
      <c r="C2892" s="104" t="s">
        <v>5074</v>
      </c>
      <c r="D2892" s="94" t="s">
        <v>333</v>
      </c>
      <c r="E2892" s="94" t="s">
        <v>5075</v>
      </c>
      <c r="F2892" s="93">
        <v>2012</v>
      </c>
      <c r="G2892" s="93">
        <v>0</v>
      </c>
      <c r="H2892" s="93">
        <v>1</v>
      </c>
      <c r="I2892" s="93">
        <f t="shared" si="508"/>
        <v>0</v>
      </c>
      <c r="J2892" s="93">
        <v>290</v>
      </c>
      <c r="K2892" s="93">
        <f>ROUND(J2892*0.68,0)</f>
        <v>197</v>
      </c>
      <c r="L2892" s="93">
        <f t="shared" ref="L2892:L2902" si="510">G2892*K2892</f>
        <v>0</v>
      </c>
      <c r="M2892" s="153"/>
      <c r="N2892" s="143"/>
      <c r="O2892" s="87" t="s">
        <v>10738</v>
      </c>
      <c r="P2892" s="87"/>
      <c r="Q2892" s="87" t="s">
        <v>10255</v>
      </c>
      <c r="R2892" s="87" t="s">
        <v>10255</v>
      </c>
      <c r="S2892" s="123" t="s">
        <v>10358</v>
      </c>
    </row>
    <row r="2893" spans="1:19" s="1" customFormat="1">
      <c r="A2893" s="93">
        <v>2888</v>
      </c>
      <c r="B2893" s="90">
        <v>9789866608292</v>
      </c>
      <c r="C2893" s="104" t="s">
        <v>5076</v>
      </c>
      <c r="D2893" s="94" t="s">
        <v>333</v>
      </c>
      <c r="E2893" s="94" t="s">
        <v>5077</v>
      </c>
      <c r="F2893" s="93">
        <v>2010</v>
      </c>
      <c r="G2893" s="93">
        <v>0</v>
      </c>
      <c r="H2893" s="93">
        <v>1</v>
      </c>
      <c r="I2893" s="93">
        <f t="shared" si="508"/>
        <v>0</v>
      </c>
      <c r="J2893" s="93">
        <v>270</v>
      </c>
      <c r="K2893" s="93">
        <f>ROUND(J2893*0.68,0)</f>
        <v>184</v>
      </c>
      <c r="L2893" s="93">
        <f t="shared" si="510"/>
        <v>0</v>
      </c>
      <c r="M2893" s="153"/>
      <c r="N2893" s="143"/>
      <c r="O2893" s="87" t="s">
        <v>10738</v>
      </c>
      <c r="P2893" s="87"/>
      <c r="Q2893" s="87"/>
      <c r="R2893" s="87" t="s">
        <v>10255</v>
      </c>
      <c r="S2893" s="123" t="s">
        <v>10339</v>
      </c>
    </row>
    <row r="2894" spans="1:19" s="1" customFormat="1">
      <c r="A2894" s="93">
        <v>2889</v>
      </c>
      <c r="B2894" s="90">
        <v>9789866608391</v>
      </c>
      <c r="C2894" s="104" t="s">
        <v>5078</v>
      </c>
      <c r="D2894" s="94" t="s">
        <v>333</v>
      </c>
      <c r="E2894" s="94" t="s">
        <v>5079</v>
      </c>
      <c r="F2894" s="93"/>
      <c r="G2894" s="93">
        <v>0</v>
      </c>
      <c r="H2894" s="93">
        <v>1</v>
      </c>
      <c r="I2894" s="93">
        <f t="shared" si="508"/>
        <v>0</v>
      </c>
      <c r="J2894" s="93">
        <v>320</v>
      </c>
      <c r="K2894" s="93">
        <f>ROUND(J2894*0.68,0)</f>
        <v>218</v>
      </c>
      <c r="L2894" s="93">
        <f t="shared" si="510"/>
        <v>0</v>
      </c>
      <c r="M2894" s="153"/>
      <c r="N2894" s="143"/>
      <c r="O2894" s="87" t="s">
        <v>10873</v>
      </c>
      <c r="P2894" s="87" t="s">
        <v>10255</v>
      </c>
      <c r="Q2894" s="87"/>
      <c r="R2894" s="87"/>
      <c r="S2894" s="123"/>
    </row>
    <row r="2895" spans="1:19" s="1" customFormat="1">
      <c r="A2895" s="113">
        <v>2890</v>
      </c>
      <c r="B2895" s="110">
        <v>9579828172</v>
      </c>
      <c r="C2895" s="111" t="s">
        <v>5080</v>
      </c>
      <c r="D2895" s="112" t="s">
        <v>333</v>
      </c>
      <c r="E2895" s="112" t="s">
        <v>5081</v>
      </c>
      <c r="F2895" s="113">
        <v>1999</v>
      </c>
      <c r="G2895" s="113">
        <v>0</v>
      </c>
      <c r="H2895" s="113">
        <v>1</v>
      </c>
      <c r="I2895" s="113">
        <f t="shared" si="508"/>
        <v>0</v>
      </c>
      <c r="J2895" s="113">
        <v>250</v>
      </c>
      <c r="K2895" s="113">
        <v>0</v>
      </c>
      <c r="L2895" s="113">
        <f t="shared" si="510"/>
        <v>0</v>
      </c>
      <c r="M2895" s="142" t="s">
        <v>10484</v>
      </c>
      <c r="N2895" s="143"/>
      <c r="O2895" s="87" t="s">
        <v>10738</v>
      </c>
      <c r="P2895" s="87" t="s">
        <v>10255</v>
      </c>
      <c r="Q2895" s="87"/>
      <c r="R2895" s="87"/>
      <c r="S2895" s="123"/>
    </row>
    <row r="2896" spans="1:19" s="1" customFormat="1">
      <c r="A2896" s="93">
        <v>2891</v>
      </c>
      <c r="B2896" s="90">
        <v>9789866608216</v>
      </c>
      <c r="C2896" s="104" t="s">
        <v>5082</v>
      </c>
      <c r="D2896" s="94" t="s">
        <v>333</v>
      </c>
      <c r="E2896" s="94" t="s">
        <v>5079</v>
      </c>
      <c r="F2896" s="93">
        <v>2010</v>
      </c>
      <c r="G2896" s="93">
        <v>0</v>
      </c>
      <c r="H2896" s="93">
        <v>1</v>
      </c>
      <c r="I2896" s="93">
        <f t="shared" si="508"/>
        <v>0</v>
      </c>
      <c r="J2896" s="93">
        <v>280</v>
      </c>
      <c r="K2896" s="93">
        <f>ROUND(J2896*0.68,0)</f>
        <v>190</v>
      </c>
      <c r="L2896" s="93">
        <f t="shared" si="510"/>
        <v>0</v>
      </c>
      <c r="M2896" s="153"/>
      <c r="N2896" s="143"/>
      <c r="O2896" s="87" t="s">
        <v>10738</v>
      </c>
      <c r="P2896" s="87" t="s">
        <v>10255</v>
      </c>
      <c r="Q2896" s="87"/>
      <c r="R2896" s="87"/>
      <c r="S2896" s="123" t="s">
        <v>10445</v>
      </c>
    </row>
    <row r="2897" spans="1:19" s="1" customFormat="1">
      <c r="A2897" s="93">
        <v>2892</v>
      </c>
      <c r="B2897" s="90">
        <v>9789866608254</v>
      </c>
      <c r="C2897" s="104" t="s">
        <v>5083</v>
      </c>
      <c r="D2897" s="94" t="s">
        <v>333</v>
      </c>
      <c r="E2897" s="94" t="s">
        <v>5084</v>
      </c>
      <c r="F2897" s="93">
        <v>2010</v>
      </c>
      <c r="G2897" s="93">
        <v>0</v>
      </c>
      <c r="H2897" s="93">
        <v>1</v>
      </c>
      <c r="I2897" s="93">
        <f t="shared" si="508"/>
        <v>0</v>
      </c>
      <c r="J2897" s="93">
        <v>280</v>
      </c>
      <c r="K2897" s="93">
        <f>ROUND(J2897*0.68,0)</f>
        <v>190</v>
      </c>
      <c r="L2897" s="93">
        <f t="shared" si="510"/>
        <v>0</v>
      </c>
      <c r="M2897" s="153"/>
      <c r="N2897" s="143"/>
      <c r="O2897" s="87" t="s">
        <v>10738</v>
      </c>
      <c r="P2897" s="87" t="s">
        <v>10255</v>
      </c>
      <c r="Q2897" s="87"/>
      <c r="R2897" s="87"/>
      <c r="S2897" s="123" t="s">
        <v>10334</v>
      </c>
    </row>
    <row r="2898" spans="1:19" s="1" customFormat="1">
      <c r="A2898" s="113">
        <v>2893</v>
      </c>
      <c r="B2898" s="110">
        <v>9789866608322</v>
      </c>
      <c r="C2898" s="111" t="s">
        <v>5085</v>
      </c>
      <c r="D2898" s="112" t="s">
        <v>333</v>
      </c>
      <c r="E2898" s="112" t="s">
        <v>5086</v>
      </c>
      <c r="F2898" s="113">
        <v>2011</v>
      </c>
      <c r="G2898" s="113">
        <v>0</v>
      </c>
      <c r="H2898" s="113">
        <v>1</v>
      </c>
      <c r="I2898" s="113">
        <f t="shared" si="508"/>
        <v>0</v>
      </c>
      <c r="J2898" s="113">
        <v>220</v>
      </c>
      <c r="K2898" s="113">
        <v>0</v>
      </c>
      <c r="L2898" s="113">
        <f t="shared" si="510"/>
        <v>0</v>
      </c>
      <c r="M2898" s="142" t="s">
        <v>2081</v>
      </c>
      <c r="N2898" s="143"/>
      <c r="O2898" s="87" t="s">
        <v>10738</v>
      </c>
      <c r="P2898" s="87" t="s">
        <v>10255</v>
      </c>
      <c r="Q2898" s="87"/>
      <c r="R2898" s="87"/>
      <c r="S2898" s="123" t="s">
        <v>10291</v>
      </c>
    </row>
    <row r="2899" spans="1:19" s="1" customFormat="1">
      <c r="A2899" s="93">
        <v>2894</v>
      </c>
      <c r="B2899" s="90">
        <v>9789572930298</v>
      </c>
      <c r="C2899" s="104" t="s">
        <v>5087</v>
      </c>
      <c r="D2899" s="94" t="s">
        <v>5088</v>
      </c>
      <c r="E2899" s="94" t="s">
        <v>1370</v>
      </c>
      <c r="F2899" s="93">
        <v>2010</v>
      </c>
      <c r="G2899" s="93">
        <v>0</v>
      </c>
      <c r="H2899" s="93">
        <v>1</v>
      </c>
      <c r="I2899" s="93">
        <f t="shared" si="508"/>
        <v>0</v>
      </c>
      <c r="J2899" s="93">
        <v>250</v>
      </c>
      <c r="K2899" s="93">
        <f t="shared" ref="K2899:K2930" si="511">ROUND(J2899*0.68,0)</f>
        <v>170</v>
      </c>
      <c r="L2899" s="93">
        <f t="shared" si="510"/>
        <v>0</v>
      </c>
      <c r="M2899" s="153"/>
      <c r="N2899" s="143"/>
      <c r="O2899" s="87" t="s">
        <v>10738</v>
      </c>
      <c r="P2899" s="87" t="s">
        <v>10255</v>
      </c>
      <c r="Q2899" s="87" t="s">
        <v>10255</v>
      </c>
      <c r="R2899" s="87"/>
      <c r="S2899" s="123" t="s">
        <v>10446</v>
      </c>
    </row>
    <row r="2900" spans="1:19" s="1" customFormat="1">
      <c r="A2900" s="93">
        <v>2895</v>
      </c>
      <c r="B2900" s="90">
        <v>9789868663855</v>
      </c>
      <c r="C2900" s="104" t="s">
        <v>5089</v>
      </c>
      <c r="D2900" s="94" t="s">
        <v>5088</v>
      </c>
      <c r="E2900" s="94" t="s">
        <v>1370</v>
      </c>
      <c r="F2900" s="93">
        <v>2012</v>
      </c>
      <c r="G2900" s="93">
        <v>0</v>
      </c>
      <c r="H2900" s="93">
        <v>1</v>
      </c>
      <c r="I2900" s="93">
        <f t="shared" si="508"/>
        <v>0</v>
      </c>
      <c r="J2900" s="93">
        <v>250</v>
      </c>
      <c r="K2900" s="93">
        <f t="shared" si="511"/>
        <v>170</v>
      </c>
      <c r="L2900" s="93">
        <f t="shared" si="510"/>
        <v>0</v>
      </c>
      <c r="M2900" s="153"/>
      <c r="N2900" s="143"/>
      <c r="O2900" s="87" t="s">
        <v>10874</v>
      </c>
      <c r="P2900" s="87"/>
      <c r="Q2900" s="87" t="s">
        <v>10255</v>
      </c>
      <c r="R2900" s="87" t="s">
        <v>10255</v>
      </c>
      <c r="S2900" s="123"/>
    </row>
    <row r="2901" spans="1:19" s="3" customFormat="1" ht="19.5">
      <c r="A2901" s="93">
        <v>2896</v>
      </c>
      <c r="B2901" s="90">
        <v>9789868998605</v>
      </c>
      <c r="C2901" s="104" t="s">
        <v>5090</v>
      </c>
      <c r="D2901" s="94" t="s">
        <v>5088</v>
      </c>
      <c r="E2901" s="94" t="s">
        <v>5091</v>
      </c>
      <c r="F2901" s="93">
        <v>2013</v>
      </c>
      <c r="G2901" s="93">
        <v>0</v>
      </c>
      <c r="H2901" s="93">
        <v>1</v>
      </c>
      <c r="I2901" s="93">
        <f t="shared" si="508"/>
        <v>0</v>
      </c>
      <c r="J2901" s="93">
        <v>280</v>
      </c>
      <c r="K2901" s="93">
        <f t="shared" si="511"/>
        <v>190</v>
      </c>
      <c r="L2901" s="93">
        <f t="shared" si="510"/>
        <v>0</v>
      </c>
      <c r="M2901" s="153"/>
      <c r="N2901" s="143"/>
      <c r="O2901" s="87" t="s">
        <v>10874</v>
      </c>
      <c r="P2901" s="87"/>
      <c r="Q2901" s="87" t="s">
        <v>10255</v>
      </c>
      <c r="R2901" s="87" t="s">
        <v>10255</v>
      </c>
      <c r="S2901" s="123"/>
    </row>
    <row r="2902" spans="1:19" s="3" customFormat="1" ht="19.5">
      <c r="A2902" s="93">
        <v>2897</v>
      </c>
      <c r="B2902" s="90">
        <v>9789868663831</v>
      </c>
      <c r="C2902" s="104" t="s">
        <v>5092</v>
      </c>
      <c r="D2902" s="94" t="s">
        <v>5088</v>
      </c>
      <c r="E2902" s="94" t="s">
        <v>5094</v>
      </c>
      <c r="F2902" s="93">
        <v>2011</v>
      </c>
      <c r="G2902" s="93">
        <v>0</v>
      </c>
      <c r="H2902" s="93">
        <v>1</v>
      </c>
      <c r="I2902" s="93">
        <f t="shared" si="508"/>
        <v>0</v>
      </c>
      <c r="J2902" s="93">
        <v>250</v>
      </c>
      <c r="K2902" s="93">
        <f t="shared" si="511"/>
        <v>170</v>
      </c>
      <c r="L2902" s="93">
        <f t="shared" si="510"/>
        <v>0</v>
      </c>
      <c r="M2902" s="153"/>
      <c r="N2902" s="143"/>
      <c r="O2902" s="87" t="s">
        <v>10874</v>
      </c>
      <c r="P2902" s="87"/>
      <c r="Q2902" s="87" t="s">
        <v>10255</v>
      </c>
      <c r="R2902" s="87" t="s">
        <v>10255</v>
      </c>
      <c r="S2902" s="123"/>
    </row>
    <row r="2903" spans="1:19" s="3" customFormat="1" ht="19.5">
      <c r="A2903" s="93">
        <v>2898</v>
      </c>
      <c r="B2903" s="90">
        <v>9789866384028</v>
      </c>
      <c r="C2903" s="104" t="s">
        <v>5095</v>
      </c>
      <c r="D2903" s="94" t="s">
        <v>5096</v>
      </c>
      <c r="E2903" s="131" t="s">
        <v>5097</v>
      </c>
      <c r="F2903" s="129">
        <v>2011</v>
      </c>
      <c r="G2903" s="93">
        <v>0</v>
      </c>
      <c r="H2903" s="93">
        <v>1</v>
      </c>
      <c r="I2903" s="93">
        <f t="shared" si="508"/>
        <v>0</v>
      </c>
      <c r="J2903" s="93">
        <v>280</v>
      </c>
      <c r="K2903" s="93">
        <f t="shared" si="511"/>
        <v>190</v>
      </c>
      <c r="L2903" s="93">
        <f t="shared" ref="L2903:L2917" si="512">G2903*K2903</f>
        <v>0</v>
      </c>
      <c r="M2903" s="153"/>
      <c r="N2903" s="202"/>
      <c r="O2903" s="87" t="s">
        <v>10738</v>
      </c>
      <c r="P2903" s="87"/>
      <c r="Q2903" s="87" t="s">
        <v>10255</v>
      </c>
      <c r="R2903" s="87" t="s">
        <v>10255</v>
      </c>
      <c r="S2903" s="123" t="s">
        <v>10290</v>
      </c>
    </row>
    <row r="2904" spans="1:19" s="3" customFormat="1" ht="19.5">
      <c r="A2904" s="93">
        <v>2899</v>
      </c>
      <c r="B2904" s="90">
        <v>9789866384066</v>
      </c>
      <c r="C2904" s="104" t="s">
        <v>5098</v>
      </c>
      <c r="D2904" s="94" t="s">
        <v>5096</v>
      </c>
      <c r="E2904" s="131" t="s">
        <v>5099</v>
      </c>
      <c r="F2904" s="129">
        <v>2011</v>
      </c>
      <c r="G2904" s="93">
        <v>0</v>
      </c>
      <c r="H2904" s="93">
        <v>1</v>
      </c>
      <c r="I2904" s="93">
        <f t="shared" si="508"/>
        <v>0</v>
      </c>
      <c r="J2904" s="93">
        <v>280</v>
      </c>
      <c r="K2904" s="93">
        <f t="shared" si="511"/>
        <v>190</v>
      </c>
      <c r="L2904" s="93">
        <f t="shared" si="512"/>
        <v>0</v>
      </c>
      <c r="M2904" s="153"/>
      <c r="N2904" s="202"/>
      <c r="O2904" s="87" t="s">
        <v>10738</v>
      </c>
      <c r="P2904" s="87"/>
      <c r="Q2904" s="87" t="s">
        <v>10255</v>
      </c>
      <c r="R2904" s="87" t="s">
        <v>10255</v>
      </c>
      <c r="S2904" s="123" t="s">
        <v>10290</v>
      </c>
    </row>
    <row r="2905" spans="1:19" s="3" customFormat="1" ht="19.5">
      <c r="A2905" s="93">
        <v>2900</v>
      </c>
      <c r="B2905" s="90">
        <v>9789578887992</v>
      </c>
      <c r="C2905" s="104" t="s">
        <v>5100</v>
      </c>
      <c r="D2905" s="94" t="s">
        <v>5096</v>
      </c>
      <c r="E2905" s="131" t="s">
        <v>5101</v>
      </c>
      <c r="F2905" s="129">
        <v>2011</v>
      </c>
      <c r="G2905" s="93">
        <v>0</v>
      </c>
      <c r="H2905" s="93">
        <v>1</v>
      </c>
      <c r="I2905" s="93">
        <f t="shared" si="508"/>
        <v>0</v>
      </c>
      <c r="J2905" s="93">
        <v>280</v>
      </c>
      <c r="K2905" s="93">
        <f t="shared" si="511"/>
        <v>190</v>
      </c>
      <c r="L2905" s="93">
        <f t="shared" si="512"/>
        <v>0</v>
      </c>
      <c r="M2905" s="153"/>
      <c r="N2905" s="202"/>
      <c r="O2905" s="87" t="s">
        <v>10738</v>
      </c>
      <c r="P2905" s="87"/>
      <c r="Q2905" s="87" t="s">
        <v>10255</v>
      </c>
      <c r="R2905" s="87" t="s">
        <v>10255</v>
      </c>
      <c r="S2905" s="123" t="s">
        <v>10290</v>
      </c>
    </row>
    <row r="2906" spans="1:19" s="3" customFormat="1" ht="19.5">
      <c r="A2906" s="93">
        <v>2901</v>
      </c>
      <c r="B2906" s="90">
        <v>9789866384073</v>
      </c>
      <c r="C2906" s="104" t="s">
        <v>5102</v>
      </c>
      <c r="D2906" s="94" t="s">
        <v>5096</v>
      </c>
      <c r="E2906" s="131" t="s">
        <v>5101</v>
      </c>
      <c r="F2906" s="129">
        <v>2011</v>
      </c>
      <c r="G2906" s="93">
        <v>0</v>
      </c>
      <c r="H2906" s="93">
        <v>1</v>
      </c>
      <c r="I2906" s="93">
        <f t="shared" si="508"/>
        <v>0</v>
      </c>
      <c r="J2906" s="93">
        <v>280</v>
      </c>
      <c r="K2906" s="93">
        <f t="shared" si="511"/>
        <v>190</v>
      </c>
      <c r="L2906" s="93">
        <f t="shared" si="512"/>
        <v>0</v>
      </c>
      <c r="M2906" s="153"/>
      <c r="N2906" s="202"/>
      <c r="O2906" s="87" t="s">
        <v>10738</v>
      </c>
      <c r="P2906" s="87"/>
      <c r="Q2906" s="87" t="s">
        <v>10255</v>
      </c>
      <c r="R2906" s="87" t="s">
        <v>10255</v>
      </c>
      <c r="S2906" s="123" t="s">
        <v>10290</v>
      </c>
    </row>
    <row r="2907" spans="1:19" s="3" customFormat="1" ht="19.5">
      <c r="A2907" s="93">
        <v>2902</v>
      </c>
      <c r="B2907" s="90">
        <v>9789866384172</v>
      </c>
      <c r="C2907" s="104" t="s">
        <v>5103</v>
      </c>
      <c r="D2907" s="94" t="s">
        <v>5096</v>
      </c>
      <c r="E2907" s="131" t="s">
        <v>5099</v>
      </c>
      <c r="F2907" s="129">
        <v>2011</v>
      </c>
      <c r="G2907" s="93">
        <v>0</v>
      </c>
      <c r="H2907" s="93">
        <v>1</v>
      </c>
      <c r="I2907" s="93">
        <f t="shared" si="508"/>
        <v>0</v>
      </c>
      <c r="J2907" s="93">
        <v>280</v>
      </c>
      <c r="K2907" s="93">
        <f t="shared" si="511"/>
        <v>190</v>
      </c>
      <c r="L2907" s="93">
        <f t="shared" si="512"/>
        <v>0</v>
      </c>
      <c r="M2907" s="153"/>
      <c r="N2907" s="202"/>
      <c r="O2907" s="87" t="s">
        <v>10738</v>
      </c>
      <c r="P2907" s="87"/>
      <c r="Q2907" s="87" t="s">
        <v>10255</v>
      </c>
      <c r="R2907" s="87" t="s">
        <v>10255</v>
      </c>
      <c r="S2907" s="123" t="s">
        <v>10290</v>
      </c>
    </row>
    <row r="2908" spans="1:19" s="3" customFormat="1" ht="19.5">
      <c r="A2908" s="93">
        <v>2903</v>
      </c>
      <c r="B2908" s="90">
        <v>9789866384165</v>
      </c>
      <c r="C2908" s="104" t="s">
        <v>5104</v>
      </c>
      <c r="D2908" s="94" t="s">
        <v>5096</v>
      </c>
      <c r="E2908" s="131" t="s">
        <v>5105</v>
      </c>
      <c r="F2908" s="129">
        <v>2011</v>
      </c>
      <c r="G2908" s="93">
        <v>0</v>
      </c>
      <c r="H2908" s="93">
        <v>1</v>
      </c>
      <c r="I2908" s="93">
        <f t="shared" si="508"/>
        <v>0</v>
      </c>
      <c r="J2908" s="93">
        <v>280</v>
      </c>
      <c r="K2908" s="93">
        <f t="shared" si="511"/>
        <v>190</v>
      </c>
      <c r="L2908" s="93">
        <f t="shared" si="512"/>
        <v>0</v>
      </c>
      <c r="M2908" s="153"/>
      <c r="N2908" s="202"/>
      <c r="O2908" s="87" t="s">
        <v>10738</v>
      </c>
      <c r="P2908" s="87"/>
      <c r="Q2908" s="87" t="s">
        <v>10255</v>
      </c>
      <c r="R2908" s="87" t="s">
        <v>10255</v>
      </c>
      <c r="S2908" s="123" t="s">
        <v>10290</v>
      </c>
    </row>
    <row r="2909" spans="1:19" s="3" customFormat="1" ht="19.5">
      <c r="A2909" s="93">
        <v>2904</v>
      </c>
      <c r="B2909" s="90">
        <v>9789866384110</v>
      </c>
      <c r="C2909" s="104" t="s">
        <v>5106</v>
      </c>
      <c r="D2909" s="94" t="s">
        <v>5096</v>
      </c>
      <c r="E2909" s="131" t="s">
        <v>5107</v>
      </c>
      <c r="F2909" s="129">
        <v>2011</v>
      </c>
      <c r="G2909" s="93">
        <v>0</v>
      </c>
      <c r="H2909" s="93">
        <v>1</v>
      </c>
      <c r="I2909" s="93">
        <f t="shared" si="508"/>
        <v>0</v>
      </c>
      <c r="J2909" s="93">
        <v>280</v>
      </c>
      <c r="K2909" s="93">
        <f t="shared" si="511"/>
        <v>190</v>
      </c>
      <c r="L2909" s="93">
        <f t="shared" si="512"/>
        <v>0</v>
      </c>
      <c r="M2909" s="153"/>
      <c r="N2909" s="202"/>
      <c r="O2909" s="87" t="s">
        <v>10738</v>
      </c>
      <c r="P2909" s="87"/>
      <c r="Q2909" s="87" t="s">
        <v>10255</v>
      </c>
      <c r="R2909" s="87" t="s">
        <v>10255</v>
      </c>
      <c r="S2909" s="123" t="s">
        <v>10290</v>
      </c>
    </row>
    <row r="2910" spans="1:19" s="3" customFormat="1" ht="19.5">
      <c r="A2910" s="93">
        <v>2905</v>
      </c>
      <c r="B2910" s="90">
        <v>9789578887985</v>
      </c>
      <c r="C2910" s="104" t="s">
        <v>5108</v>
      </c>
      <c r="D2910" s="94" t="s">
        <v>5096</v>
      </c>
      <c r="E2910" s="131" t="s">
        <v>5101</v>
      </c>
      <c r="F2910" s="129">
        <v>2011</v>
      </c>
      <c r="G2910" s="93">
        <v>0</v>
      </c>
      <c r="H2910" s="93">
        <v>1</v>
      </c>
      <c r="I2910" s="93">
        <f t="shared" si="508"/>
        <v>0</v>
      </c>
      <c r="J2910" s="93">
        <v>280</v>
      </c>
      <c r="K2910" s="93">
        <f t="shared" si="511"/>
        <v>190</v>
      </c>
      <c r="L2910" s="93">
        <f t="shared" si="512"/>
        <v>0</v>
      </c>
      <c r="M2910" s="153"/>
      <c r="N2910" s="202"/>
      <c r="O2910" s="87" t="s">
        <v>10738</v>
      </c>
      <c r="P2910" s="87"/>
      <c r="Q2910" s="87" t="s">
        <v>10255</v>
      </c>
      <c r="R2910" s="87" t="s">
        <v>10255</v>
      </c>
      <c r="S2910" s="123" t="s">
        <v>10290</v>
      </c>
    </row>
    <row r="2911" spans="1:19" s="3" customFormat="1" ht="19.5">
      <c r="A2911" s="93">
        <v>2906</v>
      </c>
      <c r="B2911" s="90">
        <v>9789866384141</v>
      </c>
      <c r="C2911" s="104" t="s">
        <v>5109</v>
      </c>
      <c r="D2911" s="94" t="s">
        <v>5096</v>
      </c>
      <c r="E2911" s="131" t="s">
        <v>5110</v>
      </c>
      <c r="F2911" s="129">
        <v>2011</v>
      </c>
      <c r="G2911" s="93">
        <v>0</v>
      </c>
      <c r="H2911" s="93">
        <v>1</v>
      </c>
      <c r="I2911" s="93">
        <f t="shared" si="508"/>
        <v>0</v>
      </c>
      <c r="J2911" s="93">
        <v>280</v>
      </c>
      <c r="K2911" s="93">
        <f t="shared" si="511"/>
        <v>190</v>
      </c>
      <c r="L2911" s="93">
        <f t="shared" si="512"/>
        <v>0</v>
      </c>
      <c r="M2911" s="153"/>
      <c r="N2911" s="202"/>
      <c r="O2911" s="87" t="s">
        <v>10738</v>
      </c>
      <c r="P2911" s="87"/>
      <c r="Q2911" s="87" t="s">
        <v>10255</v>
      </c>
      <c r="R2911" s="87" t="s">
        <v>10255</v>
      </c>
      <c r="S2911" s="123" t="s">
        <v>10290</v>
      </c>
    </row>
    <row r="2912" spans="1:19" s="3" customFormat="1" ht="19.5">
      <c r="A2912" s="93">
        <v>2907</v>
      </c>
      <c r="B2912" s="90">
        <v>9789578887978</v>
      </c>
      <c r="C2912" s="104" t="s">
        <v>5111</v>
      </c>
      <c r="D2912" s="94" t="s">
        <v>5096</v>
      </c>
      <c r="E2912" s="131" t="s">
        <v>5101</v>
      </c>
      <c r="F2912" s="129">
        <v>2011</v>
      </c>
      <c r="G2912" s="93">
        <v>0</v>
      </c>
      <c r="H2912" s="93">
        <v>1</v>
      </c>
      <c r="I2912" s="93">
        <f t="shared" si="508"/>
        <v>0</v>
      </c>
      <c r="J2912" s="93">
        <v>280</v>
      </c>
      <c r="K2912" s="93">
        <f t="shared" si="511"/>
        <v>190</v>
      </c>
      <c r="L2912" s="93">
        <f t="shared" si="512"/>
        <v>0</v>
      </c>
      <c r="M2912" s="153"/>
      <c r="N2912" s="202"/>
      <c r="O2912" s="87" t="s">
        <v>10738</v>
      </c>
      <c r="P2912" s="87"/>
      <c r="Q2912" s="87" t="s">
        <v>10255</v>
      </c>
      <c r="R2912" s="87" t="s">
        <v>10255</v>
      </c>
      <c r="S2912" s="123" t="s">
        <v>10290</v>
      </c>
    </row>
    <row r="2913" spans="1:19" s="3" customFormat="1" ht="19.5">
      <c r="A2913" s="93">
        <v>2908</v>
      </c>
      <c r="B2913" s="90">
        <v>9789866384004</v>
      </c>
      <c r="C2913" s="104" t="s">
        <v>5112</v>
      </c>
      <c r="D2913" s="94" t="s">
        <v>5096</v>
      </c>
      <c r="E2913" s="131" t="s">
        <v>5113</v>
      </c>
      <c r="F2913" s="129">
        <v>2011</v>
      </c>
      <c r="G2913" s="93">
        <v>0</v>
      </c>
      <c r="H2913" s="93">
        <v>1</v>
      </c>
      <c r="I2913" s="93">
        <f t="shared" si="508"/>
        <v>0</v>
      </c>
      <c r="J2913" s="93">
        <v>280</v>
      </c>
      <c r="K2913" s="93">
        <f t="shared" si="511"/>
        <v>190</v>
      </c>
      <c r="L2913" s="93">
        <f t="shared" si="512"/>
        <v>0</v>
      </c>
      <c r="M2913" s="153"/>
      <c r="N2913" s="202"/>
      <c r="O2913" s="87" t="s">
        <v>10738</v>
      </c>
      <c r="P2913" s="87"/>
      <c r="Q2913" s="87" t="s">
        <v>10255</v>
      </c>
      <c r="R2913" s="87" t="s">
        <v>10255</v>
      </c>
      <c r="S2913" s="123" t="s">
        <v>10290</v>
      </c>
    </row>
    <row r="2914" spans="1:19" s="3" customFormat="1" ht="19.5">
      <c r="A2914" s="93">
        <v>2909</v>
      </c>
      <c r="B2914" s="90">
        <v>9789866384158</v>
      </c>
      <c r="C2914" s="104" t="s">
        <v>5114</v>
      </c>
      <c r="D2914" s="94" t="s">
        <v>5096</v>
      </c>
      <c r="E2914" s="131" t="s">
        <v>5115</v>
      </c>
      <c r="F2914" s="129">
        <v>2011</v>
      </c>
      <c r="G2914" s="93">
        <v>0</v>
      </c>
      <c r="H2914" s="93">
        <v>1</v>
      </c>
      <c r="I2914" s="93">
        <f t="shared" si="508"/>
        <v>0</v>
      </c>
      <c r="J2914" s="93">
        <v>280</v>
      </c>
      <c r="K2914" s="93">
        <f t="shared" si="511"/>
        <v>190</v>
      </c>
      <c r="L2914" s="93">
        <f t="shared" si="512"/>
        <v>0</v>
      </c>
      <c r="M2914" s="153"/>
      <c r="N2914" s="202"/>
      <c r="O2914" s="87" t="s">
        <v>10738</v>
      </c>
      <c r="P2914" s="87"/>
      <c r="Q2914" s="87" t="s">
        <v>10255</v>
      </c>
      <c r="R2914" s="87" t="s">
        <v>10255</v>
      </c>
      <c r="S2914" s="123" t="s">
        <v>10290</v>
      </c>
    </row>
    <row r="2915" spans="1:19" s="3" customFormat="1" ht="19.5">
      <c r="A2915" s="93">
        <v>2910</v>
      </c>
      <c r="B2915" s="90">
        <v>9789866384080</v>
      </c>
      <c r="C2915" s="104" t="s">
        <v>5116</v>
      </c>
      <c r="D2915" s="94" t="s">
        <v>5096</v>
      </c>
      <c r="E2915" s="131" t="s">
        <v>5117</v>
      </c>
      <c r="F2915" s="129">
        <v>2011</v>
      </c>
      <c r="G2915" s="93">
        <v>0</v>
      </c>
      <c r="H2915" s="93">
        <v>1</v>
      </c>
      <c r="I2915" s="93">
        <f t="shared" si="508"/>
        <v>0</v>
      </c>
      <c r="J2915" s="93">
        <v>280</v>
      </c>
      <c r="K2915" s="93">
        <f t="shared" si="511"/>
        <v>190</v>
      </c>
      <c r="L2915" s="93">
        <f t="shared" si="512"/>
        <v>0</v>
      </c>
      <c r="M2915" s="153"/>
      <c r="N2915" s="202"/>
      <c r="O2915" s="87" t="s">
        <v>10738</v>
      </c>
      <c r="P2915" s="87"/>
      <c r="Q2915" s="87" t="s">
        <v>10255</v>
      </c>
      <c r="R2915" s="87" t="s">
        <v>10255</v>
      </c>
      <c r="S2915" s="123" t="s">
        <v>10290</v>
      </c>
    </row>
    <row r="2916" spans="1:19" s="3" customFormat="1" ht="19.5">
      <c r="A2916" s="93">
        <v>2911</v>
      </c>
      <c r="B2916" s="90">
        <v>9789866384127</v>
      </c>
      <c r="C2916" s="104" t="s">
        <v>5118</v>
      </c>
      <c r="D2916" s="94" t="s">
        <v>5096</v>
      </c>
      <c r="E2916" s="131" t="s">
        <v>5119</v>
      </c>
      <c r="F2916" s="129">
        <v>2011</v>
      </c>
      <c r="G2916" s="93">
        <v>0</v>
      </c>
      <c r="H2916" s="93">
        <v>1</v>
      </c>
      <c r="I2916" s="93">
        <f t="shared" si="508"/>
        <v>0</v>
      </c>
      <c r="J2916" s="93">
        <v>280</v>
      </c>
      <c r="K2916" s="93">
        <f t="shared" si="511"/>
        <v>190</v>
      </c>
      <c r="L2916" s="93">
        <f t="shared" si="512"/>
        <v>0</v>
      </c>
      <c r="M2916" s="153"/>
      <c r="N2916" s="202"/>
      <c r="O2916" s="87" t="s">
        <v>10738</v>
      </c>
      <c r="P2916" s="87"/>
      <c r="Q2916" s="87" t="s">
        <v>10255</v>
      </c>
      <c r="R2916" s="87" t="s">
        <v>10255</v>
      </c>
      <c r="S2916" s="123" t="s">
        <v>10290</v>
      </c>
    </row>
    <row r="2917" spans="1:19" s="1" customFormat="1">
      <c r="A2917" s="93">
        <v>2912</v>
      </c>
      <c r="B2917" s="90">
        <v>9789866384035</v>
      </c>
      <c r="C2917" s="104" t="s">
        <v>5120</v>
      </c>
      <c r="D2917" s="94" t="s">
        <v>5096</v>
      </c>
      <c r="E2917" s="131" t="s">
        <v>5121</v>
      </c>
      <c r="F2917" s="129">
        <v>2011</v>
      </c>
      <c r="G2917" s="93">
        <v>0</v>
      </c>
      <c r="H2917" s="93">
        <v>1</v>
      </c>
      <c r="I2917" s="93">
        <f t="shared" si="508"/>
        <v>0</v>
      </c>
      <c r="J2917" s="93">
        <v>280</v>
      </c>
      <c r="K2917" s="93">
        <f t="shared" si="511"/>
        <v>190</v>
      </c>
      <c r="L2917" s="93">
        <f t="shared" si="512"/>
        <v>0</v>
      </c>
      <c r="M2917" s="153"/>
      <c r="N2917" s="202"/>
      <c r="O2917" s="87" t="s">
        <v>10738</v>
      </c>
      <c r="P2917" s="87"/>
      <c r="Q2917" s="87" t="s">
        <v>10255</v>
      </c>
      <c r="R2917" s="87" t="s">
        <v>10255</v>
      </c>
      <c r="S2917" s="123" t="s">
        <v>10290</v>
      </c>
    </row>
    <row r="2918" spans="1:19" s="1" customFormat="1">
      <c r="A2918" s="93">
        <v>2913</v>
      </c>
      <c r="B2918" s="90">
        <v>9789862751589</v>
      </c>
      <c r="C2918" s="104" t="s">
        <v>10716</v>
      </c>
      <c r="D2918" s="94" t="s">
        <v>1293</v>
      </c>
      <c r="E2918" s="94" t="s">
        <v>5122</v>
      </c>
      <c r="F2918" s="93"/>
      <c r="G2918" s="93">
        <v>0</v>
      </c>
      <c r="H2918" s="93">
        <v>1</v>
      </c>
      <c r="I2918" s="93">
        <f t="shared" si="508"/>
        <v>0</v>
      </c>
      <c r="J2918" s="93">
        <v>1000</v>
      </c>
      <c r="K2918" s="93">
        <f t="shared" si="511"/>
        <v>680</v>
      </c>
      <c r="L2918" s="93">
        <f>G2918*K2918</f>
        <v>0</v>
      </c>
      <c r="M2918" s="153"/>
      <c r="N2918" s="143"/>
      <c r="O2918" s="87" t="s">
        <v>10738</v>
      </c>
      <c r="P2918" s="87" t="s">
        <v>10255</v>
      </c>
      <c r="Q2918" s="87"/>
      <c r="R2918" s="87"/>
      <c r="S2918" s="123"/>
    </row>
    <row r="2919" spans="1:19" s="1" customFormat="1">
      <c r="A2919" s="93">
        <v>2914</v>
      </c>
      <c r="B2919" s="90">
        <v>9789862751800</v>
      </c>
      <c r="C2919" s="104" t="s">
        <v>5123</v>
      </c>
      <c r="D2919" s="94" t="s">
        <v>1293</v>
      </c>
      <c r="E2919" s="131" t="s">
        <v>5124</v>
      </c>
      <c r="F2919" s="129">
        <v>2011</v>
      </c>
      <c r="G2919" s="93">
        <v>0</v>
      </c>
      <c r="H2919" s="93">
        <v>1</v>
      </c>
      <c r="I2919" s="93">
        <f t="shared" si="508"/>
        <v>0</v>
      </c>
      <c r="J2919" s="93">
        <v>250</v>
      </c>
      <c r="K2919" s="93">
        <f t="shared" si="511"/>
        <v>170</v>
      </c>
      <c r="L2919" s="93">
        <f t="shared" ref="L2919:L2930" si="513">G2919*K2919</f>
        <v>0</v>
      </c>
      <c r="M2919" s="153"/>
      <c r="N2919" s="202"/>
      <c r="O2919" s="87" t="s">
        <v>10738</v>
      </c>
      <c r="P2919" s="87"/>
      <c r="Q2919" s="87" t="s">
        <v>10255</v>
      </c>
      <c r="R2919" s="87" t="s">
        <v>10255</v>
      </c>
      <c r="S2919" s="123" t="s">
        <v>10290</v>
      </c>
    </row>
    <row r="2920" spans="1:19" s="1" customFormat="1">
      <c r="A2920" s="93">
        <v>2915</v>
      </c>
      <c r="B2920" s="90">
        <v>9789862751329</v>
      </c>
      <c r="C2920" s="104" t="s">
        <v>5125</v>
      </c>
      <c r="D2920" s="94" t="s">
        <v>1293</v>
      </c>
      <c r="E2920" s="131" t="s">
        <v>5126</v>
      </c>
      <c r="F2920" s="129">
        <v>2011</v>
      </c>
      <c r="G2920" s="93">
        <v>0</v>
      </c>
      <c r="H2920" s="93">
        <v>1</v>
      </c>
      <c r="I2920" s="93">
        <f t="shared" si="508"/>
        <v>0</v>
      </c>
      <c r="J2920" s="93">
        <v>220</v>
      </c>
      <c r="K2920" s="93">
        <f t="shared" si="511"/>
        <v>150</v>
      </c>
      <c r="L2920" s="93">
        <f t="shared" si="513"/>
        <v>0</v>
      </c>
      <c r="M2920" s="153"/>
      <c r="N2920" s="202"/>
      <c r="O2920" s="87" t="s">
        <v>10738</v>
      </c>
      <c r="P2920" s="87"/>
      <c r="Q2920" s="87" t="s">
        <v>10255</v>
      </c>
      <c r="R2920" s="87" t="s">
        <v>10255</v>
      </c>
      <c r="S2920" s="123" t="s">
        <v>10290</v>
      </c>
    </row>
    <row r="2921" spans="1:19" s="1" customFormat="1">
      <c r="A2921" s="93">
        <v>2916</v>
      </c>
      <c r="B2921" s="90">
        <v>9789862751602</v>
      </c>
      <c r="C2921" s="104" t="s">
        <v>5127</v>
      </c>
      <c r="D2921" s="94" t="s">
        <v>1293</v>
      </c>
      <c r="E2921" s="131" t="s">
        <v>5126</v>
      </c>
      <c r="F2921" s="129">
        <v>2011</v>
      </c>
      <c r="G2921" s="93">
        <v>0</v>
      </c>
      <c r="H2921" s="93">
        <v>1</v>
      </c>
      <c r="I2921" s="93">
        <f t="shared" si="508"/>
        <v>0</v>
      </c>
      <c r="J2921" s="93">
        <v>220</v>
      </c>
      <c r="K2921" s="93">
        <f t="shared" si="511"/>
        <v>150</v>
      </c>
      <c r="L2921" s="93">
        <f t="shared" si="513"/>
        <v>0</v>
      </c>
      <c r="M2921" s="153"/>
      <c r="N2921" s="202"/>
      <c r="O2921" s="87" t="s">
        <v>10738</v>
      </c>
      <c r="P2921" s="87"/>
      <c r="Q2921" s="87" t="s">
        <v>10255</v>
      </c>
      <c r="R2921" s="87" t="s">
        <v>10255</v>
      </c>
      <c r="S2921" s="123" t="s">
        <v>10290</v>
      </c>
    </row>
    <row r="2922" spans="1:19" s="1" customFormat="1">
      <c r="A2922" s="93">
        <v>2917</v>
      </c>
      <c r="B2922" s="90">
        <v>9789862751312</v>
      </c>
      <c r="C2922" s="104" t="s">
        <v>5128</v>
      </c>
      <c r="D2922" s="94" t="s">
        <v>1293</v>
      </c>
      <c r="E2922" s="131" t="s">
        <v>5126</v>
      </c>
      <c r="F2922" s="129">
        <v>2011</v>
      </c>
      <c r="G2922" s="93">
        <v>0</v>
      </c>
      <c r="H2922" s="93">
        <v>1</v>
      </c>
      <c r="I2922" s="93">
        <f t="shared" si="508"/>
        <v>0</v>
      </c>
      <c r="J2922" s="93">
        <v>220</v>
      </c>
      <c r="K2922" s="93">
        <f t="shared" si="511"/>
        <v>150</v>
      </c>
      <c r="L2922" s="93">
        <f t="shared" si="513"/>
        <v>0</v>
      </c>
      <c r="M2922" s="153"/>
      <c r="N2922" s="202"/>
      <c r="O2922" s="87" t="s">
        <v>10738</v>
      </c>
      <c r="P2922" s="87"/>
      <c r="Q2922" s="87" t="s">
        <v>10255</v>
      </c>
      <c r="R2922" s="87" t="s">
        <v>10255</v>
      </c>
      <c r="S2922" s="123" t="s">
        <v>10290</v>
      </c>
    </row>
    <row r="2923" spans="1:19" s="1" customFormat="1">
      <c r="A2923" s="93">
        <v>2918</v>
      </c>
      <c r="B2923" s="90">
        <v>9789862751404</v>
      </c>
      <c r="C2923" s="104" t="s">
        <v>5129</v>
      </c>
      <c r="D2923" s="94" t="s">
        <v>1293</v>
      </c>
      <c r="E2923" s="131" t="s">
        <v>5126</v>
      </c>
      <c r="F2923" s="129">
        <v>2011</v>
      </c>
      <c r="G2923" s="93">
        <v>0</v>
      </c>
      <c r="H2923" s="93">
        <v>1</v>
      </c>
      <c r="I2923" s="93">
        <f t="shared" si="508"/>
        <v>0</v>
      </c>
      <c r="J2923" s="93">
        <v>220</v>
      </c>
      <c r="K2923" s="93">
        <f t="shared" si="511"/>
        <v>150</v>
      </c>
      <c r="L2923" s="93">
        <f t="shared" si="513"/>
        <v>0</v>
      </c>
      <c r="M2923" s="153"/>
      <c r="N2923" s="202"/>
      <c r="O2923" s="87" t="s">
        <v>10738</v>
      </c>
      <c r="P2923" s="87"/>
      <c r="Q2923" s="87" t="s">
        <v>10255</v>
      </c>
      <c r="R2923" s="87" t="s">
        <v>10255</v>
      </c>
      <c r="S2923" s="123" t="s">
        <v>10290</v>
      </c>
    </row>
    <row r="2924" spans="1:19" s="1" customFormat="1">
      <c r="A2924" s="93">
        <v>2919</v>
      </c>
      <c r="B2924" s="90">
        <v>9789862751398</v>
      </c>
      <c r="C2924" s="104" t="s">
        <v>5130</v>
      </c>
      <c r="D2924" s="94" t="s">
        <v>1293</v>
      </c>
      <c r="E2924" s="131" t="s">
        <v>5126</v>
      </c>
      <c r="F2924" s="129">
        <v>2011</v>
      </c>
      <c r="G2924" s="93">
        <v>0</v>
      </c>
      <c r="H2924" s="93">
        <v>1</v>
      </c>
      <c r="I2924" s="93">
        <f t="shared" si="508"/>
        <v>0</v>
      </c>
      <c r="J2924" s="93">
        <v>220</v>
      </c>
      <c r="K2924" s="93">
        <f t="shared" si="511"/>
        <v>150</v>
      </c>
      <c r="L2924" s="93">
        <f t="shared" si="513"/>
        <v>0</v>
      </c>
      <c r="M2924" s="153"/>
      <c r="N2924" s="202"/>
      <c r="O2924" s="87" t="s">
        <v>10738</v>
      </c>
      <c r="P2924" s="87"/>
      <c r="Q2924" s="87" t="s">
        <v>10255</v>
      </c>
      <c r="R2924" s="87" t="s">
        <v>10255</v>
      </c>
      <c r="S2924" s="123" t="s">
        <v>10290</v>
      </c>
    </row>
    <row r="2925" spans="1:19" s="1" customFormat="1">
      <c r="A2925" s="93">
        <v>2920</v>
      </c>
      <c r="B2925" s="90">
        <v>9789862751411</v>
      </c>
      <c r="C2925" s="104" t="s">
        <v>5131</v>
      </c>
      <c r="D2925" s="94" t="s">
        <v>1293</v>
      </c>
      <c r="E2925" s="131" t="s">
        <v>5126</v>
      </c>
      <c r="F2925" s="129">
        <v>2011</v>
      </c>
      <c r="G2925" s="93">
        <v>0</v>
      </c>
      <c r="H2925" s="93">
        <v>1</v>
      </c>
      <c r="I2925" s="93">
        <f t="shared" si="508"/>
        <v>0</v>
      </c>
      <c r="J2925" s="93">
        <v>220</v>
      </c>
      <c r="K2925" s="93">
        <f t="shared" si="511"/>
        <v>150</v>
      </c>
      <c r="L2925" s="93">
        <f t="shared" si="513"/>
        <v>0</v>
      </c>
      <c r="M2925" s="153"/>
      <c r="N2925" s="202"/>
      <c r="O2925" s="87" t="s">
        <v>10738</v>
      </c>
      <c r="P2925" s="87"/>
      <c r="Q2925" s="87" t="s">
        <v>10255</v>
      </c>
      <c r="R2925" s="87" t="s">
        <v>10255</v>
      </c>
      <c r="S2925" s="123" t="s">
        <v>10290</v>
      </c>
    </row>
    <row r="2926" spans="1:19" s="1" customFormat="1">
      <c r="A2926" s="93">
        <v>2921</v>
      </c>
      <c r="B2926" s="90">
        <v>9789862751428</v>
      </c>
      <c r="C2926" s="104" t="s">
        <v>5132</v>
      </c>
      <c r="D2926" s="94" t="s">
        <v>1293</v>
      </c>
      <c r="E2926" s="131" t="s">
        <v>5126</v>
      </c>
      <c r="F2926" s="129">
        <v>2011</v>
      </c>
      <c r="G2926" s="93">
        <v>0</v>
      </c>
      <c r="H2926" s="93">
        <v>1</v>
      </c>
      <c r="I2926" s="93">
        <f t="shared" si="508"/>
        <v>0</v>
      </c>
      <c r="J2926" s="93">
        <v>220</v>
      </c>
      <c r="K2926" s="93">
        <f t="shared" si="511"/>
        <v>150</v>
      </c>
      <c r="L2926" s="93">
        <f t="shared" si="513"/>
        <v>0</v>
      </c>
      <c r="M2926" s="153"/>
      <c r="N2926" s="202"/>
      <c r="O2926" s="87" t="s">
        <v>10738</v>
      </c>
      <c r="P2926" s="87"/>
      <c r="Q2926" s="87" t="s">
        <v>10255</v>
      </c>
      <c r="R2926" s="87" t="s">
        <v>10255</v>
      </c>
      <c r="S2926" s="123" t="s">
        <v>10290</v>
      </c>
    </row>
    <row r="2927" spans="1:19" s="1" customFormat="1">
      <c r="A2927" s="93">
        <v>2922</v>
      </c>
      <c r="B2927" s="90">
        <v>9789862751480</v>
      </c>
      <c r="C2927" s="104" t="s">
        <v>5133</v>
      </c>
      <c r="D2927" s="94" t="s">
        <v>1293</v>
      </c>
      <c r="E2927" s="131" t="s">
        <v>5126</v>
      </c>
      <c r="F2927" s="129">
        <v>2011</v>
      </c>
      <c r="G2927" s="93">
        <v>0</v>
      </c>
      <c r="H2927" s="93">
        <v>1</v>
      </c>
      <c r="I2927" s="93">
        <f t="shared" si="508"/>
        <v>0</v>
      </c>
      <c r="J2927" s="93">
        <v>220</v>
      </c>
      <c r="K2927" s="93">
        <f t="shared" si="511"/>
        <v>150</v>
      </c>
      <c r="L2927" s="93">
        <f t="shared" si="513"/>
        <v>0</v>
      </c>
      <c r="M2927" s="153"/>
      <c r="N2927" s="202"/>
      <c r="O2927" s="87" t="s">
        <v>10738</v>
      </c>
      <c r="P2927" s="87"/>
      <c r="Q2927" s="87" t="s">
        <v>10255</v>
      </c>
      <c r="R2927" s="87" t="s">
        <v>10255</v>
      </c>
      <c r="S2927" s="123" t="s">
        <v>10290</v>
      </c>
    </row>
    <row r="2928" spans="1:19" s="1" customFormat="1">
      <c r="A2928" s="93">
        <v>2923</v>
      </c>
      <c r="B2928" s="90">
        <v>9789862751565</v>
      </c>
      <c r="C2928" s="104" t="s">
        <v>5134</v>
      </c>
      <c r="D2928" s="94" t="s">
        <v>1293</v>
      </c>
      <c r="E2928" s="131" t="s">
        <v>5126</v>
      </c>
      <c r="F2928" s="129">
        <v>2011</v>
      </c>
      <c r="G2928" s="93">
        <v>0</v>
      </c>
      <c r="H2928" s="93">
        <v>1</v>
      </c>
      <c r="I2928" s="93">
        <f t="shared" si="508"/>
        <v>0</v>
      </c>
      <c r="J2928" s="93">
        <v>220</v>
      </c>
      <c r="K2928" s="93">
        <f t="shared" si="511"/>
        <v>150</v>
      </c>
      <c r="L2928" s="93">
        <f t="shared" si="513"/>
        <v>0</v>
      </c>
      <c r="M2928" s="153"/>
      <c r="N2928" s="202"/>
      <c r="O2928" s="87" t="s">
        <v>10738</v>
      </c>
      <c r="P2928" s="87"/>
      <c r="Q2928" s="87" t="s">
        <v>10255</v>
      </c>
      <c r="R2928" s="87" t="s">
        <v>10255</v>
      </c>
      <c r="S2928" s="123" t="s">
        <v>10290</v>
      </c>
    </row>
    <row r="2929" spans="1:19" s="1" customFormat="1">
      <c r="A2929" s="93">
        <v>2924</v>
      </c>
      <c r="B2929" s="90">
        <v>9789862751596</v>
      </c>
      <c r="C2929" s="104" t="s">
        <v>5135</v>
      </c>
      <c r="D2929" s="94" t="s">
        <v>1293</v>
      </c>
      <c r="E2929" s="131" t="s">
        <v>5126</v>
      </c>
      <c r="F2929" s="129">
        <v>2011</v>
      </c>
      <c r="G2929" s="93">
        <v>0</v>
      </c>
      <c r="H2929" s="93">
        <v>1</v>
      </c>
      <c r="I2929" s="93">
        <f t="shared" si="508"/>
        <v>0</v>
      </c>
      <c r="J2929" s="93">
        <v>220</v>
      </c>
      <c r="K2929" s="93">
        <f t="shared" si="511"/>
        <v>150</v>
      </c>
      <c r="L2929" s="93">
        <f t="shared" si="513"/>
        <v>0</v>
      </c>
      <c r="M2929" s="153"/>
      <c r="N2929" s="202"/>
      <c r="O2929" s="87" t="s">
        <v>10738</v>
      </c>
      <c r="P2929" s="87"/>
      <c r="Q2929" s="87" t="s">
        <v>10255</v>
      </c>
      <c r="R2929" s="87" t="s">
        <v>10255</v>
      </c>
      <c r="S2929" s="123" t="s">
        <v>10290</v>
      </c>
    </row>
    <row r="2930" spans="1:19" s="1" customFormat="1">
      <c r="A2930" s="93">
        <v>2925</v>
      </c>
      <c r="B2930" s="90">
        <v>9789862922361</v>
      </c>
      <c r="C2930" s="104" t="s">
        <v>5136</v>
      </c>
      <c r="D2930" s="94" t="s">
        <v>1293</v>
      </c>
      <c r="E2930" s="131" t="s">
        <v>5137</v>
      </c>
      <c r="F2930" s="129">
        <v>2011</v>
      </c>
      <c r="G2930" s="93">
        <v>0</v>
      </c>
      <c r="H2930" s="93">
        <v>1</v>
      </c>
      <c r="I2930" s="93">
        <f t="shared" si="508"/>
        <v>0</v>
      </c>
      <c r="J2930" s="93">
        <v>180</v>
      </c>
      <c r="K2930" s="93">
        <f t="shared" si="511"/>
        <v>122</v>
      </c>
      <c r="L2930" s="93">
        <f t="shared" si="513"/>
        <v>0</v>
      </c>
      <c r="M2930" s="153"/>
      <c r="N2930" s="202"/>
      <c r="O2930" s="87" t="s">
        <v>10738</v>
      </c>
      <c r="P2930" s="87"/>
      <c r="Q2930" s="87" t="s">
        <v>10255</v>
      </c>
      <c r="R2930" s="87" t="s">
        <v>10255</v>
      </c>
      <c r="S2930" s="123" t="s">
        <v>10290</v>
      </c>
    </row>
    <row r="2931" spans="1:19" s="2" customFormat="1">
      <c r="A2931" s="113">
        <v>2926</v>
      </c>
      <c r="B2931" s="110">
        <v>9789862751770</v>
      </c>
      <c r="C2931" s="111" t="s">
        <v>5138</v>
      </c>
      <c r="D2931" s="112" t="s">
        <v>1293</v>
      </c>
      <c r="E2931" s="112"/>
      <c r="F2931" s="113"/>
      <c r="G2931" s="113">
        <v>0</v>
      </c>
      <c r="H2931" s="113">
        <v>12</v>
      </c>
      <c r="I2931" s="113">
        <f t="shared" si="508"/>
        <v>0</v>
      </c>
      <c r="J2931" s="113">
        <v>2400</v>
      </c>
      <c r="K2931" s="113">
        <v>0</v>
      </c>
      <c r="L2931" s="113">
        <f>G2931*K2931</f>
        <v>0</v>
      </c>
      <c r="M2931" s="160" t="s">
        <v>4049</v>
      </c>
      <c r="N2931" s="143"/>
      <c r="O2931" s="87"/>
      <c r="P2931" s="87"/>
      <c r="Q2931" s="87"/>
      <c r="R2931" s="87"/>
      <c r="S2931" s="123"/>
    </row>
    <row r="2932" spans="1:19" s="1" customFormat="1">
      <c r="A2932" s="93">
        <v>2927</v>
      </c>
      <c r="B2932" s="90">
        <v>9789862751794</v>
      </c>
      <c r="C2932" s="104" t="s">
        <v>5139</v>
      </c>
      <c r="D2932" s="94" t="s">
        <v>1293</v>
      </c>
      <c r="E2932" s="131" t="s">
        <v>5140</v>
      </c>
      <c r="F2932" s="129">
        <v>2011</v>
      </c>
      <c r="G2932" s="93">
        <v>0</v>
      </c>
      <c r="H2932" s="93">
        <v>1</v>
      </c>
      <c r="I2932" s="93">
        <f t="shared" si="508"/>
        <v>0</v>
      </c>
      <c r="J2932" s="93">
        <v>200</v>
      </c>
      <c r="K2932" s="93">
        <f t="shared" ref="K2932:K2940" si="514">ROUND(J2932*0.68,0)</f>
        <v>136</v>
      </c>
      <c r="L2932" s="93">
        <f t="shared" ref="L2932:L2933" si="515">G2932*K2932</f>
        <v>0</v>
      </c>
      <c r="M2932" s="153"/>
      <c r="N2932" s="202"/>
      <c r="O2932" s="87" t="s">
        <v>10738</v>
      </c>
      <c r="P2932" s="87"/>
      <c r="Q2932" s="87" t="s">
        <v>10255</v>
      </c>
      <c r="R2932" s="87" t="s">
        <v>10255</v>
      </c>
      <c r="S2932" s="123" t="s">
        <v>10290</v>
      </c>
    </row>
    <row r="2933" spans="1:19" s="1" customFormat="1" ht="28.5">
      <c r="A2933" s="93">
        <v>2928</v>
      </c>
      <c r="B2933" s="90">
        <v>9789866321610</v>
      </c>
      <c r="C2933" s="104" t="s">
        <v>5141</v>
      </c>
      <c r="D2933" s="94" t="s">
        <v>1293</v>
      </c>
      <c r="E2933" s="131" t="s">
        <v>5142</v>
      </c>
      <c r="F2933" s="129"/>
      <c r="G2933" s="93">
        <v>0</v>
      </c>
      <c r="H2933" s="93">
        <v>1</v>
      </c>
      <c r="I2933" s="93">
        <f t="shared" si="508"/>
        <v>0</v>
      </c>
      <c r="J2933" s="93">
        <v>300</v>
      </c>
      <c r="K2933" s="93">
        <f t="shared" si="514"/>
        <v>204</v>
      </c>
      <c r="L2933" s="93">
        <f t="shared" si="515"/>
        <v>0</v>
      </c>
      <c r="M2933" s="153"/>
      <c r="N2933" s="202"/>
      <c r="O2933" s="87" t="s">
        <v>10874</v>
      </c>
      <c r="P2933" s="87"/>
      <c r="Q2933" s="87" t="s">
        <v>10255</v>
      </c>
      <c r="R2933" s="87" t="s">
        <v>10255</v>
      </c>
      <c r="S2933" s="123"/>
    </row>
    <row r="2934" spans="1:19" s="1" customFormat="1">
      <c r="A2934" s="93">
        <v>2929</v>
      </c>
      <c r="B2934" s="90">
        <v>9789862753095</v>
      </c>
      <c r="C2934" s="104" t="s">
        <v>5143</v>
      </c>
      <c r="D2934" s="94" t="s">
        <v>1293</v>
      </c>
      <c r="E2934" s="94" t="s">
        <v>5144</v>
      </c>
      <c r="F2934" s="93"/>
      <c r="G2934" s="93">
        <v>0</v>
      </c>
      <c r="H2934" s="93">
        <v>1</v>
      </c>
      <c r="I2934" s="93">
        <f t="shared" si="508"/>
        <v>0</v>
      </c>
      <c r="J2934" s="93">
        <v>690</v>
      </c>
      <c r="K2934" s="93">
        <f t="shared" si="514"/>
        <v>469</v>
      </c>
      <c r="L2934" s="93">
        <f>G2934*K2934</f>
        <v>0</v>
      </c>
      <c r="M2934" s="153"/>
      <c r="N2934" s="143"/>
      <c r="O2934" s="87" t="s">
        <v>10874</v>
      </c>
      <c r="P2934" s="87" t="s">
        <v>10255</v>
      </c>
      <c r="Q2934" s="87" t="s">
        <v>10255</v>
      </c>
      <c r="R2934" s="87" t="s">
        <v>10255</v>
      </c>
      <c r="S2934" s="123"/>
    </row>
    <row r="2935" spans="1:19" s="1" customFormat="1">
      <c r="A2935" s="93">
        <v>2930</v>
      </c>
      <c r="B2935" s="90">
        <v>9789862753088</v>
      </c>
      <c r="C2935" s="104" t="s">
        <v>5145</v>
      </c>
      <c r="D2935" s="94" t="s">
        <v>1293</v>
      </c>
      <c r="E2935" s="94" t="s">
        <v>5146</v>
      </c>
      <c r="F2935" s="93"/>
      <c r="G2935" s="93">
        <v>0</v>
      </c>
      <c r="H2935" s="93">
        <v>1</v>
      </c>
      <c r="I2935" s="93">
        <f t="shared" si="508"/>
        <v>0</v>
      </c>
      <c r="J2935" s="93">
        <v>690</v>
      </c>
      <c r="K2935" s="93">
        <f t="shared" si="514"/>
        <v>469</v>
      </c>
      <c r="L2935" s="93">
        <f>G2935*K2935</f>
        <v>0</v>
      </c>
      <c r="M2935" s="153"/>
      <c r="N2935" s="143"/>
      <c r="O2935" s="87" t="s">
        <v>10874</v>
      </c>
      <c r="P2935" s="87" t="s">
        <v>10255</v>
      </c>
      <c r="Q2935" s="87" t="s">
        <v>10255</v>
      </c>
      <c r="R2935" s="87" t="s">
        <v>10255</v>
      </c>
      <c r="S2935" s="123"/>
    </row>
    <row r="2936" spans="1:19" s="1" customFormat="1">
      <c r="A2936" s="93">
        <v>2931</v>
      </c>
      <c r="B2936" s="90">
        <v>9789866321368</v>
      </c>
      <c r="C2936" s="104" t="s">
        <v>5147</v>
      </c>
      <c r="D2936" s="94" t="s">
        <v>5148</v>
      </c>
      <c r="E2936" s="131" t="s">
        <v>5149</v>
      </c>
      <c r="F2936" s="129">
        <v>2010</v>
      </c>
      <c r="G2936" s="93">
        <v>0</v>
      </c>
      <c r="H2936" s="93">
        <v>1</v>
      </c>
      <c r="I2936" s="93">
        <f t="shared" si="508"/>
        <v>0</v>
      </c>
      <c r="J2936" s="93">
        <v>250</v>
      </c>
      <c r="K2936" s="93">
        <f t="shared" si="514"/>
        <v>170</v>
      </c>
      <c r="L2936" s="93">
        <f t="shared" ref="L2936:L2940" si="516">G2936*K2936</f>
        <v>0</v>
      </c>
      <c r="M2936" s="153"/>
      <c r="N2936" s="202"/>
      <c r="O2936" s="87" t="s">
        <v>10873</v>
      </c>
      <c r="P2936" s="87" t="s">
        <v>10255</v>
      </c>
      <c r="Q2936" s="87"/>
      <c r="R2936" s="87"/>
      <c r="S2936" s="123" t="s">
        <v>10334</v>
      </c>
    </row>
    <row r="2937" spans="1:19" s="1" customFormat="1">
      <c r="A2937" s="93">
        <v>2932</v>
      </c>
      <c r="B2937" s="90">
        <v>9789866321351</v>
      </c>
      <c r="C2937" s="104" t="s">
        <v>5150</v>
      </c>
      <c r="D2937" s="94" t="s">
        <v>5148</v>
      </c>
      <c r="E2937" s="131" t="s">
        <v>5151</v>
      </c>
      <c r="F2937" s="129">
        <v>2010</v>
      </c>
      <c r="G2937" s="93">
        <v>0</v>
      </c>
      <c r="H2937" s="93">
        <v>1</v>
      </c>
      <c r="I2937" s="93">
        <f t="shared" si="508"/>
        <v>0</v>
      </c>
      <c r="J2937" s="93">
        <v>250</v>
      </c>
      <c r="K2937" s="93">
        <f t="shared" si="514"/>
        <v>170</v>
      </c>
      <c r="L2937" s="93">
        <f t="shared" si="516"/>
        <v>0</v>
      </c>
      <c r="M2937" s="153"/>
      <c r="N2937" s="202"/>
      <c r="O2937" s="87" t="s">
        <v>10873</v>
      </c>
      <c r="P2937" s="87" t="s">
        <v>10255</v>
      </c>
      <c r="Q2937" s="87" t="s">
        <v>10255</v>
      </c>
      <c r="R2937" s="87"/>
      <c r="S2937" s="123" t="s">
        <v>10334</v>
      </c>
    </row>
    <row r="2938" spans="1:19" s="1" customFormat="1">
      <c r="A2938" s="93">
        <v>2933</v>
      </c>
      <c r="B2938" s="90">
        <v>9789862753026</v>
      </c>
      <c r="C2938" s="104" t="s">
        <v>5152</v>
      </c>
      <c r="D2938" s="94" t="s">
        <v>5148</v>
      </c>
      <c r="E2938" s="131" t="s">
        <v>5153</v>
      </c>
      <c r="F2938" s="129">
        <v>2014</v>
      </c>
      <c r="G2938" s="93">
        <v>0</v>
      </c>
      <c r="H2938" s="93">
        <v>1</v>
      </c>
      <c r="I2938" s="93">
        <f t="shared" si="508"/>
        <v>0</v>
      </c>
      <c r="J2938" s="93">
        <v>149</v>
      </c>
      <c r="K2938" s="93">
        <f t="shared" si="514"/>
        <v>101</v>
      </c>
      <c r="L2938" s="93">
        <f t="shared" si="516"/>
        <v>0</v>
      </c>
      <c r="M2938" s="153"/>
      <c r="N2938" s="202"/>
      <c r="O2938" s="87" t="s">
        <v>10874</v>
      </c>
      <c r="P2938" s="87"/>
      <c r="Q2938" s="87" t="s">
        <v>10255</v>
      </c>
      <c r="R2938" s="87" t="s">
        <v>10255</v>
      </c>
      <c r="S2938" s="123"/>
    </row>
    <row r="2939" spans="1:19" s="2" customFormat="1">
      <c r="A2939" s="93">
        <v>2934</v>
      </c>
      <c r="B2939" s="90">
        <v>9789862752838</v>
      </c>
      <c r="C2939" s="104" t="s">
        <v>5154</v>
      </c>
      <c r="D2939" s="94" t="s">
        <v>5148</v>
      </c>
      <c r="E2939" s="131" t="s">
        <v>5155</v>
      </c>
      <c r="F2939" s="129">
        <v>2014</v>
      </c>
      <c r="G2939" s="93">
        <v>0</v>
      </c>
      <c r="H2939" s="93">
        <v>1</v>
      </c>
      <c r="I2939" s="93">
        <f t="shared" si="508"/>
        <v>0</v>
      </c>
      <c r="J2939" s="97">
        <v>149</v>
      </c>
      <c r="K2939" s="93">
        <f t="shared" si="514"/>
        <v>101</v>
      </c>
      <c r="L2939" s="93">
        <f t="shared" si="516"/>
        <v>0</v>
      </c>
      <c r="M2939" s="153"/>
      <c r="N2939" s="202"/>
      <c r="O2939" s="87" t="s">
        <v>10874</v>
      </c>
      <c r="P2939" s="87"/>
      <c r="Q2939" s="87" t="s">
        <v>10255</v>
      </c>
      <c r="R2939" s="87" t="s">
        <v>10255</v>
      </c>
      <c r="S2939" s="123"/>
    </row>
    <row r="2940" spans="1:19" s="1" customFormat="1">
      <c r="A2940" s="93">
        <v>2935</v>
      </c>
      <c r="B2940" s="90">
        <v>9789866321290</v>
      </c>
      <c r="C2940" s="104" t="s">
        <v>5156</v>
      </c>
      <c r="D2940" s="94" t="s">
        <v>5148</v>
      </c>
      <c r="E2940" s="131" t="s">
        <v>5157</v>
      </c>
      <c r="F2940" s="129">
        <v>2010</v>
      </c>
      <c r="G2940" s="93">
        <v>0</v>
      </c>
      <c r="H2940" s="93">
        <v>1</v>
      </c>
      <c r="I2940" s="93">
        <f t="shared" si="508"/>
        <v>0</v>
      </c>
      <c r="J2940" s="93">
        <v>250</v>
      </c>
      <c r="K2940" s="93">
        <f t="shared" si="514"/>
        <v>170</v>
      </c>
      <c r="L2940" s="93">
        <f t="shared" si="516"/>
        <v>0</v>
      </c>
      <c r="M2940" s="153"/>
      <c r="N2940" s="202"/>
      <c r="O2940" s="87" t="s">
        <v>10738</v>
      </c>
      <c r="P2940" s="87" t="s">
        <v>10255</v>
      </c>
      <c r="Q2940" s="87" t="s">
        <v>10255</v>
      </c>
      <c r="R2940" s="87"/>
      <c r="S2940" s="123" t="s">
        <v>10334</v>
      </c>
    </row>
    <row r="2941" spans="1:19" s="2" customFormat="1">
      <c r="A2941" s="113">
        <v>2936</v>
      </c>
      <c r="B2941" s="110">
        <v>9789862750650</v>
      </c>
      <c r="C2941" s="111" t="s">
        <v>5158</v>
      </c>
      <c r="D2941" s="112" t="s">
        <v>5148</v>
      </c>
      <c r="E2941" s="112"/>
      <c r="F2941" s="113"/>
      <c r="G2941" s="113">
        <v>0</v>
      </c>
      <c r="H2941" s="113">
        <v>16</v>
      </c>
      <c r="I2941" s="113">
        <f t="shared" si="508"/>
        <v>0</v>
      </c>
      <c r="J2941" s="113">
        <v>2560</v>
      </c>
      <c r="K2941" s="113">
        <v>0</v>
      </c>
      <c r="L2941" s="113">
        <f>G2941*K2941</f>
        <v>0</v>
      </c>
      <c r="M2941" s="160" t="s">
        <v>3320</v>
      </c>
      <c r="N2941" s="143"/>
      <c r="O2941" s="87"/>
      <c r="P2941" s="87"/>
      <c r="Q2941" s="87"/>
      <c r="R2941" s="87"/>
      <c r="S2941" s="123"/>
    </row>
    <row r="2942" spans="1:19" s="1" customFormat="1">
      <c r="A2942" s="93">
        <v>2937</v>
      </c>
      <c r="B2942" s="90">
        <v>9789866321313</v>
      </c>
      <c r="C2942" s="104" t="s">
        <v>5159</v>
      </c>
      <c r="D2942" s="94" t="s">
        <v>5148</v>
      </c>
      <c r="E2942" s="131" t="s">
        <v>5160</v>
      </c>
      <c r="F2942" s="129">
        <v>2010</v>
      </c>
      <c r="G2942" s="93">
        <v>0</v>
      </c>
      <c r="H2942" s="93">
        <v>1</v>
      </c>
      <c r="I2942" s="93">
        <f t="shared" si="508"/>
        <v>0</v>
      </c>
      <c r="J2942" s="93">
        <v>250</v>
      </c>
      <c r="K2942" s="93">
        <f t="shared" ref="K2942:K2953" si="517">ROUND(J2942*0.68,0)</f>
        <v>170</v>
      </c>
      <c r="L2942" s="93">
        <f t="shared" ref="L2942:L2947" si="518">G2942*K2942</f>
        <v>0</v>
      </c>
      <c r="M2942" s="153"/>
      <c r="N2942" s="202"/>
      <c r="O2942" s="87" t="s">
        <v>10738</v>
      </c>
      <c r="P2942" s="87" t="s">
        <v>10255</v>
      </c>
      <c r="Q2942" s="87" t="s">
        <v>10255</v>
      </c>
      <c r="R2942" s="87"/>
      <c r="S2942" s="123" t="s">
        <v>10334</v>
      </c>
    </row>
    <row r="2943" spans="1:19" s="1" customFormat="1">
      <c r="A2943" s="93">
        <v>2938</v>
      </c>
      <c r="B2943" s="90">
        <v>9789866321344</v>
      </c>
      <c r="C2943" s="104" t="s">
        <v>5161</v>
      </c>
      <c r="D2943" s="94" t="s">
        <v>5148</v>
      </c>
      <c r="E2943" s="131" t="s">
        <v>5151</v>
      </c>
      <c r="F2943" s="129">
        <v>2010</v>
      </c>
      <c r="G2943" s="93">
        <v>0</v>
      </c>
      <c r="H2943" s="93">
        <v>1</v>
      </c>
      <c r="I2943" s="93">
        <f t="shared" si="508"/>
        <v>0</v>
      </c>
      <c r="J2943" s="93">
        <v>250</v>
      </c>
      <c r="K2943" s="93">
        <f t="shared" si="517"/>
        <v>170</v>
      </c>
      <c r="L2943" s="93">
        <f t="shared" si="518"/>
        <v>0</v>
      </c>
      <c r="M2943" s="153"/>
      <c r="N2943" s="202"/>
      <c r="O2943" s="87" t="s">
        <v>10738</v>
      </c>
      <c r="P2943" s="87" t="s">
        <v>10255</v>
      </c>
      <c r="Q2943" s="87" t="s">
        <v>10255</v>
      </c>
      <c r="R2943" s="87"/>
      <c r="S2943" s="123" t="s">
        <v>10334</v>
      </c>
    </row>
    <row r="2944" spans="1:19" s="1" customFormat="1">
      <c r="A2944" s="93">
        <v>2939</v>
      </c>
      <c r="B2944" s="90">
        <v>9789866321306</v>
      </c>
      <c r="C2944" s="104" t="s">
        <v>5162</v>
      </c>
      <c r="D2944" s="94" t="s">
        <v>5148</v>
      </c>
      <c r="E2944" s="131" t="s">
        <v>5163</v>
      </c>
      <c r="F2944" s="129">
        <v>2011</v>
      </c>
      <c r="G2944" s="93">
        <v>0</v>
      </c>
      <c r="H2944" s="93">
        <v>1</v>
      </c>
      <c r="I2944" s="93">
        <f t="shared" si="508"/>
        <v>0</v>
      </c>
      <c r="J2944" s="93">
        <v>250</v>
      </c>
      <c r="K2944" s="93">
        <f t="shared" si="517"/>
        <v>170</v>
      </c>
      <c r="L2944" s="93">
        <f t="shared" si="518"/>
        <v>0</v>
      </c>
      <c r="M2944" s="153"/>
      <c r="N2944" s="202"/>
      <c r="O2944" s="87" t="s">
        <v>10738</v>
      </c>
      <c r="P2944" s="87" t="s">
        <v>10255</v>
      </c>
      <c r="Q2944" s="87" t="s">
        <v>10255</v>
      </c>
      <c r="R2944" s="87"/>
      <c r="S2944" s="123" t="s">
        <v>10334</v>
      </c>
    </row>
    <row r="2945" spans="1:19" s="1" customFormat="1">
      <c r="A2945" s="93">
        <v>2940</v>
      </c>
      <c r="B2945" s="90">
        <v>9789866321337</v>
      </c>
      <c r="C2945" s="104" t="s">
        <v>5164</v>
      </c>
      <c r="D2945" s="94" t="s">
        <v>5148</v>
      </c>
      <c r="E2945" s="131" t="s">
        <v>5165</v>
      </c>
      <c r="F2945" s="129">
        <v>2010</v>
      </c>
      <c r="G2945" s="93">
        <v>0</v>
      </c>
      <c r="H2945" s="93">
        <v>1</v>
      </c>
      <c r="I2945" s="93">
        <f t="shared" si="508"/>
        <v>0</v>
      </c>
      <c r="J2945" s="93">
        <v>250</v>
      </c>
      <c r="K2945" s="93">
        <f t="shared" si="517"/>
        <v>170</v>
      </c>
      <c r="L2945" s="93">
        <f t="shared" si="518"/>
        <v>0</v>
      </c>
      <c r="M2945" s="153"/>
      <c r="N2945" s="202"/>
      <c r="O2945" s="87" t="s">
        <v>10738</v>
      </c>
      <c r="P2945" s="87" t="s">
        <v>10255</v>
      </c>
      <c r="Q2945" s="87" t="s">
        <v>10255</v>
      </c>
      <c r="R2945" s="87" t="s">
        <v>10255</v>
      </c>
      <c r="S2945" s="123" t="s">
        <v>10334</v>
      </c>
    </row>
    <row r="2946" spans="1:19" s="1" customFormat="1">
      <c r="A2946" s="93">
        <v>2941</v>
      </c>
      <c r="B2946" s="90">
        <v>9789866321320</v>
      </c>
      <c r="C2946" s="104" t="s">
        <v>5166</v>
      </c>
      <c r="D2946" s="94" t="s">
        <v>5148</v>
      </c>
      <c r="E2946" s="131" t="s">
        <v>5163</v>
      </c>
      <c r="F2946" s="129">
        <v>2010</v>
      </c>
      <c r="G2946" s="93">
        <v>0</v>
      </c>
      <c r="H2946" s="93">
        <v>1</v>
      </c>
      <c r="I2946" s="93">
        <f t="shared" si="508"/>
        <v>0</v>
      </c>
      <c r="J2946" s="93">
        <v>250</v>
      </c>
      <c r="K2946" s="93">
        <f t="shared" si="517"/>
        <v>170</v>
      </c>
      <c r="L2946" s="93">
        <f t="shared" si="518"/>
        <v>0</v>
      </c>
      <c r="M2946" s="153"/>
      <c r="N2946" s="202"/>
      <c r="O2946" s="87" t="s">
        <v>10738</v>
      </c>
      <c r="P2946" s="87" t="s">
        <v>10255</v>
      </c>
      <c r="Q2946" s="87"/>
      <c r="R2946" s="87"/>
      <c r="S2946" s="123" t="s">
        <v>10334</v>
      </c>
    </row>
    <row r="2947" spans="1:19" s="1" customFormat="1">
      <c r="A2947" s="93">
        <v>2942</v>
      </c>
      <c r="B2947" s="90">
        <v>9789862750629</v>
      </c>
      <c r="C2947" s="104" t="s">
        <v>5167</v>
      </c>
      <c r="D2947" s="94" t="s">
        <v>5148</v>
      </c>
      <c r="E2947" s="131" t="s">
        <v>5168</v>
      </c>
      <c r="F2947" s="129">
        <v>2010</v>
      </c>
      <c r="G2947" s="93">
        <v>0</v>
      </c>
      <c r="H2947" s="93">
        <v>1</v>
      </c>
      <c r="I2947" s="93">
        <f t="shared" si="508"/>
        <v>0</v>
      </c>
      <c r="J2947" s="93">
        <v>158</v>
      </c>
      <c r="K2947" s="93">
        <f t="shared" si="517"/>
        <v>107</v>
      </c>
      <c r="L2947" s="93">
        <f t="shared" si="518"/>
        <v>0</v>
      </c>
      <c r="M2947" s="153"/>
      <c r="N2947" s="202"/>
      <c r="O2947" s="87" t="s">
        <v>10873</v>
      </c>
      <c r="P2947" s="87" t="s">
        <v>10255</v>
      </c>
      <c r="Q2947" s="87"/>
      <c r="R2947" s="87"/>
      <c r="S2947" s="123"/>
    </row>
    <row r="2948" spans="1:19" s="1" customFormat="1">
      <c r="A2948" s="93">
        <v>2943</v>
      </c>
      <c r="B2948" s="90">
        <v>9789866434280</v>
      </c>
      <c r="C2948" s="104" t="s">
        <v>5169</v>
      </c>
      <c r="D2948" s="94" t="s">
        <v>5170</v>
      </c>
      <c r="E2948" s="94"/>
      <c r="F2948" s="93"/>
      <c r="G2948" s="93">
        <v>0</v>
      </c>
      <c r="H2948" s="93">
        <v>1</v>
      </c>
      <c r="I2948" s="93">
        <f t="shared" si="508"/>
        <v>0</v>
      </c>
      <c r="J2948" s="93">
        <v>400</v>
      </c>
      <c r="K2948" s="93">
        <f t="shared" si="517"/>
        <v>272</v>
      </c>
      <c r="L2948" s="93">
        <f>G2948*K2948</f>
        <v>0</v>
      </c>
      <c r="M2948" s="153"/>
      <c r="N2948" s="143"/>
      <c r="O2948" s="87" t="s">
        <v>10819</v>
      </c>
      <c r="P2948" s="87"/>
      <c r="Q2948" s="87"/>
      <c r="R2948" s="87" t="s">
        <v>10255</v>
      </c>
      <c r="S2948" s="123"/>
    </row>
    <row r="2949" spans="1:19" s="3" customFormat="1" ht="19.5">
      <c r="A2949" s="93">
        <v>2944</v>
      </c>
      <c r="B2949" s="90">
        <v>9789866434419</v>
      </c>
      <c r="C2949" s="104" t="s">
        <v>5171</v>
      </c>
      <c r="D2949" s="94" t="s">
        <v>5170</v>
      </c>
      <c r="E2949" s="94" t="s">
        <v>5172</v>
      </c>
      <c r="F2949" s="93">
        <v>2013</v>
      </c>
      <c r="G2949" s="93">
        <v>0</v>
      </c>
      <c r="H2949" s="93">
        <v>1</v>
      </c>
      <c r="I2949" s="93">
        <f t="shared" si="508"/>
        <v>0</v>
      </c>
      <c r="J2949" s="93">
        <v>280</v>
      </c>
      <c r="K2949" s="93">
        <f t="shared" si="517"/>
        <v>190</v>
      </c>
      <c r="L2949" s="93">
        <f>G2949*K2949</f>
        <v>0</v>
      </c>
      <c r="M2949" s="153"/>
      <c r="N2949" s="143"/>
      <c r="O2949" s="87" t="s">
        <v>10812</v>
      </c>
      <c r="P2949" s="87"/>
      <c r="Q2949" s="87"/>
      <c r="R2949" s="87" t="s">
        <v>10255</v>
      </c>
      <c r="S2949" s="123"/>
    </row>
    <row r="2950" spans="1:19" s="3" customFormat="1" ht="19.5">
      <c r="A2950" s="93">
        <v>2945</v>
      </c>
      <c r="B2950" s="90">
        <v>9789575709174</v>
      </c>
      <c r="C2950" s="104" t="s">
        <v>5173</v>
      </c>
      <c r="D2950" s="94" t="s">
        <v>1456</v>
      </c>
      <c r="E2950" s="131" t="s">
        <v>5174</v>
      </c>
      <c r="F2950" s="129">
        <v>2008</v>
      </c>
      <c r="G2950" s="93">
        <v>0</v>
      </c>
      <c r="H2950" s="93">
        <v>1</v>
      </c>
      <c r="I2950" s="93">
        <f t="shared" ref="I2950:I3013" si="519">G2950*H2950</f>
        <v>0</v>
      </c>
      <c r="J2950" s="93">
        <v>250</v>
      </c>
      <c r="K2950" s="93">
        <f t="shared" si="517"/>
        <v>170</v>
      </c>
      <c r="L2950" s="93">
        <f t="shared" ref="L2950:L2951" si="520">G2950*K2950</f>
        <v>0</v>
      </c>
      <c r="M2950" s="153"/>
      <c r="N2950" s="202"/>
      <c r="O2950" s="87" t="s">
        <v>10734</v>
      </c>
      <c r="P2950" s="87"/>
      <c r="Q2950" s="87" t="s">
        <v>10255</v>
      </c>
      <c r="R2950" s="87" t="s">
        <v>10255</v>
      </c>
      <c r="S2950" s="123" t="s">
        <v>10447</v>
      </c>
    </row>
    <row r="2951" spans="1:19" s="3" customFormat="1" ht="19.5">
      <c r="A2951" s="93">
        <v>2946</v>
      </c>
      <c r="B2951" s="90">
        <v>9789575709488</v>
      </c>
      <c r="C2951" s="104" t="s">
        <v>5175</v>
      </c>
      <c r="D2951" s="94" t="s">
        <v>1456</v>
      </c>
      <c r="E2951" s="131" t="s">
        <v>2339</v>
      </c>
      <c r="F2951" s="129">
        <v>2009</v>
      </c>
      <c r="G2951" s="93">
        <v>0</v>
      </c>
      <c r="H2951" s="93">
        <v>1</v>
      </c>
      <c r="I2951" s="93">
        <f t="shared" si="519"/>
        <v>0</v>
      </c>
      <c r="J2951" s="93">
        <v>180</v>
      </c>
      <c r="K2951" s="93">
        <f t="shared" si="517"/>
        <v>122</v>
      </c>
      <c r="L2951" s="93">
        <f t="shared" si="520"/>
        <v>0</v>
      </c>
      <c r="M2951" s="153"/>
      <c r="N2951" s="202"/>
      <c r="O2951" s="87" t="s">
        <v>10734</v>
      </c>
      <c r="P2951" s="87"/>
      <c r="Q2951" s="87" t="s">
        <v>10255</v>
      </c>
      <c r="R2951" s="87"/>
      <c r="S2951" s="123" t="s">
        <v>10337</v>
      </c>
    </row>
    <row r="2952" spans="1:19" s="3" customFormat="1" ht="19.5">
      <c r="A2952" s="93">
        <v>2947</v>
      </c>
      <c r="B2952" s="90">
        <v>9789863380269</v>
      </c>
      <c r="C2952" s="104" t="s">
        <v>5176</v>
      </c>
      <c r="D2952" s="94" t="s">
        <v>1456</v>
      </c>
      <c r="E2952" s="94" t="s">
        <v>5177</v>
      </c>
      <c r="F2952" s="93">
        <v>2014</v>
      </c>
      <c r="G2952" s="93">
        <v>0</v>
      </c>
      <c r="H2952" s="93">
        <v>1</v>
      </c>
      <c r="I2952" s="93">
        <f t="shared" si="519"/>
        <v>0</v>
      </c>
      <c r="J2952" s="93">
        <v>280</v>
      </c>
      <c r="K2952" s="93">
        <f t="shared" si="517"/>
        <v>190</v>
      </c>
      <c r="L2952" s="93">
        <f>G2952*K2952</f>
        <v>0</v>
      </c>
      <c r="M2952" s="153"/>
      <c r="N2952" s="143"/>
      <c r="O2952" s="87" t="s">
        <v>10738</v>
      </c>
      <c r="P2952" s="87" t="s">
        <v>10255</v>
      </c>
      <c r="Q2952" s="87"/>
      <c r="R2952" s="87"/>
      <c r="S2952" s="123" t="s">
        <v>10317</v>
      </c>
    </row>
    <row r="2953" spans="1:19" s="3" customFormat="1" ht="19.5">
      <c r="A2953" s="93">
        <v>2948</v>
      </c>
      <c r="B2953" s="90">
        <v>9789575709150</v>
      </c>
      <c r="C2953" s="104" t="s">
        <v>5178</v>
      </c>
      <c r="D2953" s="94" t="s">
        <v>1456</v>
      </c>
      <c r="E2953" s="131" t="s">
        <v>5179</v>
      </c>
      <c r="F2953" s="129">
        <v>2008</v>
      </c>
      <c r="G2953" s="93">
        <v>0</v>
      </c>
      <c r="H2953" s="93">
        <v>1</v>
      </c>
      <c r="I2953" s="93">
        <f t="shared" si="519"/>
        <v>0</v>
      </c>
      <c r="J2953" s="93">
        <v>220</v>
      </c>
      <c r="K2953" s="93">
        <f t="shared" si="517"/>
        <v>150</v>
      </c>
      <c r="L2953" s="93">
        <f>G2953*K2953</f>
        <v>0</v>
      </c>
      <c r="M2953" s="153"/>
      <c r="N2953" s="202"/>
      <c r="O2953" s="87" t="s">
        <v>10874</v>
      </c>
      <c r="P2953" s="87"/>
      <c r="Q2953" s="87"/>
      <c r="R2953" s="87" t="s">
        <v>10255</v>
      </c>
      <c r="S2953" s="123"/>
    </row>
    <row r="2954" spans="1:19" s="3" customFormat="1" ht="19.5">
      <c r="A2954" s="113">
        <v>2949</v>
      </c>
      <c r="B2954" s="110">
        <v>9789575708375</v>
      </c>
      <c r="C2954" s="111" t="s">
        <v>5180</v>
      </c>
      <c r="D2954" s="112" t="s">
        <v>1456</v>
      </c>
      <c r="E2954" s="112" t="s">
        <v>391</v>
      </c>
      <c r="F2954" s="113">
        <v>2007</v>
      </c>
      <c r="G2954" s="113">
        <v>0</v>
      </c>
      <c r="H2954" s="113">
        <v>1</v>
      </c>
      <c r="I2954" s="113">
        <f t="shared" si="519"/>
        <v>0</v>
      </c>
      <c r="J2954" s="113">
        <v>250</v>
      </c>
      <c r="K2954" s="113">
        <v>0</v>
      </c>
      <c r="L2954" s="113">
        <f>G2954*K2954</f>
        <v>0</v>
      </c>
      <c r="M2954" s="142" t="s">
        <v>2081</v>
      </c>
      <c r="N2954" s="143"/>
      <c r="O2954" s="87" t="s">
        <v>10734</v>
      </c>
      <c r="P2954" s="87"/>
      <c r="Q2954" s="87" t="s">
        <v>10255</v>
      </c>
      <c r="R2954" s="87" t="s">
        <v>10255</v>
      </c>
      <c r="S2954" s="123" t="s">
        <v>10397</v>
      </c>
    </row>
    <row r="2955" spans="1:19" s="3" customFormat="1" ht="19.5">
      <c r="A2955" s="93">
        <v>2950</v>
      </c>
      <c r="B2955" s="90">
        <v>9789575709259</v>
      </c>
      <c r="C2955" s="104" t="s">
        <v>5181</v>
      </c>
      <c r="D2955" s="94" t="s">
        <v>1456</v>
      </c>
      <c r="E2955" s="131" t="s">
        <v>1611</v>
      </c>
      <c r="F2955" s="129">
        <v>2008</v>
      </c>
      <c r="G2955" s="93">
        <v>0</v>
      </c>
      <c r="H2955" s="93">
        <v>1</v>
      </c>
      <c r="I2955" s="93">
        <f t="shared" si="519"/>
        <v>0</v>
      </c>
      <c r="J2955" s="93">
        <v>180</v>
      </c>
      <c r="K2955" s="93">
        <f t="shared" ref="K2955:K2968" si="521">ROUND(J2955*0.68,0)</f>
        <v>122</v>
      </c>
      <c r="L2955" s="93">
        <f t="shared" ref="L2955:L2956" si="522">G2955*K2955</f>
        <v>0</v>
      </c>
      <c r="M2955" s="153"/>
      <c r="N2955" s="202"/>
      <c r="O2955" s="87" t="s">
        <v>10734</v>
      </c>
      <c r="P2955" s="87" t="s">
        <v>10255</v>
      </c>
      <c r="Q2955" s="87" t="s">
        <v>10255</v>
      </c>
      <c r="R2955" s="87"/>
      <c r="S2955" s="123" t="s">
        <v>10447</v>
      </c>
    </row>
    <row r="2956" spans="1:19" s="3" customFormat="1" ht="19.5">
      <c r="A2956" s="93">
        <v>2951</v>
      </c>
      <c r="B2956" s="90">
        <v>9789575709433</v>
      </c>
      <c r="C2956" s="104" t="s">
        <v>5182</v>
      </c>
      <c r="D2956" s="94" t="s">
        <v>1456</v>
      </c>
      <c r="E2956" s="131" t="s">
        <v>1456</v>
      </c>
      <c r="F2956" s="129">
        <v>2009</v>
      </c>
      <c r="G2956" s="93">
        <v>0</v>
      </c>
      <c r="H2956" s="93">
        <v>1</v>
      </c>
      <c r="I2956" s="93">
        <f t="shared" si="519"/>
        <v>0</v>
      </c>
      <c r="J2956" s="93">
        <v>180</v>
      </c>
      <c r="K2956" s="93">
        <f t="shared" si="521"/>
        <v>122</v>
      </c>
      <c r="L2956" s="93">
        <f t="shared" si="522"/>
        <v>0</v>
      </c>
      <c r="M2956" s="153"/>
      <c r="N2956" s="202"/>
      <c r="O2956" s="87" t="s">
        <v>10734</v>
      </c>
      <c r="P2956" s="87"/>
      <c r="Q2956" s="87" t="s">
        <v>10255</v>
      </c>
      <c r="R2956" s="87"/>
      <c r="S2956" s="123" t="s">
        <v>10337</v>
      </c>
    </row>
    <row r="2957" spans="1:19" s="3" customFormat="1" ht="19.5">
      <c r="A2957" s="93">
        <v>2952</v>
      </c>
      <c r="B2957" s="90">
        <v>9789863380139</v>
      </c>
      <c r="C2957" s="104" t="s">
        <v>5183</v>
      </c>
      <c r="D2957" s="94" t="s">
        <v>1456</v>
      </c>
      <c r="E2957" s="94" t="s">
        <v>5184</v>
      </c>
      <c r="F2957" s="93">
        <v>2014</v>
      </c>
      <c r="G2957" s="93">
        <v>0</v>
      </c>
      <c r="H2957" s="93">
        <v>1</v>
      </c>
      <c r="I2957" s="93">
        <f t="shared" si="519"/>
        <v>0</v>
      </c>
      <c r="J2957" s="93">
        <v>280</v>
      </c>
      <c r="K2957" s="93">
        <f t="shared" si="521"/>
        <v>190</v>
      </c>
      <c r="L2957" s="93">
        <f>G2957*K2957</f>
        <v>0</v>
      </c>
      <c r="M2957" s="153"/>
      <c r="N2957" s="143"/>
      <c r="O2957" s="87" t="s">
        <v>10873</v>
      </c>
      <c r="P2957" s="87" t="s">
        <v>10255</v>
      </c>
      <c r="Q2957" s="87"/>
      <c r="R2957" s="87"/>
      <c r="S2957" s="123"/>
    </row>
    <row r="2958" spans="1:19" s="3" customFormat="1" ht="19.5">
      <c r="A2958" s="93">
        <v>2953</v>
      </c>
      <c r="B2958" s="90">
        <v>9789863380320</v>
      </c>
      <c r="C2958" s="104" t="s">
        <v>5185</v>
      </c>
      <c r="D2958" s="94" t="s">
        <v>1456</v>
      </c>
      <c r="E2958" s="131" t="s">
        <v>5186</v>
      </c>
      <c r="F2958" s="129">
        <v>2014</v>
      </c>
      <c r="G2958" s="93">
        <v>0</v>
      </c>
      <c r="H2958" s="93">
        <v>1</v>
      </c>
      <c r="I2958" s="93">
        <f t="shared" si="519"/>
        <v>0</v>
      </c>
      <c r="J2958" s="93">
        <v>250</v>
      </c>
      <c r="K2958" s="93">
        <f t="shared" si="521"/>
        <v>170</v>
      </c>
      <c r="L2958" s="93">
        <f>G2958*K2958</f>
        <v>0</v>
      </c>
      <c r="M2958" s="153"/>
      <c r="N2958" s="202"/>
      <c r="O2958" s="87" t="s">
        <v>10734</v>
      </c>
      <c r="P2958" s="87"/>
      <c r="Q2958" s="87" t="s">
        <v>10255</v>
      </c>
      <c r="R2958" s="87" t="s">
        <v>10255</v>
      </c>
      <c r="S2958" s="123"/>
    </row>
    <row r="2959" spans="1:19" s="3" customFormat="1" ht="19.5">
      <c r="A2959" s="93">
        <v>2954</v>
      </c>
      <c r="B2959" s="90">
        <v>9789575709808</v>
      </c>
      <c r="C2959" s="104" t="s">
        <v>5187</v>
      </c>
      <c r="D2959" s="94" t="s">
        <v>1456</v>
      </c>
      <c r="E2959" s="94"/>
      <c r="F2959" s="93">
        <v>2013</v>
      </c>
      <c r="G2959" s="93">
        <v>0</v>
      </c>
      <c r="H2959" s="93">
        <v>1</v>
      </c>
      <c r="I2959" s="93">
        <f t="shared" si="519"/>
        <v>0</v>
      </c>
      <c r="J2959" s="93">
        <v>280</v>
      </c>
      <c r="K2959" s="93">
        <f t="shared" si="521"/>
        <v>190</v>
      </c>
      <c r="L2959" s="93">
        <f>G2959*K2959</f>
        <v>0</v>
      </c>
      <c r="M2959" s="153"/>
      <c r="N2959" s="143"/>
      <c r="O2959" s="87" t="s">
        <v>10873</v>
      </c>
      <c r="P2959" s="87" t="s">
        <v>10255</v>
      </c>
      <c r="Q2959" s="87"/>
      <c r="R2959" s="87"/>
      <c r="S2959" s="123"/>
    </row>
    <row r="2960" spans="1:19" s="3" customFormat="1" ht="19.5">
      <c r="A2960" s="93">
        <v>2955</v>
      </c>
      <c r="B2960" s="90">
        <v>9789575709822</v>
      </c>
      <c r="C2960" s="104" t="s">
        <v>5188</v>
      </c>
      <c r="D2960" s="94" t="s">
        <v>1456</v>
      </c>
      <c r="E2960" s="94" t="s">
        <v>5189</v>
      </c>
      <c r="F2960" s="93">
        <v>2013</v>
      </c>
      <c r="G2960" s="93">
        <v>0</v>
      </c>
      <c r="H2960" s="93">
        <v>1</v>
      </c>
      <c r="I2960" s="93">
        <f t="shared" si="519"/>
        <v>0</v>
      </c>
      <c r="J2960" s="93">
        <v>280</v>
      </c>
      <c r="K2960" s="93">
        <f t="shared" si="521"/>
        <v>190</v>
      </c>
      <c r="L2960" s="93">
        <f>G2960*K2960</f>
        <v>0</v>
      </c>
      <c r="M2960" s="153"/>
      <c r="N2960" s="143"/>
      <c r="O2960" s="87" t="s">
        <v>10873</v>
      </c>
      <c r="P2960" s="87" t="s">
        <v>10255</v>
      </c>
      <c r="Q2960" s="87"/>
      <c r="R2960" s="87"/>
      <c r="S2960" s="123"/>
    </row>
    <row r="2961" spans="1:19" s="3" customFormat="1" ht="28.5">
      <c r="A2961" s="93">
        <v>2956</v>
      </c>
      <c r="B2961" s="90">
        <v>9789575709464</v>
      </c>
      <c r="C2961" s="104" t="s">
        <v>5190</v>
      </c>
      <c r="D2961" s="94" t="s">
        <v>1456</v>
      </c>
      <c r="E2961" s="94" t="s">
        <v>5191</v>
      </c>
      <c r="F2961" s="93"/>
      <c r="G2961" s="93">
        <v>0</v>
      </c>
      <c r="H2961" s="93">
        <v>1</v>
      </c>
      <c r="I2961" s="93">
        <f t="shared" si="519"/>
        <v>0</v>
      </c>
      <c r="J2961" s="93">
        <v>320</v>
      </c>
      <c r="K2961" s="93">
        <f t="shared" si="521"/>
        <v>218</v>
      </c>
      <c r="L2961" s="93">
        <f>G2961*K2961</f>
        <v>0</v>
      </c>
      <c r="M2961" s="153"/>
      <c r="N2961" s="143"/>
      <c r="O2961" s="87" t="s">
        <v>10874</v>
      </c>
      <c r="P2961" s="87"/>
      <c r="Q2961" s="87"/>
      <c r="R2961" s="87" t="s">
        <v>10255</v>
      </c>
      <c r="S2961" s="123"/>
    </row>
    <row r="2962" spans="1:19" s="3" customFormat="1" ht="19.5">
      <c r="A2962" s="93">
        <v>2957</v>
      </c>
      <c r="B2962" s="90">
        <v>9789575709402</v>
      </c>
      <c r="C2962" s="104" t="s">
        <v>5192</v>
      </c>
      <c r="D2962" s="94" t="s">
        <v>1456</v>
      </c>
      <c r="E2962" s="131" t="s">
        <v>5193</v>
      </c>
      <c r="F2962" s="129">
        <v>2009</v>
      </c>
      <c r="G2962" s="93">
        <v>0</v>
      </c>
      <c r="H2962" s="93">
        <v>1</v>
      </c>
      <c r="I2962" s="93">
        <f t="shared" si="519"/>
        <v>0</v>
      </c>
      <c r="J2962" s="93">
        <v>220</v>
      </c>
      <c r="K2962" s="93">
        <f t="shared" si="521"/>
        <v>150</v>
      </c>
      <c r="L2962" s="93">
        <f t="shared" ref="L2962:L2964" si="523">G2962*K2962</f>
        <v>0</v>
      </c>
      <c r="M2962" s="153"/>
      <c r="N2962" s="202"/>
      <c r="O2962" s="87" t="s">
        <v>10734</v>
      </c>
      <c r="P2962" s="87"/>
      <c r="Q2962" s="87" t="s">
        <v>10255</v>
      </c>
      <c r="R2962" s="87"/>
      <c r="S2962" s="123" t="s">
        <v>10444</v>
      </c>
    </row>
    <row r="2963" spans="1:19" s="3" customFormat="1" ht="19.5">
      <c r="A2963" s="93">
        <v>2958</v>
      </c>
      <c r="B2963" s="90">
        <v>9789575707835</v>
      </c>
      <c r="C2963" s="104" t="s">
        <v>5194</v>
      </c>
      <c r="D2963" s="94" t="s">
        <v>1456</v>
      </c>
      <c r="E2963" s="131" t="s">
        <v>5195</v>
      </c>
      <c r="F2963" s="129">
        <v>2008</v>
      </c>
      <c r="G2963" s="93">
        <v>0</v>
      </c>
      <c r="H2963" s="93">
        <v>1</v>
      </c>
      <c r="I2963" s="93">
        <f t="shared" si="519"/>
        <v>0</v>
      </c>
      <c r="J2963" s="93">
        <v>260</v>
      </c>
      <c r="K2963" s="93">
        <f t="shared" si="521"/>
        <v>177</v>
      </c>
      <c r="L2963" s="93">
        <f t="shared" si="523"/>
        <v>0</v>
      </c>
      <c r="M2963" s="153"/>
      <c r="N2963" s="202" t="s">
        <v>10909</v>
      </c>
      <c r="O2963" s="87" t="s">
        <v>10738</v>
      </c>
      <c r="P2963" s="87" t="s">
        <v>10255</v>
      </c>
      <c r="Q2963" s="87"/>
      <c r="R2963" s="87"/>
      <c r="S2963" s="123" t="s">
        <v>10448</v>
      </c>
    </row>
    <row r="2964" spans="1:19" s="3" customFormat="1" ht="19.5">
      <c r="A2964" s="93">
        <v>2959</v>
      </c>
      <c r="B2964" s="90">
        <v>9789575709198</v>
      </c>
      <c r="C2964" s="104" t="s">
        <v>5196</v>
      </c>
      <c r="D2964" s="94" t="s">
        <v>1456</v>
      </c>
      <c r="E2964" s="131" t="s">
        <v>2653</v>
      </c>
      <c r="F2964" s="129">
        <v>2008</v>
      </c>
      <c r="G2964" s="93">
        <v>0</v>
      </c>
      <c r="H2964" s="93">
        <v>1</v>
      </c>
      <c r="I2964" s="93">
        <f t="shared" si="519"/>
        <v>0</v>
      </c>
      <c r="J2964" s="93">
        <v>260</v>
      </c>
      <c r="K2964" s="93">
        <f t="shared" si="521"/>
        <v>177</v>
      </c>
      <c r="L2964" s="93">
        <f t="shared" si="523"/>
        <v>0</v>
      </c>
      <c r="M2964" s="153"/>
      <c r="N2964" s="202"/>
      <c r="O2964" s="87" t="s">
        <v>10738</v>
      </c>
      <c r="P2964" s="87" t="s">
        <v>10255</v>
      </c>
      <c r="Q2964" s="87" t="s">
        <v>10255</v>
      </c>
      <c r="R2964" s="87"/>
      <c r="S2964" s="123" t="s">
        <v>10449</v>
      </c>
    </row>
    <row r="2965" spans="1:19" s="1" customFormat="1">
      <c r="A2965" s="93">
        <v>2960</v>
      </c>
      <c r="B2965" s="90">
        <v>9789863380146</v>
      </c>
      <c r="C2965" s="104" t="s">
        <v>5197</v>
      </c>
      <c r="D2965" s="94" t="s">
        <v>1456</v>
      </c>
      <c r="E2965" s="94" t="s">
        <v>5198</v>
      </c>
      <c r="F2965" s="93">
        <v>2014</v>
      </c>
      <c r="G2965" s="93">
        <v>0</v>
      </c>
      <c r="H2965" s="93">
        <v>1</v>
      </c>
      <c r="I2965" s="93">
        <f t="shared" si="519"/>
        <v>0</v>
      </c>
      <c r="J2965" s="93">
        <v>280</v>
      </c>
      <c r="K2965" s="93">
        <f t="shared" si="521"/>
        <v>190</v>
      </c>
      <c r="L2965" s="93">
        <f t="shared" ref="L2965:L2978" si="524">G2965*K2965</f>
        <v>0</v>
      </c>
      <c r="M2965" s="153"/>
      <c r="N2965" s="143"/>
      <c r="O2965" s="87" t="s">
        <v>10873</v>
      </c>
      <c r="P2965" s="87" t="s">
        <v>10255</v>
      </c>
      <c r="Q2965" s="87" t="s">
        <v>10255</v>
      </c>
      <c r="R2965" s="87"/>
      <c r="S2965" s="123"/>
    </row>
    <row r="2966" spans="1:19" s="2" customFormat="1">
      <c r="A2966" s="93">
        <v>2961</v>
      </c>
      <c r="B2966" s="90">
        <v>9789863380030</v>
      </c>
      <c r="C2966" s="104" t="s">
        <v>5199</v>
      </c>
      <c r="D2966" s="94" t="s">
        <v>1456</v>
      </c>
      <c r="E2966" s="94" t="s">
        <v>4452</v>
      </c>
      <c r="F2966" s="93"/>
      <c r="G2966" s="93">
        <v>0</v>
      </c>
      <c r="H2966" s="93">
        <v>1</v>
      </c>
      <c r="I2966" s="93">
        <f t="shared" si="519"/>
        <v>0</v>
      </c>
      <c r="J2966" s="97">
        <v>399</v>
      </c>
      <c r="K2966" s="93">
        <f t="shared" si="521"/>
        <v>271</v>
      </c>
      <c r="L2966" s="93">
        <f t="shared" si="524"/>
        <v>0</v>
      </c>
      <c r="M2966" s="153"/>
      <c r="N2966" s="143"/>
      <c r="O2966" s="87" t="s">
        <v>10874</v>
      </c>
      <c r="P2966" s="87"/>
      <c r="Q2966" s="87"/>
      <c r="R2966" s="87" t="s">
        <v>10255</v>
      </c>
      <c r="S2966" s="123"/>
    </row>
    <row r="2967" spans="1:19" s="1" customFormat="1">
      <c r="A2967" s="93">
        <v>2962</v>
      </c>
      <c r="B2967" s="90">
        <v>9789575709952</v>
      </c>
      <c r="C2967" s="104" t="s">
        <v>5200</v>
      </c>
      <c r="D2967" s="94" t="s">
        <v>1456</v>
      </c>
      <c r="E2967" s="94" t="s">
        <v>5201</v>
      </c>
      <c r="F2967" s="93">
        <v>2014</v>
      </c>
      <c r="G2967" s="93">
        <v>0</v>
      </c>
      <c r="H2967" s="93">
        <v>1</v>
      </c>
      <c r="I2967" s="93">
        <f t="shared" si="519"/>
        <v>0</v>
      </c>
      <c r="J2967" s="93">
        <v>280</v>
      </c>
      <c r="K2967" s="93">
        <f t="shared" si="521"/>
        <v>190</v>
      </c>
      <c r="L2967" s="93">
        <f t="shared" si="524"/>
        <v>0</v>
      </c>
      <c r="M2967" s="153"/>
      <c r="N2967" s="143"/>
      <c r="O2967" s="87" t="s">
        <v>10738</v>
      </c>
      <c r="P2967" s="87" t="s">
        <v>10255</v>
      </c>
      <c r="Q2967" s="87" t="s">
        <v>10255</v>
      </c>
      <c r="R2967" s="87"/>
      <c r="S2967" s="123" t="s">
        <v>10301</v>
      </c>
    </row>
    <row r="2968" spans="1:19" s="1" customFormat="1">
      <c r="A2968" s="93">
        <v>2963</v>
      </c>
      <c r="B2968" s="90">
        <v>9789575709716</v>
      </c>
      <c r="C2968" s="104" t="s">
        <v>5202</v>
      </c>
      <c r="D2968" s="94" t="s">
        <v>1456</v>
      </c>
      <c r="E2968" s="131" t="s">
        <v>5201</v>
      </c>
      <c r="F2968" s="129">
        <v>2012</v>
      </c>
      <c r="G2968" s="93">
        <v>0</v>
      </c>
      <c r="H2968" s="93">
        <v>1</v>
      </c>
      <c r="I2968" s="93">
        <f t="shared" si="519"/>
        <v>0</v>
      </c>
      <c r="J2968" s="93">
        <v>260</v>
      </c>
      <c r="K2968" s="93">
        <f t="shared" si="521"/>
        <v>177</v>
      </c>
      <c r="L2968" s="93">
        <f t="shared" si="524"/>
        <v>0</v>
      </c>
      <c r="M2968" s="153"/>
      <c r="N2968" s="202"/>
      <c r="O2968" s="87" t="s">
        <v>10738</v>
      </c>
      <c r="P2968" s="87" t="s">
        <v>10255</v>
      </c>
      <c r="Q2968" s="87" t="s">
        <v>10255</v>
      </c>
      <c r="R2968" s="87"/>
      <c r="S2968" s="123" t="s">
        <v>10362</v>
      </c>
    </row>
    <row r="2969" spans="1:19" s="1" customFormat="1">
      <c r="A2969" s="136">
        <v>2964</v>
      </c>
      <c r="B2969" s="137">
        <v>9789863380665</v>
      </c>
      <c r="C2969" s="138" t="s">
        <v>10066</v>
      </c>
      <c r="D2969" s="139" t="s">
        <v>1456</v>
      </c>
      <c r="E2969" s="139" t="s">
        <v>5203</v>
      </c>
      <c r="F2969" s="136"/>
      <c r="G2969" s="93">
        <v>0</v>
      </c>
      <c r="H2969" s="136">
        <v>1</v>
      </c>
      <c r="I2969" s="136">
        <f t="shared" si="519"/>
        <v>0</v>
      </c>
      <c r="J2969" s="136">
        <v>260</v>
      </c>
      <c r="K2969" s="136">
        <f>ROUND(J2969*0.68,0)</f>
        <v>177</v>
      </c>
      <c r="L2969" s="136">
        <f t="shared" si="524"/>
        <v>0</v>
      </c>
      <c r="M2969" s="157" t="s">
        <v>10727</v>
      </c>
      <c r="N2969" s="143"/>
      <c r="O2969" s="87" t="s">
        <v>10874</v>
      </c>
      <c r="P2969" s="87"/>
      <c r="Q2969" s="87"/>
      <c r="R2969" s="87" t="s">
        <v>10255</v>
      </c>
      <c r="S2969" s="123"/>
    </row>
    <row r="2970" spans="1:19" s="1" customFormat="1">
      <c r="A2970" s="93">
        <v>2965</v>
      </c>
      <c r="B2970" s="90">
        <v>9789863380214</v>
      </c>
      <c r="C2970" s="104" t="s">
        <v>5204</v>
      </c>
      <c r="D2970" s="94" t="s">
        <v>1456</v>
      </c>
      <c r="E2970" s="131" t="s">
        <v>5205</v>
      </c>
      <c r="F2970" s="129">
        <v>2014</v>
      </c>
      <c r="G2970" s="93">
        <v>0</v>
      </c>
      <c r="H2970" s="93">
        <v>1</v>
      </c>
      <c r="I2970" s="93">
        <f t="shared" si="519"/>
        <v>0</v>
      </c>
      <c r="J2970" s="93">
        <v>260</v>
      </c>
      <c r="K2970" s="93">
        <f t="shared" ref="K2970:K2975" si="525">ROUND(J2970*0.68,0)</f>
        <v>177</v>
      </c>
      <c r="L2970" s="93">
        <f t="shared" si="524"/>
        <v>0</v>
      </c>
      <c r="M2970" s="153"/>
      <c r="N2970" s="202"/>
      <c r="O2970" s="87" t="s">
        <v>10734</v>
      </c>
      <c r="P2970" s="87"/>
      <c r="Q2970" s="87" t="s">
        <v>10255</v>
      </c>
      <c r="R2970" s="87" t="s">
        <v>10255</v>
      </c>
      <c r="S2970" s="123"/>
    </row>
    <row r="2971" spans="1:19" s="1" customFormat="1">
      <c r="A2971" s="93">
        <v>2966</v>
      </c>
      <c r="B2971" s="90">
        <v>9789575709587</v>
      </c>
      <c r="C2971" s="104" t="s">
        <v>5206</v>
      </c>
      <c r="D2971" s="94" t="s">
        <v>1456</v>
      </c>
      <c r="E2971" s="94"/>
      <c r="F2971" s="93"/>
      <c r="G2971" s="93">
        <v>0</v>
      </c>
      <c r="H2971" s="93">
        <v>1</v>
      </c>
      <c r="I2971" s="93">
        <f t="shared" si="519"/>
        <v>0</v>
      </c>
      <c r="J2971" s="93">
        <v>300</v>
      </c>
      <c r="K2971" s="93">
        <f t="shared" si="525"/>
        <v>204</v>
      </c>
      <c r="L2971" s="93">
        <f t="shared" si="524"/>
        <v>0</v>
      </c>
      <c r="M2971" s="153"/>
      <c r="N2971" s="143"/>
      <c r="O2971" s="87" t="s">
        <v>10809</v>
      </c>
      <c r="P2971" s="87"/>
      <c r="Q2971" s="87"/>
      <c r="R2971" s="87" t="s">
        <v>10255</v>
      </c>
      <c r="S2971" s="123"/>
    </row>
    <row r="2972" spans="1:19" s="1" customFormat="1">
      <c r="A2972" s="93">
        <v>2967</v>
      </c>
      <c r="B2972" s="90">
        <v>9789575709884</v>
      </c>
      <c r="C2972" s="104" t="s">
        <v>5207</v>
      </c>
      <c r="D2972" s="94" t="s">
        <v>1456</v>
      </c>
      <c r="E2972" s="94"/>
      <c r="F2972" s="93"/>
      <c r="G2972" s="93">
        <v>0</v>
      </c>
      <c r="H2972" s="93">
        <v>1</v>
      </c>
      <c r="I2972" s="93">
        <f t="shared" si="519"/>
        <v>0</v>
      </c>
      <c r="J2972" s="93">
        <v>560</v>
      </c>
      <c r="K2972" s="93">
        <f t="shared" si="525"/>
        <v>381</v>
      </c>
      <c r="L2972" s="93">
        <f t="shared" si="524"/>
        <v>0</v>
      </c>
      <c r="M2972" s="153"/>
      <c r="N2972" s="143"/>
      <c r="O2972" s="87" t="s">
        <v>10805</v>
      </c>
      <c r="P2972" s="87"/>
      <c r="Q2972" s="87" t="s">
        <v>10255</v>
      </c>
      <c r="R2972" s="87" t="s">
        <v>10255</v>
      </c>
      <c r="S2972" s="123"/>
    </row>
    <row r="2973" spans="1:19" s="1" customFormat="1">
      <c r="A2973" s="93">
        <v>2968</v>
      </c>
      <c r="B2973" s="90">
        <v>9789863380245</v>
      </c>
      <c r="C2973" s="104" t="s">
        <v>5208</v>
      </c>
      <c r="D2973" s="94" t="s">
        <v>1456</v>
      </c>
      <c r="E2973" s="131" t="s">
        <v>5205</v>
      </c>
      <c r="F2973" s="129">
        <v>2014</v>
      </c>
      <c r="G2973" s="93">
        <v>0</v>
      </c>
      <c r="H2973" s="93">
        <v>1</v>
      </c>
      <c r="I2973" s="93">
        <f t="shared" si="519"/>
        <v>0</v>
      </c>
      <c r="J2973" s="93">
        <v>260</v>
      </c>
      <c r="K2973" s="93">
        <f t="shared" si="525"/>
        <v>177</v>
      </c>
      <c r="L2973" s="93">
        <f t="shared" si="524"/>
        <v>0</v>
      </c>
      <c r="M2973" s="153"/>
      <c r="N2973" s="202"/>
      <c r="O2973" s="87" t="s">
        <v>10874</v>
      </c>
      <c r="P2973" s="87"/>
      <c r="Q2973" s="87"/>
      <c r="R2973" s="87" t="s">
        <v>10255</v>
      </c>
      <c r="S2973" s="123"/>
    </row>
    <row r="2974" spans="1:19" s="1" customFormat="1">
      <c r="A2974" s="93">
        <v>2969</v>
      </c>
      <c r="B2974" s="90">
        <v>9789575709891</v>
      </c>
      <c r="C2974" s="104" t="s">
        <v>5209</v>
      </c>
      <c r="D2974" s="94" t="s">
        <v>1456</v>
      </c>
      <c r="E2974" s="94" t="s">
        <v>5210</v>
      </c>
      <c r="F2974" s="93">
        <v>2013</v>
      </c>
      <c r="G2974" s="93">
        <v>0</v>
      </c>
      <c r="H2974" s="93">
        <v>1</v>
      </c>
      <c r="I2974" s="93">
        <f t="shared" si="519"/>
        <v>0</v>
      </c>
      <c r="J2974" s="93">
        <v>280</v>
      </c>
      <c r="K2974" s="93">
        <f t="shared" si="525"/>
        <v>190</v>
      </c>
      <c r="L2974" s="93">
        <f t="shared" si="524"/>
        <v>0</v>
      </c>
      <c r="M2974" s="153"/>
      <c r="N2974" s="143"/>
      <c r="O2974" s="87" t="s">
        <v>10734</v>
      </c>
      <c r="P2974" s="87"/>
      <c r="Q2974" s="87"/>
      <c r="R2974" s="87" t="s">
        <v>10255</v>
      </c>
      <c r="S2974" s="123" t="s">
        <v>10283</v>
      </c>
    </row>
    <row r="2975" spans="1:19" s="1" customFormat="1">
      <c r="A2975" s="93">
        <v>2970</v>
      </c>
      <c r="B2975" s="90">
        <v>9789575709037</v>
      </c>
      <c r="C2975" s="104" t="s">
        <v>5211</v>
      </c>
      <c r="D2975" s="94" t="s">
        <v>1456</v>
      </c>
      <c r="E2975" s="131" t="s">
        <v>4438</v>
      </c>
      <c r="F2975" s="129">
        <v>2008</v>
      </c>
      <c r="G2975" s="93">
        <v>0</v>
      </c>
      <c r="H2975" s="93">
        <v>1</v>
      </c>
      <c r="I2975" s="93">
        <f t="shared" si="519"/>
        <v>0</v>
      </c>
      <c r="J2975" s="93">
        <v>200</v>
      </c>
      <c r="K2975" s="93">
        <f t="shared" si="525"/>
        <v>136</v>
      </c>
      <c r="L2975" s="93">
        <f t="shared" si="524"/>
        <v>0</v>
      </c>
      <c r="M2975" s="153"/>
      <c r="N2975" s="202"/>
      <c r="O2975" s="87" t="s">
        <v>10734</v>
      </c>
      <c r="P2975" s="87"/>
      <c r="Q2975" s="87" t="s">
        <v>10255</v>
      </c>
      <c r="R2975" s="87"/>
      <c r="S2975" s="123" t="s">
        <v>10394</v>
      </c>
    </row>
    <row r="2976" spans="1:19" s="1" customFormat="1">
      <c r="A2976" s="113">
        <v>2971</v>
      </c>
      <c r="B2976" s="110">
        <v>4711148251006</v>
      </c>
      <c r="C2976" s="111" t="s">
        <v>5212</v>
      </c>
      <c r="D2976" s="112" t="s">
        <v>1456</v>
      </c>
      <c r="E2976" s="112" t="s">
        <v>4452</v>
      </c>
      <c r="F2976" s="113"/>
      <c r="G2976" s="113">
        <v>0</v>
      </c>
      <c r="H2976" s="113">
        <v>4</v>
      </c>
      <c r="I2976" s="113">
        <f t="shared" si="519"/>
        <v>0</v>
      </c>
      <c r="J2976" s="113">
        <v>1320</v>
      </c>
      <c r="K2976" s="113">
        <v>0</v>
      </c>
      <c r="L2976" s="113">
        <f t="shared" si="524"/>
        <v>0</v>
      </c>
      <c r="M2976" s="142" t="s">
        <v>3320</v>
      </c>
      <c r="N2976" s="143"/>
      <c r="O2976" s="87"/>
      <c r="P2976" s="87"/>
      <c r="Q2976" s="87"/>
      <c r="R2976" s="87"/>
      <c r="S2976" s="123"/>
    </row>
    <row r="2977" spans="1:19" s="1" customFormat="1">
      <c r="A2977" s="93">
        <v>2972</v>
      </c>
      <c r="B2977" s="90">
        <v>9789575709266</v>
      </c>
      <c r="C2977" s="104" t="s">
        <v>5213</v>
      </c>
      <c r="D2977" s="94" t="s">
        <v>1456</v>
      </c>
      <c r="E2977" s="131" t="s">
        <v>1611</v>
      </c>
      <c r="F2977" s="129">
        <v>2008</v>
      </c>
      <c r="G2977" s="93">
        <v>0</v>
      </c>
      <c r="H2977" s="93">
        <v>1</v>
      </c>
      <c r="I2977" s="93">
        <f t="shared" si="519"/>
        <v>0</v>
      </c>
      <c r="J2977" s="93">
        <v>180</v>
      </c>
      <c r="K2977" s="93">
        <f t="shared" ref="K2977:K2990" si="526">ROUND(J2977*0.68,0)</f>
        <v>122</v>
      </c>
      <c r="L2977" s="93">
        <f t="shared" si="524"/>
        <v>0</v>
      </c>
      <c r="M2977" s="153"/>
      <c r="N2977" s="202"/>
      <c r="O2977" s="87" t="s">
        <v>10734</v>
      </c>
      <c r="P2977" s="87" t="s">
        <v>10255</v>
      </c>
      <c r="Q2977" s="87" t="s">
        <v>10255</v>
      </c>
      <c r="R2977" s="87"/>
      <c r="S2977" s="123" t="s">
        <v>10450</v>
      </c>
    </row>
    <row r="2978" spans="1:19" s="1" customFormat="1">
      <c r="A2978" s="93">
        <v>2973</v>
      </c>
      <c r="B2978" s="90">
        <v>9789863380368</v>
      </c>
      <c r="C2978" s="104" t="s">
        <v>5214</v>
      </c>
      <c r="D2978" s="94" t="s">
        <v>1456</v>
      </c>
      <c r="E2978" s="94" t="s">
        <v>5215</v>
      </c>
      <c r="F2978" s="93">
        <v>2014</v>
      </c>
      <c r="G2978" s="93">
        <v>0</v>
      </c>
      <c r="H2978" s="93">
        <v>1</v>
      </c>
      <c r="I2978" s="93">
        <f t="shared" si="519"/>
        <v>0</v>
      </c>
      <c r="J2978" s="93">
        <v>280</v>
      </c>
      <c r="K2978" s="93">
        <f t="shared" si="526"/>
        <v>190</v>
      </c>
      <c r="L2978" s="93">
        <f t="shared" si="524"/>
        <v>0</v>
      </c>
      <c r="M2978" s="153"/>
      <c r="N2978" s="143"/>
      <c r="O2978" s="87" t="s">
        <v>10873</v>
      </c>
      <c r="P2978" s="87" t="s">
        <v>10255</v>
      </c>
      <c r="Q2978" s="87"/>
      <c r="R2978" s="87"/>
      <c r="S2978" s="123"/>
    </row>
    <row r="2979" spans="1:19" s="1" customFormat="1">
      <c r="A2979" s="93">
        <v>2974</v>
      </c>
      <c r="B2979" s="90">
        <v>9789575709914</v>
      </c>
      <c r="C2979" s="104" t="s">
        <v>5216</v>
      </c>
      <c r="D2979" s="94" t="s">
        <v>1456</v>
      </c>
      <c r="E2979" s="131" t="s">
        <v>4452</v>
      </c>
      <c r="F2979" s="129">
        <v>2013</v>
      </c>
      <c r="G2979" s="93">
        <v>0</v>
      </c>
      <c r="H2979" s="93">
        <v>1</v>
      </c>
      <c r="I2979" s="93">
        <f t="shared" si="519"/>
        <v>0</v>
      </c>
      <c r="J2979" s="93">
        <v>260</v>
      </c>
      <c r="K2979" s="93">
        <f t="shared" si="526"/>
        <v>177</v>
      </c>
      <c r="L2979" s="93">
        <f t="shared" ref="L2979:L2980" si="527">G2979*K2979</f>
        <v>0</v>
      </c>
      <c r="M2979" s="153"/>
      <c r="N2979" s="202"/>
      <c r="O2979" s="87" t="s">
        <v>10739</v>
      </c>
      <c r="P2979" s="87"/>
      <c r="Q2979" s="87"/>
      <c r="R2979" s="87" t="s">
        <v>10255</v>
      </c>
      <c r="S2979" s="123" t="s">
        <v>10297</v>
      </c>
    </row>
    <row r="2980" spans="1:19" s="1" customFormat="1">
      <c r="A2980" s="93">
        <v>2975</v>
      </c>
      <c r="B2980" s="90">
        <v>9789863380092</v>
      </c>
      <c r="C2980" s="104" t="s">
        <v>5217</v>
      </c>
      <c r="D2980" s="94" t="s">
        <v>1456</v>
      </c>
      <c r="E2980" s="131" t="s">
        <v>5218</v>
      </c>
      <c r="F2980" s="129">
        <v>2014</v>
      </c>
      <c r="G2980" s="93">
        <v>0</v>
      </c>
      <c r="H2980" s="93">
        <v>1</v>
      </c>
      <c r="I2980" s="93">
        <f t="shared" si="519"/>
        <v>0</v>
      </c>
      <c r="J2980" s="93">
        <v>180</v>
      </c>
      <c r="K2980" s="93">
        <f t="shared" si="526"/>
        <v>122</v>
      </c>
      <c r="L2980" s="93">
        <f t="shared" si="527"/>
        <v>0</v>
      </c>
      <c r="M2980" s="153"/>
      <c r="N2980" s="202"/>
      <c r="O2980" s="87" t="s">
        <v>10734</v>
      </c>
      <c r="P2980" s="87"/>
      <c r="Q2980" s="87" t="s">
        <v>10255</v>
      </c>
      <c r="R2980" s="87" t="s">
        <v>10255</v>
      </c>
      <c r="S2980" s="123"/>
    </row>
    <row r="2981" spans="1:19" s="3" customFormat="1" ht="19.5">
      <c r="A2981" s="93">
        <v>2976</v>
      </c>
      <c r="B2981" s="90">
        <v>9789863380306</v>
      </c>
      <c r="C2981" s="104" t="s">
        <v>5219</v>
      </c>
      <c r="D2981" s="94" t="s">
        <v>1456</v>
      </c>
      <c r="E2981" s="94" t="s">
        <v>2653</v>
      </c>
      <c r="F2981" s="93">
        <v>2014</v>
      </c>
      <c r="G2981" s="93">
        <v>0</v>
      </c>
      <c r="H2981" s="93">
        <v>1</v>
      </c>
      <c r="I2981" s="93">
        <f t="shared" si="519"/>
        <v>0</v>
      </c>
      <c r="J2981" s="93">
        <v>280</v>
      </c>
      <c r="K2981" s="93">
        <f t="shared" si="526"/>
        <v>190</v>
      </c>
      <c r="L2981" s="93">
        <f>G2981*K2981</f>
        <v>0</v>
      </c>
      <c r="M2981" s="153"/>
      <c r="N2981" s="143"/>
      <c r="O2981" s="87" t="s">
        <v>10873</v>
      </c>
      <c r="P2981" s="87" t="s">
        <v>10255</v>
      </c>
      <c r="Q2981" s="87"/>
      <c r="R2981" s="87"/>
      <c r="S2981" s="123"/>
    </row>
    <row r="2982" spans="1:19" s="3" customFormat="1" ht="19.5">
      <c r="A2982" s="93">
        <v>2977</v>
      </c>
      <c r="B2982" s="90">
        <v>9789575709471</v>
      </c>
      <c r="C2982" s="104" t="s">
        <v>5220</v>
      </c>
      <c r="D2982" s="94" t="s">
        <v>1456</v>
      </c>
      <c r="E2982" s="131" t="s">
        <v>2339</v>
      </c>
      <c r="F2982" s="129">
        <v>2009</v>
      </c>
      <c r="G2982" s="93">
        <v>0</v>
      </c>
      <c r="H2982" s="93">
        <v>1</v>
      </c>
      <c r="I2982" s="93">
        <f t="shared" si="519"/>
        <v>0</v>
      </c>
      <c r="J2982" s="93">
        <v>180</v>
      </c>
      <c r="K2982" s="93">
        <f t="shared" si="526"/>
        <v>122</v>
      </c>
      <c r="L2982" s="93">
        <f t="shared" ref="L2982:L2983" si="528">G2982*K2982</f>
        <v>0</v>
      </c>
      <c r="M2982" s="153"/>
      <c r="N2982" s="202"/>
      <c r="O2982" s="87" t="s">
        <v>10734</v>
      </c>
      <c r="P2982" s="87"/>
      <c r="Q2982" s="87" t="s">
        <v>10255</v>
      </c>
      <c r="R2982" s="87"/>
      <c r="S2982" s="123" t="s">
        <v>10337</v>
      </c>
    </row>
    <row r="2983" spans="1:19" s="3" customFormat="1" ht="19.5">
      <c r="A2983" s="93">
        <v>2978</v>
      </c>
      <c r="B2983" s="90">
        <v>9789575709440</v>
      </c>
      <c r="C2983" s="104" t="s">
        <v>5221</v>
      </c>
      <c r="D2983" s="94" t="s">
        <v>1456</v>
      </c>
      <c r="E2983" s="131" t="s">
        <v>2339</v>
      </c>
      <c r="F2983" s="129">
        <v>2009</v>
      </c>
      <c r="G2983" s="93">
        <v>0</v>
      </c>
      <c r="H2983" s="93">
        <v>1</v>
      </c>
      <c r="I2983" s="93">
        <f t="shared" si="519"/>
        <v>0</v>
      </c>
      <c r="J2983" s="93">
        <v>180</v>
      </c>
      <c r="K2983" s="93">
        <f t="shared" si="526"/>
        <v>122</v>
      </c>
      <c r="L2983" s="93">
        <f t="shared" si="528"/>
        <v>0</v>
      </c>
      <c r="M2983" s="153"/>
      <c r="N2983" s="202"/>
      <c r="O2983" s="87" t="s">
        <v>10734</v>
      </c>
      <c r="P2983" s="87"/>
      <c r="Q2983" s="87" t="s">
        <v>10255</v>
      </c>
      <c r="R2983" s="87"/>
      <c r="S2983" s="123" t="s">
        <v>10337</v>
      </c>
    </row>
    <row r="2984" spans="1:19" s="3" customFormat="1" ht="19.5">
      <c r="A2984" s="93">
        <v>2979</v>
      </c>
      <c r="B2984" s="90">
        <v>9789863380207</v>
      </c>
      <c r="C2984" s="104" t="s">
        <v>5222</v>
      </c>
      <c r="D2984" s="94" t="s">
        <v>1456</v>
      </c>
      <c r="E2984" s="94" t="s">
        <v>5223</v>
      </c>
      <c r="F2984" s="93"/>
      <c r="G2984" s="93">
        <v>0</v>
      </c>
      <c r="H2984" s="93">
        <v>1</v>
      </c>
      <c r="I2984" s="93">
        <f t="shared" si="519"/>
        <v>0</v>
      </c>
      <c r="J2984" s="93">
        <v>350</v>
      </c>
      <c r="K2984" s="93">
        <f t="shared" si="526"/>
        <v>238</v>
      </c>
      <c r="L2984" s="93">
        <f>G2984*K2984</f>
        <v>0</v>
      </c>
      <c r="M2984" s="153"/>
      <c r="N2984" s="143"/>
      <c r="O2984" s="87" t="s">
        <v>10739</v>
      </c>
      <c r="P2984" s="87"/>
      <c r="Q2984" s="87" t="s">
        <v>10255</v>
      </c>
      <c r="R2984" s="87" t="s">
        <v>10255</v>
      </c>
      <c r="S2984" s="123"/>
    </row>
    <row r="2985" spans="1:19" s="3" customFormat="1" ht="19.5">
      <c r="A2985" s="93">
        <v>2980</v>
      </c>
      <c r="B2985" s="90">
        <v>9789575709907</v>
      </c>
      <c r="C2985" s="104" t="s">
        <v>5224</v>
      </c>
      <c r="D2985" s="94" t="s">
        <v>1456</v>
      </c>
      <c r="E2985" s="94" t="s">
        <v>4452</v>
      </c>
      <c r="F2985" s="93"/>
      <c r="G2985" s="93">
        <v>0</v>
      </c>
      <c r="H2985" s="93">
        <v>1</v>
      </c>
      <c r="I2985" s="93">
        <f t="shared" si="519"/>
        <v>0</v>
      </c>
      <c r="J2985" s="93">
        <v>300</v>
      </c>
      <c r="K2985" s="93">
        <f t="shared" si="526"/>
        <v>204</v>
      </c>
      <c r="L2985" s="93">
        <f>G2985*K2985</f>
        <v>0</v>
      </c>
      <c r="M2985" s="153"/>
      <c r="N2985" s="143"/>
      <c r="O2985" s="87" t="s">
        <v>10874</v>
      </c>
      <c r="P2985" s="87"/>
      <c r="Q2985" s="87"/>
      <c r="R2985" s="87" t="s">
        <v>10255</v>
      </c>
      <c r="S2985" s="123"/>
    </row>
    <row r="2986" spans="1:19" s="3" customFormat="1" ht="19.5">
      <c r="A2986" s="93">
        <v>2981</v>
      </c>
      <c r="B2986" s="90">
        <v>9789575709532</v>
      </c>
      <c r="C2986" s="104" t="s">
        <v>5225</v>
      </c>
      <c r="D2986" s="94" t="s">
        <v>1456</v>
      </c>
      <c r="E2986" s="131" t="s">
        <v>5226</v>
      </c>
      <c r="F2986" s="129">
        <v>2010</v>
      </c>
      <c r="G2986" s="93">
        <v>0</v>
      </c>
      <c r="H2986" s="93">
        <v>1</v>
      </c>
      <c r="I2986" s="93">
        <f t="shared" si="519"/>
        <v>0</v>
      </c>
      <c r="J2986" s="93">
        <v>260</v>
      </c>
      <c r="K2986" s="93">
        <f t="shared" si="526"/>
        <v>177</v>
      </c>
      <c r="L2986" s="93">
        <f t="shared" ref="L2986:L2989" si="529">G2986*K2986</f>
        <v>0</v>
      </c>
      <c r="M2986" s="153"/>
      <c r="N2986" s="202"/>
      <c r="O2986" s="87" t="s">
        <v>10874</v>
      </c>
      <c r="P2986" s="87"/>
      <c r="Q2986" s="87"/>
      <c r="R2986" s="87" t="s">
        <v>10255</v>
      </c>
      <c r="S2986" s="123"/>
    </row>
    <row r="2987" spans="1:19" s="3" customFormat="1" ht="19.5">
      <c r="A2987" s="93">
        <v>2982</v>
      </c>
      <c r="B2987" s="90">
        <v>9789575709181</v>
      </c>
      <c r="C2987" s="104" t="s">
        <v>5227</v>
      </c>
      <c r="D2987" s="94" t="s">
        <v>1456</v>
      </c>
      <c r="E2987" s="131" t="s">
        <v>1611</v>
      </c>
      <c r="F2987" s="129">
        <v>2008</v>
      </c>
      <c r="G2987" s="93">
        <v>0</v>
      </c>
      <c r="H2987" s="93">
        <v>1</v>
      </c>
      <c r="I2987" s="93">
        <f t="shared" si="519"/>
        <v>0</v>
      </c>
      <c r="J2987" s="93">
        <v>180</v>
      </c>
      <c r="K2987" s="93">
        <f t="shared" si="526"/>
        <v>122</v>
      </c>
      <c r="L2987" s="93">
        <f t="shared" si="529"/>
        <v>0</v>
      </c>
      <c r="M2987" s="153"/>
      <c r="N2987" s="202"/>
      <c r="O2987" s="87" t="s">
        <v>10874</v>
      </c>
      <c r="P2987" s="87"/>
      <c r="Q2987" s="87" t="s">
        <v>10255</v>
      </c>
      <c r="R2987" s="87" t="s">
        <v>10255</v>
      </c>
      <c r="S2987" s="123"/>
    </row>
    <row r="2988" spans="1:19" s="3" customFormat="1" ht="19.5">
      <c r="A2988" s="93">
        <v>2983</v>
      </c>
      <c r="B2988" s="90">
        <v>9789575709495</v>
      </c>
      <c r="C2988" s="104" t="s">
        <v>5228</v>
      </c>
      <c r="D2988" s="94" t="s">
        <v>1456</v>
      </c>
      <c r="E2988" s="131" t="s">
        <v>5229</v>
      </c>
      <c r="F2988" s="129">
        <v>2010</v>
      </c>
      <c r="G2988" s="93">
        <v>0</v>
      </c>
      <c r="H2988" s="93">
        <v>1</v>
      </c>
      <c r="I2988" s="93">
        <f t="shared" si="519"/>
        <v>0</v>
      </c>
      <c r="J2988" s="93">
        <v>260</v>
      </c>
      <c r="K2988" s="93">
        <f t="shared" si="526"/>
        <v>177</v>
      </c>
      <c r="L2988" s="93">
        <f t="shared" si="529"/>
        <v>0</v>
      </c>
      <c r="M2988" s="153"/>
      <c r="N2988" s="202"/>
      <c r="O2988" s="87" t="s">
        <v>10734</v>
      </c>
      <c r="P2988" s="87"/>
      <c r="Q2988" s="87"/>
      <c r="R2988" s="87" t="s">
        <v>10255</v>
      </c>
      <c r="S2988" s="123" t="s">
        <v>10333</v>
      </c>
    </row>
    <row r="2989" spans="1:19" s="3" customFormat="1" ht="19.5">
      <c r="A2989" s="93">
        <v>2984</v>
      </c>
      <c r="B2989" s="90">
        <v>9789863380252</v>
      </c>
      <c r="C2989" s="104" t="s">
        <v>5230</v>
      </c>
      <c r="D2989" s="94" t="s">
        <v>10624</v>
      </c>
      <c r="E2989" s="131" t="s">
        <v>4427</v>
      </c>
      <c r="F2989" s="129">
        <v>2014</v>
      </c>
      <c r="G2989" s="93">
        <v>0</v>
      </c>
      <c r="H2989" s="93">
        <v>1</v>
      </c>
      <c r="I2989" s="93">
        <f t="shared" si="519"/>
        <v>0</v>
      </c>
      <c r="J2989" s="93">
        <v>220</v>
      </c>
      <c r="K2989" s="93">
        <f t="shared" si="526"/>
        <v>150</v>
      </c>
      <c r="L2989" s="93">
        <f t="shared" si="529"/>
        <v>0</v>
      </c>
      <c r="M2989" s="153"/>
      <c r="N2989" s="202"/>
      <c r="O2989" s="87" t="s">
        <v>10874</v>
      </c>
      <c r="P2989" s="87"/>
      <c r="Q2989" s="87" t="s">
        <v>10255</v>
      </c>
      <c r="R2989" s="87" t="s">
        <v>10255</v>
      </c>
      <c r="S2989" s="123"/>
    </row>
    <row r="2990" spans="1:19" s="3" customFormat="1" ht="19.5">
      <c r="A2990" s="93">
        <v>2985</v>
      </c>
      <c r="B2990" s="90">
        <v>9789866150111</v>
      </c>
      <c r="C2990" s="104" t="s">
        <v>5231</v>
      </c>
      <c r="D2990" s="94" t="s">
        <v>3968</v>
      </c>
      <c r="E2990" s="94" t="s">
        <v>5232</v>
      </c>
      <c r="F2990" s="93">
        <v>2011</v>
      </c>
      <c r="G2990" s="93">
        <v>0</v>
      </c>
      <c r="H2990" s="93">
        <v>1</v>
      </c>
      <c r="I2990" s="93">
        <f t="shared" si="519"/>
        <v>0</v>
      </c>
      <c r="J2990" s="93">
        <v>260</v>
      </c>
      <c r="K2990" s="93">
        <f t="shared" si="526"/>
        <v>177</v>
      </c>
      <c r="L2990" s="93">
        <f>G2990*K2990</f>
        <v>0</v>
      </c>
      <c r="M2990" s="153"/>
      <c r="N2990" s="143"/>
      <c r="O2990" s="87" t="s">
        <v>10738</v>
      </c>
      <c r="P2990" s="87" t="s">
        <v>10255</v>
      </c>
      <c r="Q2990" s="87"/>
      <c r="R2990" s="87"/>
      <c r="S2990" s="123" t="s">
        <v>10290</v>
      </c>
    </row>
    <row r="2991" spans="1:19" s="3" customFormat="1" ht="19.5">
      <c r="A2991" s="113">
        <v>2986</v>
      </c>
      <c r="B2991" s="110">
        <v>9789866058097</v>
      </c>
      <c r="C2991" s="111" t="s">
        <v>5233</v>
      </c>
      <c r="D2991" s="112" t="s">
        <v>10657</v>
      </c>
      <c r="E2991" s="112" t="s">
        <v>5234</v>
      </c>
      <c r="F2991" s="113">
        <v>2011</v>
      </c>
      <c r="G2991" s="113">
        <v>0</v>
      </c>
      <c r="H2991" s="113">
        <v>1</v>
      </c>
      <c r="I2991" s="113">
        <f t="shared" si="519"/>
        <v>0</v>
      </c>
      <c r="J2991" s="113">
        <v>280</v>
      </c>
      <c r="K2991" s="113">
        <v>0</v>
      </c>
      <c r="L2991" s="113">
        <f>G2991*K2991</f>
        <v>0</v>
      </c>
      <c r="M2991" s="142" t="s">
        <v>4808</v>
      </c>
      <c r="N2991" s="143"/>
      <c r="O2991" s="87" t="s">
        <v>10738</v>
      </c>
      <c r="P2991" s="87" t="s">
        <v>10255</v>
      </c>
      <c r="Q2991" s="87"/>
      <c r="R2991" s="87"/>
      <c r="S2991" s="123" t="s">
        <v>10290</v>
      </c>
    </row>
    <row r="2992" spans="1:19" s="3" customFormat="1" ht="19.5">
      <c r="A2992" s="93">
        <v>2987</v>
      </c>
      <c r="B2992" s="90">
        <v>9789866390470</v>
      </c>
      <c r="C2992" s="104" t="s">
        <v>5235</v>
      </c>
      <c r="D2992" s="94" t="s">
        <v>10658</v>
      </c>
      <c r="E2992" s="131" t="s">
        <v>5237</v>
      </c>
      <c r="F2992" s="129">
        <v>2010</v>
      </c>
      <c r="G2992" s="93">
        <v>0</v>
      </c>
      <c r="H2992" s="93">
        <v>1</v>
      </c>
      <c r="I2992" s="93">
        <f t="shared" si="519"/>
        <v>0</v>
      </c>
      <c r="J2992" s="93">
        <v>250</v>
      </c>
      <c r="K2992" s="93">
        <f t="shared" ref="K2992:K3015" si="530">ROUND(J2992*0.68,0)</f>
        <v>170</v>
      </c>
      <c r="L2992" s="93">
        <f t="shared" ref="L2992:L3015" si="531">G2992*K2992</f>
        <v>0</v>
      </c>
      <c r="M2992" s="153"/>
      <c r="N2992" s="202"/>
      <c r="O2992" s="87" t="s">
        <v>10762</v>
      </c>
      <c r="P2992" s="87"/>
      <c r="Q2992" s="87" t="s">
        <v>10255</v>
      </c>
      <c r="R2992" s="87" t="s">
        <v>10255</v>
      </c>
      <c r="S2992" s="123" t="s">
        <v>10334</v>
      </c>
    </row>
    <row r="2993" spans="1:19" s="3" customFormat="1" ht="19.5">
      <c r="A2993" s="93">
        <v>2988</v>
      </c>
      <c r="B2993" s="90">
        <v>9789868327092</v>
      </c>
      <c r="C2993" s="104" t="s">
        <v>5238</v>
      </c>
      <c r="D2993" s="94" t="s">
        <v>5236</v>
      </c>
      <c r="E2993" s="131" t="s">
        <v>5239</v>
      </c>
      <c r="F2993" s="129">
        <v>2011</v>
      </c>
      <c r="G2993" s="93">
        <v>0</v>
      </c>
      <c r="H2993" s="93">
        <v>1</v>
      </c>
      <c r="I2993" s="93">
        <f t="shared" si="519"/>
        <v>0</v>
      </c>
      <c r="J2993" s="93">
        <v>250</v>
      </c>
      <c r="K2993" s="93">
        <f t="shared" si="530"/>
        <v>170</v>
      </c>
      <c r="L2993" s="93">
        <f t="shared" si="531"/>
        <v>0</v>
      </c>
      <c r="M2993" s="153"/>
      <c r="N2993" s="202"/>
      <c r="O2993" s="87" t="s">
        <v>10874</v>
      </c>
      <c r="P2993" s="87"/>
      <c r="Q2993" s="87" t="s">
        <v>10255</v>
      </c>
      <c r="R2993" s="87" t="s">
        <v>10255</v>
      </c>
      <c r="S2993" s="123"/>
    </row>
    <row r="2994" spans="1:19" s="3" customFormat="1" ht="19.5">
      <c r="A2994" s="93">
        <v>2989</v>
      </c>
      <c r="B2994" s="90">
        <v>9789866390777</v>
      </c>
      <c r="C2994" s="104" t="s">
        <v>5240</v>
      </c>
      <c r="D2994" s="94" t="s">
        <v>5236</v>
      </c>
      <c r="E2994" s="131" t="s">
        <v>5241</v>
      </c>
      <c r="F2994" s="129">
        <v>2011</v>
      </c>
      <c r="G2994" s="93">
        <v>0</v>
      </c>
      <c r="H2994" s="93">
        <v>1</v>
      </c>
      <c r="I2994" s="93">
        <f t="shared" si="519"/>
        <v>0</v>
      </c>
      <c r="J2994" s="93">
        <v>250</v>
      </c>
      <c r="K2994" s="93">
        <f t="shared" si="530"/>
        <v>170</v>
      </c>
      <c r="L2994" s="93">
        <f t="shared" si="531"/>
        <v>0</v>
      </c>
      <c r="M2994" s="153"/>
      <c r="N2994" s="202"/>
      <c r="O2994" s="87" t="s">
        <v>10734</v>
      </c>
      <c r="P2994" s="87"/>
      <c r="Q2994" s="87" t="s">
        <v>10255</v>
      </c>
      <c r="R2994" s="87" t="s">
        <v>10255</v>
      </c>
      <c r="S2994" s="123" t="s">
        <v>10290</v>
      </c>
    </row>
    <row r="2995" spans="1:19" s="3" customFormat="1" ht="19.5">
      <c r="A2995" s="93">
        <v>2990</v>
      </c>
      <c r="B2995" s="90">
        <v>9789865995027</v>
      </c>
      <c r="C2995" s="104" t="s">
        <v>5242</v>
      </c>
      <c r="D2995" s="94" t="s">
        <v>5236</v>
      </c>
      <c r="E2995" s="131" t="s">
        <v>5243</v>
      </c>
      <c r="F2995" s="129">
        <v>2012</v>
      </c>
      <c r="G2995" s="93">
        <v>0</v>
      </c>
      <c r="H2995" s="93">
        <v>1</v>
      </c>
      <c r="I2995" s="93">
        <f t="shared" si="519"/>
        <v>0</v>
      </c>
      <c r="J2995" s="93">
        <v>280</v>
      </c>
      <c r="K2995" s="93">
        <f t="shared" si="530"/>
        <v>190</v>
      </c>
      <c r="L2995" s="93">
        <f t="shared" si="531"/>
        <v>0</v>
      </c>
      <c r="M2995" s="153"/>
      <c r="N2995" s="202"/>
      <c r="O2995" s="87" t="s">
        <v>10874</v>
      </c>
      <c r="P2995" s="87"/>
      <c r="Q2995" s="87" t="s">
        <v>10255</v>
      </c>
      <c r="R2995" s="87" t="s">
        <v>10255</v>
      </c>
      <c r="S2995" s="123"/>
    </row>
    <row r="2996" spans="1:19" s="3" customFormat="1" ht="19.5">
      <c r="A2996" s="93">
        <v>2991</v>
      </c>
      <c r="B2996" s="90">
        <v>9789866390838</v>
      </c>
      <c r="C2996" s="104" t="s">
        <v>5244</v>
      </c>
      <c r="D2996" s="94" t="s">
        <v>5236</v>
      </c>
      <c r="E2996" s="131" t="s">
        <v>5245</v>
      </c>
      <c r="F2996" s="129">
        <v>2012</v>
      </c>
      <c r="G2996" s="93">
        <v>0</v>
      </c>
      <c r="H2996" s="93">
        <v>1</v>
      </c>
      <c r="I2996" s="93">
        <f t="shared" si="519"/>
        <v>0</v>
      </c>
      <c r="J2996" s="93">
        <v>200</v>
      </c>
      <c r="K2996" s="93">
        <f t="shared" si="530"/>
        <v>136</v>
      </c>
      <c r="L2996" s="93">
        <f t="shared" si="531"/>
        <v>0</v>
      </c>
      <c r="M2996" s="153"/>
      <c r="N2996" s="202"/>
      <c r="O2996" s="87" t="s">
        <v>10734</v>
      </c>
      <c r="P2996" s="87"/>
      <c r="Q2996" s="87" t="s">
        <v>10255</v>
      </c>
      <c r="R2996" s="87" t="s">
        <v>10255</v>
      </c>
      <c r="S2996" s="123" t="s">
        <v>10324</v>
      </c>
    </row>
    <row r="2997" spans="1:19" s="3" customFormat="1" ht="19.5">
      <c r="A2997" s="93">
        <v>2992</v>
      </c>
      <c r="B2997" s="90">
        <v>9789866390845</v>
      </c>
      <c r="C2997" s="104" t="s">
        <v>5246</v>
      </c>
      <c r="D2997" s="94" t="s">
        <v>5236</v>
      </c>
      <c r="E2997" s="131" t="s">
        <v>5245</v>
      </c>
      <c r="F2997" s="129">
        <v>2012</v>
      </c>
      <c r="G2997" s="93">
        <v>0</v>
      </c>
      <c r="H2997" s="93">
        <v>1</v>
      </c>
      <c r="I2997" s="93">
        <f t="shared" si="519"/>
        <v>0</v>
      </c>
      <c r="J2997" s="93">
        <v>200</v>
      </c>
      <c r="K2997" s="93">
        <f t="shared" si="530"/>
        <v>136</v>
      </c>
      <c r="L2997" s="93">
        <f t="shared" si="531"/>
        <v>0</v>
      </c>
      <c r="M2997" s="153"/>
      <c r="N2997" s="202"/>
      <c r="O2997" s="87" t="s">
        <v>10734</v>
      </c>
      <c r="P2997" s="87"/>
      <c r="Q2997" s="87" t="s">
        <v>10255</v>
      </c>
      <c r="R2997" s="87" t="s">
        <v>10255</v>
      </c>
      <c r="S2997" s="123" t="s">
        <v>10373</v>
      </c>
    </row>
    <row r="2998" spans="1:19" s="3" customFormat="1" ht="19.5">
      <c r="A2998" s="93">
        <v>2993</v>
      </c>
      <c r="B2998" s="90">
        <v>9789866601965</v>
      </c>
      <c r="C2998" s="104" t="s">
        <v>5247</v>
      </c>
      <c r="D2998" s="94" t="s">
        <v>5236</v>
      </c>
      <c r="E2998" s="131" t="s">
        <v>5248</v>
      </c>
      <c r="F2998" s="129">
        <v>2009</v>
      </c>
      <c r="G2998" s="93">
        <v>0</v>
      </c>
      <c r="H2998" s="93">
        <v>1</v>
      </c>
      <c r="I2998" s="93">
        <f t="shared" si="519"/>
        <v>0</v>
      </c>
      <c r="J2998" s="93">
        <v>220</v>
      </c>
      <c r="K2998" s="93">
        <f t="shared" si="530"/>
        <v>150</v>
      </c>
      <c r="L2998" s="93">
        <f t="shared" si="531"/>
        <v>0</v>
      </c>
      <c r="M2998" s="153"/>
      <c r="N2998" s="202"/>
      <c r="O2998" s="87" t="s">
        <v>10874</v>
      </c>
      <c r="P2998" s="87"/>
      <c r="Q2998" s="87" t="s">
        <v>10255</v>
      </c>
      <c r="R2998" s="87" t="s">
        <v>10255</v>
      </c>
      <c r="S2998" s="123"/>
    </row>
    <row r="2999" spans="1:19" s="3" customFormat="1" ht="19.5">
      <c r="A2999" s="93">
        <v>2994</v>
      </c>
      <c r="B2999" s="90">
        <v>9789866390036</v>
      </c>
      <c r="C2999" s="104" t="s">
        <v>5249</v>
      </c>
      <c r="D2999" s="94" t="s">
        <v>5236</v>
      </c>
      <c r="E2999" s="131" t="s">
        <v>5250</v>
      </c>
      <c r="F2999" s="129">
        <v>2009</v>
      </c>
      <c r="G2999" s="93">
        <v>0</v>
      </c>
      <c r="H2999" s="93">
        <v>1</v>
      </c>
      <c r="I2999" s="93">
        <f t="shared" si="519"/>
        <v>0</v>
      </c>
      <c r="J2999" s="93">
        <v>220</v>
      </c>
      <c r="K2999" s="93">
        <f t="shared" si="530"/>
        <v>150</v>
      </c>
      <c r="L2999" s="93">
        <f t="shared" si="531"/>
        <v>0</v>
      </c>
      <c r="M2999" s="153"/>
      <c r="N2999" s="202"/>
      <c r="O2999" s="87" t="s">
        <v>10874</v>
      </c>
      <c r="P2999" s="87"/>
      <c r="Q2999" s="87" t="s">
        <v>10255</v>
      </c>
      <c r="R2999" s="87" t="s">
        <v>10255</v>
      </c>
      <c r="S2999" s="123"/>
    </row>
    <row r="3000" spans="1:19" s="3" customFormat="1" ht="19.5">
      <c r="A3000" s="93">
        <v>2995</v>
      </c>
      <c r="B3000" s="90">
        <v>9789866390135</v>
      </c>
      <c r="C3000" s="104" t="s">
        <v>5251</v>
      </c>
      <c r="D3000" s="94" t="s">
        <v>5236</v>
      </c>
      <c r="E3000" s="131" t="s">
        <v>5252</v>
      </c>
      <c r="F3000" s="129">
        <v>2009</v>
      </c>
      <c r="G3000" s="93">
        <v>0</v>
      </c>
      <c r="H3000" s="93">
        <v>1</v>
      </c>
      <c r="I3000" s="93">
        <f t="shared" si="519"/>
        <v>0</v>
      </c>
      <c r="J3000" s="93">
        <v>220</v>
      </c>
      <c r="K3000" s="93">
        <f t="shared" si="530"/>
        <v>150</v>
      </c>
      <c r="L3000" s="93">
        <f t="shared" si="531"/>
        <v>0</v>
      </c>
      <c r="M3000" s="153"/>
      <c r="N3000" s="202"/>
      <c r="O3000" s="87" t="s">
        <v>10874</v>
      </c>
      <c r="P3000" s="87"/>
      <c r="Q3000" s="87" t="s">
        <v>10255</v>
      </c>
      <c r="R3000" s="87" t="s">
        <v>10255</v>
      </c>
      <c r="S3000" s="123"/>
    </row>
    <row r="3001" spans="1:19" s="3" customFormat="1" ht="19.5">
      <c r="A3001" s="93">
        <v>2996</v>
      </c>
      <c r="B3001" s="90">
        <v>9789868327061</v>
      </c>
      <c r="C3001" s="104" t="s">
        <v>5253</v>
      </c>
      <c r="D3001" s="94" t="s">
        <v>5236</v>
      </c>
      <c r="E3001" s="131" t="s">
        <v>5250</v>
      </c>
      <c r="F3001" s="129">
        <v>2010</v>
      </c>
      <c r="G3001" s="93">
        <v>0</v>
      </c>
      <c r="H3001" s="93">
        <v>1</v>
      </c>
      <c r="I3001" s="93">
        <f t="shared" si="519"/>
        <v>0</v>
      </c>
      <c r="J3001" s="93">
        <v>220</v>
      </c>
      <c r="K3001" s="93">
        <f t="shared" si="530"/>
        <v>150</v>
      </c>
      <c r="L3001" s="93">
        <f t="shared" si="531"/>
        <v>0</v>
      </c>
      <c r="M3001" s="153"/>
      <c r="N3001" s="202"/>
      <c r="O3001" s="87" t="s">
        <v>10874</v>
      </c>
      <c r="P3001" s="87"/>
      <c r="Q3001" s="87" t="s">
        <v>10255</v>
      </c>
      <c r="R3001" s="87" t="s">
        <v>10255</v>
      </c>
      <c r="S3001" s="123" t="s">
        <v>10334</v>
      </c>
    </row>
    <row r="3002" spans="1:19" s="3" customFormat="1" ht="19.5">
      <c r="A3002" s="93">
        <v>2997</v>
      </c>
      <c r="B3002" s="90">
        <v>9789866390579</v>
      </c>
      <c r="C3002" s="104" t="s">
        <v>5254</v>
      </c>
      <c r="D3002" s="94" t="s">
        <v>5236</v>
      </c>
      <c r="E3002" s="131" t="s">
        <v>5250</v>
      </c>
      <c r="F3002" s="129">
        <v>2011</v>
      </c>
      <c r="G3002" s="93">
        <v>0</v>
      </c>
      <c r="H3002" s="93">
        <v>1</v>
      </c>
      <c r="I3002" s="93">
        <f t="shared" si="519"/>
        <v>0</v>
      </c>
      <c r="J3002" s="93">
        <v>220</v>
      </c>
      <c r="K3002" s="93">
        <f t="shared" si="530"/>
        <v>150</v>
      </c>
      <c r="L3002" s="93">
        <f t="shared" si="531"/>
        <v>0</v>
      </c>
      <c r="M3002" s="153"/>
      <c r="N3002" s="202"/>
      <c r="O3002" s="87" t="s">
        <v>10874</v>
      </c>
      <c r="P3002" s="87"/>
      <c r="Q3002" s="87" t="s">
        <v>10255</v>
      </c>
      <c r="R3002" s="87" t="s">
        <v>10255</v>
      </c>
      <c r="S3002" s="123"/>
    </row>
    <row r="3003" spans="1:19" s="3" customFormat="1" ht="19.5">
      <c r="A3003" s="93">
        <v>2998</v>
      </c>
      <c r="B3003" s="90">
        <v>9789866390821</v>
      </c>
      <c r="C3003" s="104" t="s">
        <v>5255</v>
      </c>
      <c r="D3003" s="94" t="s">
        <v>5236</v>
      </c>
      <c r="E3003" s="131" t="s">
        <v>5250</v>
      </c>
      <c r="F3003" s="129">
        <v>2011</v>
      </c>
      <c r="G3003" s="93">
        <v>0</v>
      </c>
      <c r="H3003" s="93">
        <v>1</v>
      </c>
      <c r="I3003" s="93">
        <f t="shared" si="519"/>
        <v>0</v>
      </c>
      <c r="J3003" s="93">
        <v>220</v>
      </c>
      <c r="K3003" s="93">
        <f t="shared" si="530"/>
        <v>150</v>
      </c>
      <c r="L3003" s="93">
        <f t="shared" si="531"/>
        <v>0</v>
      </c>
      <c r="M3003" s="153"/>
      <c r="N3003" s="202"/>
      <c r="O3003" s="87" t="s">
        <v>10874</v>
      </c>
      <c r="P3003" s="87"/>
      <c r="Q3003" s="87" t="s">
        <v>10255</v>
      </c>
      <c r="R3003" s="87" t="s">
        <v>10255</v>
      </c>
      <c r="S3003" s="123"/>
    </row>
    <row r="3004" spans="1:19" s="3" customFormat="1" ht="19.5">
      <c r="A3004" s="93">
        <v>2999</v>
      </c>
      <c r="B3004" s="90">
        <v>9789866390746</v>
      </c>
      <c r="C3004" s="104" t="s">
        <v>5256</v>
      </c>
      <c r="D3004" s="94" t="s">
        <v>5236</v>
      </c>
      <c r="E3004" s="131" t="s">
        <v>5257</v>
      </c>
      <c r="F3004" s="129">
        <v>2011</v>
      </c>
      <c r="G3004" s="93">
        <v>0</v>
      </c>
      <c r="H3004" s="93">
        <v>1</v>
      </c>
      <c r="I3004" s="93">
        <f t="shared" si="519"/>
        <v>0</v>
      </c>
      <c r="J3004" s="93">
        <v>250</v>
      </c>
      <c r="K3004" s="93">
        <f t="shared" si="530"/>
        <v>170</v>
      </c>
      <c r="L3004" s="93">
        <f t="shared" si="531"/>
        <v>0</v>
      </c>
      <c r="M3004" s="153"/>
      <c r="N3004" s="202"/>
      <c r="O3004" s="87" t="s">
        <v>10874</v>
      </c>
      <c r="P3004" s="87"/>
      <c r="Q3004" s="87" t="s">
        <v>10255</v>
      </c>
      <c r="R3004" s="87" t="s">
        <v>10255</v>
      </c>
      <c r="S3004" s="123"/>
    </row>
    <row r="3005" spans="1:19" s="3" customFormat="1" ht="19.5">
      <c r="A3005" s="93">
        <v>3000</v>
      </c>
      <c r="B3005" s="90">
        <v>9789866390357</v>
      </c>
      <c r="C3005" s="104" t="s">
        <v>5258</v>
      </c>
      <c r="D3005" s="94" t="s">
        <v>5236</v>
      </c>
      <c r="E3005" s="131" t="s">
        <v>5257</v>
      </c>
      <c r="F3005" s="129">
        <v>2010</v>
      </c>
      <c r="G3005" s="93">
        <v>0</v>
      </c>
      <c r="H3005" s="93">
        <v>1</v>
      </c>
      <c r="I3005" s="93">
        <f t="shared" si="519"/>
        <v>0</v>
      </c>
      <c r="J3005" s="93">
        <v>250</v>
      </c>
      <c r="K3005" s="93">
        <f t="shared" si="530"/>
        <v>170</v>
      </c>
      <c r="L3005" s="93">
        <f t="shared" si="531"/>
        <v>0</v>
      </c>
      <c r="M3005" s="153"/>
      <c r="N3005" s="202"/>
      <c r="O3005" s="87" t="s">
        <v>10762</v>
      </c>
      <c r="P3005" s="87"/>
      <c r="Q3005" s="87" t="s">
        <v>10255</v>
      </c>
      <c r="R3005" s="87" t="s">
        <v>10255</v>
      </c>
      <c r="S3005" s="123" t="s">
        <v>10334</v>
      </c>
    </row>
    <row r="3006" spans="1:19" s="3" customFormat="1" ht="19.5">
      <c r="A3006" s="93">
        <v>3001</v>
      </c>
      <c r="B3006" s="90">
        <v>9789866601705</v>
      </c>
      <c r="C3006" s="104" t="s">
        <v>5259</v>
      </c>
      <c r="D3006" s="94" t="s">
        <v>5236</v>
      </c>
      <c r="E3006" s="131" t="s">
        <v>5257</v>
      </c>
      <c r="F3006" s="129">
        <v>2009</v>
      </c>
      <c r="G3006" s="93">
        <v>0</v>
      </c>
      <c r="H3006" s="93">
        <v>1</v>
      </c>
      <c r="I3006" s="93">
        <f t="shared" si="519"/>
        <v>0</v>
      </c>
      <c r="J3006" s="93">
        <v>250</v>
      </c>
      <c r="K3006" s="93">
        <f t="shared" si="530"/>
        <v>170</v>
      </c>
      <c r="L3006" s="93">
        <f t="shared" si="531"/>
        <v>0</v>
      </c>
      <c r="M3006" s="153"/>
      <c r="N3006" s="202"/>
      <c r="O3006" s="87" t="s">
        <v>10874</v>
      </c>
      <c r="P3006" s="87"/>
      <c r="Q3006" s="87" t="s">
        <v>10255</v>
      </c>
      <c r="R3006" s="87" t="s">
        <v>10255</v>
      </c>
      <c r="S3006" s="123"/>
    </row>
    <row r="3007" spans="1:19" s="3" customFormat="1" ht="19.5">
      <c r="A3007" s="93">
        <v>3002</v>
      </c>
      <c r="B3007" s="90">
        <v>9789866601859</v>
      </c>
      <c r="C3007" s="104" t="s">
        <v>5260</v>
      </c>
      <c r="D3007" s="94" t="s">
        <v>5236</v>
      </c>
      <c r="E3007" s="131" t="s">
        <v>5257</v>
      </c>
      <c r="F3007" s="129">
        <v>2009</v>
      </c>
      <c r="G3007" s="93">
        <v>0</v>
      </c>
      <c r="H3007" s="93">
        <v>1</v>
      </c>
      <c r="I3007" s="93">
        <f t="shared" si="519"/>
        <v>0</v>
      </c>
      <c r="J3007" s="93">
        <v>250</v>
      </c>
      <c r="K3007" s="93">
        <f t="shared" si="530"/>
        <v>170</v>
      </c>
      <c r="L3007" s="93">
        <f t="shared" si="531"/>
        <v>0</v>
      </c>
      <c r="M3007" s="153"/>
      <c r="N3007" s="202"/>
      <c r="O3007" s="87" t="s">
        <v>10874</v>
      </c>
      <c r="P3007" s="87"/>
      <c r="Q3007" s="87" t="s">
        <v>10255</v>
      </c>
      <c r="R3007" s="87" t="s">
        <v>10255</v>
      </c>
      <c r="S3007" s="123"/>
    </row>
    <row r="3008" spans="1:19" s="3" customFormat="1" ht="19.5">
      <c r="A3008" s="93">
        <v>3003</v>
      </c>
      <c r="B3008" s="90">
        <v>9789866390074</v>
      </c>
      <c r="C3008" s="104" t="s">
        <v>5261</v>
      </c>
      <c r="D3008" s="94" t="s">
        <v>5236</v>
      </c>
      <c r="E3008" s="131" t="s">
        <v>5257</v>
      </c>
      <c r="F3008" s="129">
        <v>2009</v>
      </c>
      <c r="G3008" s="93">
        <v>0</v>
      </c>
      <c r="H3008" s="93">
        <v>1</v>
      </c>
      <c r="I3008" s="93">
        <f t="shared" si="519"/>
        <v>0</v>
      </c>
      <c r="J3008" s="93">
        <v>250</v>
      </c>
      <c r="K3008" s="93">
        <f t="shared" si="530"/>
        <v>170</v>
      </c>
      <c r="L3008" s="93">
        <f t="shared" si="531"/>
        <v>0</v>
      </c>
      <c r="M3008" s="153"/>
      <c r="N3008" s="202"/>
      <c r="O3008" s="87" t="s">
        <v>10873</v>
      </c>
      <c r="P3008" s="87"/>
      <c r="Q3008" s="87" t="s">
        <v>10255</v>
      </c>
      <c r="R3008" s="87"/>
      <c r="S3008" s="123"/>
    </row>
    <row r="3009" spans="1:19" s="3" customFormat="1" ht="19.5">
      <c r="A3009" s="93">
        <v>3004</v>
      </c>
      <c r="B3009" s="90">
        <v>9789866601361</v>
      </c>
      <c r="C3009" s="104" t="s">
        <v>5262</v>
      </c>
      <c r="D3009" s="94" t="s">
        <v>5236</v>
      </c>
      <c r="E3009" s="131" t="s">
        <v>5257</v>
      </c>
      <c r="F3009" s="129">
        <v>2011</v>
      </c>
      <c r="G3009" s="93">
        <v>0</v>
      </c>
      <c r="H3009" s="93">
        <v>1</v>
      </c>
      <c r="I3009" s="93">
        <f t="shared" si="519"/>
        <v>0</v>
      </c>
      <c r="J3009" s="93">
        <v>250</v>
      </c>
      <c r="K3009" s="93">
        <f t="shared" si="530"/>
        <v>170</v>
      </c>
      <c r="L3009" s="93">
        <f t="shared" si="531"/>
        <v>0</v>
      </c>
      <c r="M3009" s="153"/>
      <c r="N3009" s="202"/>
      <c r="O3009" s="87" t="s">
        <v>10873</v>
      </c>
      <c r="P3009" s="87" t="s">
        <v>10255</v>
      </c>
      <c r="Q3009" s="87" t="s">
        <v>10255</v>
      </c>
      <c r="R3009" s="87"/>
      <c r="S3009" s="123"/>
    </row>
    <row r="3010" spans="1:19" s="3" customFormat="1" ht="19.5">
      <c r="A3010" s="93">
        <v>3005</v>
      </c>
      <c r="B3010" s="90">
        <v>9789865995300</v>
      </c>
      <c r="C3010" s="104" t="s">
        <v>5263</v>
      </c>
      <c r="D3010" s="94" t="s">
        <v>5236</v>
      </c>
      <c r="E3010" s="131" t="s">
        <v>5257</v>
      </c>
      <c r="F3010" s="129">
        <v>2013</v>
      </c>
      <c r="G3010" s="93">
        <v>0</v>
      </c>
      <c r="H3010" s="93">
        <v>1</v>
      </c>
      <c r="I3010" s="93">
        <f t="shared" si="519"/>
        <v>0</v>
      </c>
      <c r="J3010" s="93">
        <v>280</v>
      </c>
      <c r="K3010" s="93">
        <f t="shared" si="530"/>
        <v>190</v>
      </c>
      <c r="L3010" s="93">
        <f t="shared" si="531"/>
        <v>0</v>
      </c>
      <c r="M3010" s="153"/>
      <c r="N3010" s="202"/>
      <c r="O3010" s="87" t="s">
        <v>10874</v>
      </c>
      <c r="P3010" s="87"/>
      <c r="Q3010" s="87" t="s">
        <v>10255</v>
      </c>
      <c r="R3010" s="87" t="s">
        <v>10255</v>
      </c>
      <c r="S3010" s="123"/>
    </row>
    <row r="3011" spans="1:19" s="3" customFormat="1" ht="19.5">
      <c r="A3011" s="93">
        <v>3006</v>
      </c>
      <c r="B3011" s="90">
        <v>9789866390258</v>
      </c>
      <c r="C3011" s="104" t="s">
        <v>5264</v>
      </c>
      <c r="D3011" s="94" t="s">
        <v>5236</v>
      </c>
      <c r="E3011" s="131" t="s">
        <v>5265</v>
      </c>
      <c r="F3011" s="129">
        <v>2009</v>
      </c>
      <c r="G3011" s="93">
        <v>0</v>
      </c>
      <c r="H3011" s="93">
        <v>1</v>
      </c>
      <c r="I3011" s="93">
        <f t="shared" si="519"/>
        <v>0</v>
      </c>
      <c r="J3011" s="93">
        <v>250</v>
      </c>
      <c r="K3011" s="93">
        <f t="shared" si="530"/>
        <v>170</v>
      </c>
      <c r="L3011" s="93">
        <f t="shared" si="531"/>
        <v>0</v>
      </c>
      <c r="M3011" s="153"/>
      <c r="N3011" s="202"/>
      <c r="O3011" s="87" t="s">
        <v>10762</v>
      </c>
      <c r="P3011" s="87"/>
      <c r="Q3011" s="87" t="s">
        <v>10255</v>
      </c>
      <c r="R3011" s="87" t="s">
        <v>10255</v>
      </c>
      <c r="S3011" s="123" t="s">
        <v>10451</v>
      </c>
    </row>
    <row r="3012" spans="1:19" s="3" customFormat="1" ht="19.5">
      <c r="A3012" s="93">
        <v>3007</v>
      </c>
      <c r="B3012" s="90">
        <v>9789866390500</v>
      </c>
      <c r="C3012" s="104" t="s">
        <v>5266</v>
      </c>
      <c r="D3012" s="94" t="s">
        <v>5236</v>
      </c>
      <c r="E3012" s="131" t="s">
        <v>5267</v>
      </c>
      <c r="F3012" s="129">
        <v>2010</v>
      </c>
      <c r="G3012" s="93">
        <v>0</v>
      </c>
      <c r="H3012" s="93">
        <v>1</v>
      </c>
      <c r="I3012" s="93">
        <f t="shared" si="519"/>
        <v>0</v>
      </c>
      <c r="J3012" s="93">
        <v>220</v>
      </c>
      <c r="K3012" s="93">
        <f t="shared" si="530"/>
        <v>150</v>
      </c>
      <c r="L3012" s="93">
        <f t="shared" si="531"/>
        <v>0</v>
      </c>
      <c r="M3012" s="153"/>
      <c r="N3012" s="202"/>
      <c r="O3012" s="87" t="s">
        <v>10734</v>
      </c>
      <c r="P3012" s="87"/>
      <c r="Q3012" s="87" t="s">
        <v>10255</v>
      </c>
      <c r="R3012" s="87" t="s">
        <v>10255</v>
      </c>
      <c r="S3012" s="123" t="s">
        <v>10334</v>
      </c>
    </row>
    <row r="3013" spans="1:19" s="1" customFormat="1">
      <c r="A3013" s="93">
        <v>3008</v>
      </c>
      <c r="B3013" s="90">
        <v>9789866390586</v>
      </c>
      <c r="C3013" s="104" t="s">
        <v>5268</v>
      </c>
      <c r="D3013" s="94" t="s">
        <v>5236</v>
      </c>
      <c r="E3013" s="131" t="s">
        <v>5267</v>
      </c>
      <c r="F3013" s="129">
        <v>2011</v>
      </c>
      <c r="G3013" s="93">
        <v>0</v>
      </c>
      <c r="H3013" s="93">
        <v>1</v>
      </c>
      <c r="I3013" s="93">
        <f t="shared" si="519"/>
        <v>0</v>
      </c>
      <c r="J3013" s="93">
        <v>220</v>
      </c>
      <c r="K3013" s="93">
        <f t="shared" si="530"/>
        <v>150</v>
      </c>
      <c r="L3013" s="93">
        <f t="shared" si="531"/>
        <v>0</v>
      </c>
      <c r="M3013" s="153"/>
      <c r="N3013" s="202"/>
      <c r="O3013" s="87" t="s">
        <v>10874</v>
      </c>
      <c r="P3013" s="87"/>
      <c r="Q3013" s="87" t="s">
        <v>10255</v>
      </c>
      <c r="R3013" s="87" t="s">
        <v>10255</v>
      </c>
      <c r="S3013" s="123"/>
    </row>
    <row r="3014" spans="1:19" s="1" customFormat="1">
      <c r="A3014" s="93">
        <v>3009</v>
      </c>
      <c r="B3014" s="90">
        <v>9789865995225</v>
      </c>
      <c r="C3014" s="104" t="s">
        <v>5269</v>
      </c>
      <c r="D3014" s="94" t="s">
        <v>5270</v>
      </c>
      <c r="E3014" s="131" t="s">
        <v>5271</v>
      </c>
      <c r="F3014" s="129"/>
      <c r="G3014" s="93">
        <v>0</v>
      </c>
      <c r="H3014" s="93">
        <v>1</v>
      </c>
      <c r="I3014" s="93">
        <f t="shared" ref="I3014:I3077" si="532">G3014*H3014</f>
        <v>0</v>
      </c>
      <c r="J3014" s="93">
        <v>320</v>
      </c>
      <c r="K3014" s="93">
        <f t="shared" si="530"/>
        <v>218</v>
      </c>
      <c r="L3014" s="93">
        <f t="shared" si="531"/>
        <v>0</v>
      </c>
      <c r="M3014" s="153"/>
      <c r="N3014" s="202"/>
      <c r="O3014" s="87" t="s">
        <v>10874</v>
      </c>
      <c r="P3014" s="87"/>
      <c r="Q3014" s="87" t="s">
        <v>10255</v>
      </c>
      <c r="R3014" s="87" t="s">
        <v>10255</v>
      </c>
      <c r="S3014" s="123"/>
    </row>
    <row r="3015" spans="1:19" s="2" customFormat="1">
      <c r="A3015" s="93">
        <v>3010</v>
      </c>
      <c r="B3015" s="90">
        <v>9789865995515</v>
      </c>
      <c r="C3015" s="104" t="s">
        <v>5272</v>
      </c>
      <c r="D3015" s="94" t="s">
        <v>5270</v>
      </c>
      <c r="E3015" s="131" t="s">
        <v>5243</v>
      </c>
      <c r="F3015" s="129">
        <v>2013</v>
      </c>
      <c r="G3015" s="93">
        <v>0</v>
      </c>
      <c r="H3015" s="93">
        <v>5</v>
      </c>
      <c r="I3015" s="93">
        <f t="shared" si="532"/>
        <v>0</v>
      </c>
      <c r="J3015" s="93">
        <v>1310</v>
      </c>
      <c r="K3015" s="93">
        <f t="shared" si="530"/>
        <v>891</v>
      </c>
      <c r="L3015" s="93">
        <f t="shared" si="531"/>
        <v>0</v>
      </c>
      <c r="M3015" s="153"/>
      <c r="N3015" s="202"/>
      <c r="O3015" s="87" t="s">
        <v>10874</v>
      </c>
      <c r="P3015" s="87"/>
      <c r="Q3015" s="87" t="s">
        <v>10255</v>
      </c>
      <c r="R3015" s="87" t="s">
        <v>10255</v>
      </c>
      <c r="S3015" s="123"/>
    </row>
    <row r="3016" spans="1:19" s="1" customFormat="1">
      <c r="A3016" s="113">
        <v>3011</v>
      </c>
      <c r="B3016" s="110">
        <v>97898663901401</v>
      </c>
      <c r="C3016" s="111" t="s">
        <v>5273</v>
      </c>
      <c r="D3016" s="112" t="s">
        <v>5270</v>
      </c>
      <c r="E3016" s="112" t="s">
        <v>5274</v>
      </c>
      <c r="F3016" s="113"/>
      <c r="G3016" s="113">
        <v>0</v>
      </c>
      <c r="H3016" s="113">
        <v>1</v>
      </c>
      <c r="I3016" s="113">
        <f t="shared" si="532"/>
        <v>0</v>
      </c>
      <c r="J3016" s="113">
        <v>250</v>
      </c>
      <c r="K3016" s="113">
        <v>0</v>
      </c>
      <c r="L3016" s="113">
        <f>G3016*K3016</f>
        <v>0</v>
      </c>
      <c r="M3016" s="142" t="s">
        <v>10612</v>
      </c>
      <c r="N3016" s="143"/>
      <c r="O3016" s="87"/>
      <c r="P3016" s="87"/>
      <c r="Q3016" s="87" t="s">
        <v>10255</v>
      </c>
      <c r="R3016" s="87" t="s">
        <v>10255</v>
      </c>
      <c r="S3016" s="123"/>
    </row>
    <row r="3017" spans="1:19" s="1" customFormat="1">
      <c r="A3017" s="93">
        <v>3012</v>
      </c>
      <c r="B3017" s="90">
        <v>9789866390326</v>
      </c>
      <c r="C3017" s="104" t="s">
        <v>5275</v>
      </c>
      <c r="D3017" s="94" t="s">
        <v>5270</v>
      </c>
      <c r="E3017" s="131" t="s">
        <v>5276</v>
      </c>
      <c r="F3017" s="129">
        <v>2010</v>
      </c>
      <c r="G3017" s="93">
        <v>0</v>
      </c>
      <c r="H3017" s="93">
        <v>1</v>
      </c>
      <c r="I3017" s="93">
        <f t="shared" si="532"/>
        <v>0</v>
      </c>
      <c r="J3017" s="93">
        <v>220</v>
      </c>
      <c r="K3017" s="93">
        <f>ROUND(J3017*0.68,0)</f>
        <v>150</v>
      </c>
      <c r="L3017" s="93">
        <f>G3017*K3017</f>
        <v>0</v>
      </c>
      <c r="M3017" s="153"/>
      <c r="N3017" s="202"/>
      <c r="O3017" s="87" t="s">
        <v>10734</v>
      </c>
      <c r="P3017" s="87"/>
      <c r="Q3017" s="87" t="s">
        <v>10255</v>
      </c>
      <c r="R3017" s="87" t="s">
        <v>10255</v>
      </c>
      <c r="S3017" s="123" t="s">
        <v>10334</v>
      </c>
    </row>
    <row r="3018" spans="1:19" s="1" customFormat="1">
      <c r="A3018" s="113">
        <v>3013</v>
      </c>
      <c r="B3018" s="110">
        <v>9789866390296</v>
      </c>
      <c r="C3018" s="111" t="s">
        <v>5277</v>
      </c>
      <c r="D3018" s="112" t="s">
        <v>5270</v>
      </c>
      <c r="E3018" s="112" t="s">
        <v>5274</v>
      </c>
      <c r="F3018" s="113"/>
      <c r="G3018" s="113">
        <v>0</v>
      </c>
      <c r="H3018" s="113">
        <v>1</v>
      </c>
      <c r="I3018" s="113">
        <f t="shared" si="532"/>
        <v>0</v>
      </c>
      <c r="J3018" s="113">
        <v>250</v>
      </c>
      <c r="K3018" s="113">
        <v>0</v>
      </c>
      <c r="L3018" s="113">
        <f>G3018*K3018</f>
        <v>0</v>
      </c>
      <c r="M3018" s="142" t="s">
        <v>10612</v>
      </c>
      <c r="N3018" s="143"/>
      <c r="O3018" s="87"/>
      <c r="P3018" s="87"/>
      <c r="Q3018" s="87" t="s">
        <v>10255</v>
      </c>
      <c r="R3018" s="87" t="s">
        <v>10255</v>
      </c>
      <c r="S3018" s="123" t="s">
        <v>10334</v>
      </c>
    </row>
    <row r="3019" spans="1:19" s="1" customFormat="1">
      <c r="A3019" s="93">
        <v>3014</v>
      </c>
      <c r="B3019" s="90">
        <v>9789866390265</v>
      </c>
      <c r="C3019" s="104" t="s">
        <v>5278</v>
      </c>
      <c r="D3019" s="94" t="s">
        <v>5270</v>
      </c>
      <c r="E3019" s="131" t="s">
        <v>5279</v>
      </c>
      <c r="F3019" s="129">
        <v>2009</v>
      </c>
      <c r="G3019" s="93">
        <v>0</v>
      </c>
      <c r="H3019" s="93">
        <v>1</v>
      </c>
      <c r="I3019" s="93">
        <f t="shared" si="532"/>
        <v>0</v>
      </c>
      <c r="J3019" s="93">
        <v>220</v>
      </c>
      <c r="K3019" s="93">
        <f>ROUND(J3019*0.68,0)</f>
        <v>150</v>
      </c>
      <c r="L3019" s="93">
        <f t="shared" ref="L3019:L3021" si="533">G3019*K3019</f>
        <v>0</v>
      </c>
      <c r="M3019" s="153"/>
      <c r="N3019" s="202"/>
      <c r="O3019" s="87" t="s">
        <v>10734</v>
      </c>
      <c r="P3019" s="87"/>
      <c r="Q3019" s="87" t="s">
        <v>10255</v>
      </c>
      <c r="R3019" s="87" t="s">
        <v>10255</v>
      </c>
      <c r="S3019" s="123" t="s">
        <v>10334</v>
      </c>
    </row>
    <row r="3020" spans="1:19" s="2" customFormat="1">
      <c r="A3020" s="93">
        <v>3015</v>
      </c>
      <c r="B3020" s="90">
        <v>4711225856230</v>
      </c>
      <c r="C3020" s="104" t="s">
        <v>5280</v>
      </c>
      <c r="D3020" s="94" t="s">
        <v>5270</v>
      </c>
      <c r="E3020" s="131" t="s">
        <v>5281</v>
      </c>
      <c r="F3020" s="129">
        <v>2013</v>
      </c>
      <c r="G3020" s="93">
        <v>0</v>
      </c>
      <c r="H3020" s="93">
        <v>5</v>
      </c>
      <c r="I3020" s="93">
        <f t="shared" si="532"/>
        <v>0</v>
      </c>
      <c r="J3020" s="93">
        <v>1100</v>
      </c>
      <c r="K3020" s="93">
        <f>ROUND(J3020*0.68,0)</f>
        <v>748</v>
      </c>
      <c r="L3020" s="93">
        <f t="shared" si="533"/>
        <v>0</v>
      </c>
      <c r="M3020" s="153"/>
      <c r="N3020" s="202"/>
      <c r="O3020" s="87" t="s">
        <v>10873</v>
      </c>
      <c r="P3020" s="87" t="s">
        <v>10255</v>
      </c>
      <c r="Q3020" s="87"/>
      <c r="R3020" s="87"/>
      <c r="S3020" s="123"/>
    </row>
    <row r="3021" spans="1:19" s="2" customFormat="1">
      <c r="A3021" s="93">
        <v>3016</v>
      </c>
      <c r="B3021" s="90">
        <v>4714453001236</v>
      </c>
      <c r="C3021" s="104" t="s">
        <v>10035</v>
      </c>
      <c r="D3021" s="94" t="s">
        <v>677</v>
      </c>
      <c r="E3021" s="131" t="s">
        <v>5282</v>
      </c>
      <c r="F3021" s="129">
        <v>2002</v>
      </c>
      <c r="G3021" s="93">
        <v>0</v>
      </c>
      <c r="H3021" s="93">
        <v>5</v>
      </c>
      <c r="I3021" s="93">
        <f t="shared" si="532"/>
        <v>0</v>
      </c>
      <c r="J3021" s="93">
        <v>750</v>
      </c>
      <c r="K3021" s="93">
        <f>ROUND(J3021*0.68,0)</f>
        <v>510</v>
      </c>
      <c r="L3021" s="93">
        <f t="shared" si="533"/>
        <v>0</v>
      </c>
      <c r="M3021" s="153"/>
      <c r="N3021" s="202"/>
      <c r="O3021" s="87" t="s">
        <v>10785</v>
      </c>
      <c r="P3021" s="87"/>
      <c r="Q3021" s="87"/>
      <c r="R3021" s="87" t="s">
        <v>10255</v>
      </c>
      <c r="S3021" s="123"/>
    </row>
    <row r="3022" spans="1:19" s="1" customFormat="1">
      <c r="A3022" s="113">
        <v>3017</v>
      </c>
      <c r="B3022" s="110">
        <v>9789861767680</v>
      </c>
      <c r="C3022" s="111" t="s">
        <v>5283</v>
      </c>
      <c r="D3022" s="112" t="s">
        <v>677</v>
      </c>
      <c r="E3022" s="112" t="s">
        <v>5282</v>
      </c>
      <c r="F3022" s="113"/>
      <c r="G3022" s="113">
        <v>0</v>
      </c>
      <c r="H3022" s="113">
        <v>4</v>
      </c>
      <c r="I3022" s="113">
        <f t="shared" si="532"/>
        <v>0</v>
      </c>
      <c r="J3022" s="113">
        <v>640</v>
      </c>
      <c r="K3022" s="113">
        <v>0</v>
      </c>
      <c r="L3022" s="113">
        <f t="shared" ref="L3022:L3027" si="534">G3022*K3022</f>
        <v>0</v>
      </c>
      <c r="M3022" s="142" t="s">
        <v>3320</v>
      </c>
      <c r="N3022" s="143"/>
      <c r="O3022" s="87"/>
      <c r="P3022" s="87"/>
      <c r="Q3022" s="87"/>
      <c r="R3022" s="87"/>
      <c r="S3022" s="123"/>
    </row>
    <row r="3023" spans="1:19" s="1" customFormat="1">
      <c r="A3023" s="93">
        <v>3018</v>
      </c>
      <c r="B3023" s="90">
        <v>9789862518687</v>
      </c>
      <c r="C3023" s="104" t="s">
        <v>5284</v>
      </c>
      <c r="D3023" s="94" t="s">
        <v>677</v>
      </c>
      <c r="E3023" s="94" t="s">
        <v>5285</v>
      </c>
      <c r="F3023" s="93"/>
      <c r="G3023" s="93">
        <v>0</v>
      </c>
      <c r="H3023" s="93">
        <v>1</v>
      </c>
      <c r="I3023" s="93">
        <f t="shared" si="532"/>
        <v>0</v>
      </c>
      <c r="J3023" s="93">
        <v>420</v>
      </c>
      <c r="K3023" s="93">
        <f t="shared" ref="K3023:K3032" si="535">ROUND(J3023*0.68,0)</f>
        <v>286</v>
      </c>
      <c r="L3023" s="93">
        <f t="shared" si="534"/>
        <v>0</v>
      </c>
      <c r="M3023" s="153"/>
      <c r="N3023" s="143"/>
      <c r="O3023" s="87" t="s">
        <v>10874</v>
      </c>
      <c r="P3023" s="87"/>
      <c r="Q3023" s="87" t="s">
        <v>10255</v>
      </c>
      <c r="R3023" s="87" t="s">
        <v>10255</v>
      </c>
      <c r="S3023" s="123"/>
    </row>
    <row r="3024" spans="1:19" s="1" customFormat="1">
      <c r="A3024" s="93">
        <v>3019</v>
      </c>
      <c r="B3024" s="90">
        <v>9789862515730</v>
      </c>
      <c r="C3024" s="104" t="s">
        <v>5286</v>
      </c>
      <c r="D3024" s="94" t="s">
        <v>677</v>
      </c>
      <c r="E3024" s="94" t="s">
        <v>5287</v>
      </c>
      <c r="F3024" s="93"/>
      <c r="G3024" s="93">
        <v>0</v>
      </c>
      <c r="H3024" s="93">
        <v>1</v>
      </c>
      <c r="I3024" s="93">
        <f t="shared" si="532"/>
        <v>0</v>
      </c>
      <c r="J3024" s="93">
        <v>480</v>
      </c>
      <c r="K3024" s="93">
        <f t="shared" si="535"/>
        <v>326</v>
      </c>
      <c r="L3024" s="93">
        <f t="shared" si="534"/>
        <v>0</v>
      </c>
      <c r="M3024" s="153"/>
      <c r="N3024" s="143"/>
      <c r="O3024" s="87" t="s">
        <v>10874</v>
      </c>
      <c r="P3024" s="87"/>
      <c r="Q3024" s="87" t="s">
        <v>10255</v>
      </c>
      <c r="R3024" s="87" t="s">
        <v>10255</v>
      </c>
      <c r="S3024" s="123"/>
    </row>
    <row r="3025" spans="1:19" s="1" customFormat="1">
      <c r="A3025" s="93">
        <v>3020</v>
      </c>
      <c r="B3025" s="90">
        <v>9789862519332</v>
      </c>
      <c r="C3025" s="104" t="s">
        <v>5288</v>
      </c>
      <c r="D3025" s="94" t="s">
        <v>677</v>
      </c>
      <c r="E3025" s="94" t="s">
        <v>5289</v>
      </c>
      <c r="F3025" s="93"/>
      <c r="G3025" s="93">
        <v>0</v>
      </c>
      <c r="H3025" s="93">
        <v>1</v>
      </c>
      <c r="I3025" s="93">
        <f t="shared" si="532"/>
        <v>0</v>
      </c>
      <c r="J3025" s="93">
        <v>420</v>
      </c>
      <c r="K3025" s="93">
        <f t="shared" si="535"/>
        <v>286</v>
      </c>
      <c r="L3025" s="93">
        <f t="shared" si="534"/>
        <v>0</v>
      </c>
      <c r="M3025" s="153"/>
      <c r="N3025" s="143"/>
      <c r="O3025" s="87" t="s">
        <v>10874</v>
      </c>
      <c r="P3025" s="87"/>
      <c r="Q3025" s="87" t="s">
        <v>10255</v>
      </c>
      <c r="R3025" s="87" t="s">
        <v>10255</v>
      </c>
      <c r="S3025" s="123"/>
    </row>
    <row r="3026" spans="1:19" s="1" customFormat="1">
      <c r="A3026" s="93">
        <v>3021</v>
      </c>
      <c r="B3026" s="90">
        <v>9789868750326</v>
      </c>
      <c r="C3026" s="104" t="s">
        <v>5290</v>
      </c>
      <c r="D3026" s="94" t="s">
        <v>1786</v>
      </c>
      <c r="E3026" s="94" t="s">
        <v>5291</v>
      </c>
      <c r="F3026" s="93">
        <v>2011</v>
      </c>
      <c r="G3026" s="93">
        <v>0</v>
      </c>
      <c r="H3026" s="93">
        <v>1</v>
      </c>
      <c r="I3026" s="93">
        <f t="shared" si="532"/>
        <v>0</v>
      </c>
      <c r="J3026" s="93">
        <v>250</v>
      </c>
      <c r="K3026" s="93">
        <f t="shared" si="535"/>
        <v>170</v>
      </c>
      <c r="L3026" s="93">
        <f t="shared" si="534"/>
        <v>0</v>
      </c>
      <c r="M3026" s="153"/>
      <c r="N3026" s="143"/>
      <c r="O3026" s="87" t="s">
        <v>10738</v>
      </c>
      <c r="P3026" s="87" t="s">
        <v>10255</v>
      </c>
      <c r="Q3026" s="87" t="s">
        <v>10255</v>
      </c>
      <c r="R3026" s="87"/>
      <c r="S3026" s="123" t="s">
        <v>10452</v>
      </c>
    </row>
    <row r="3027" spans="1:19" s="1" customFormat="1">
      <c r="A3027" s="93">
        <v>3022</v>
      </c>
      <c r="B3027" s="90">
        <v>9789868637870</v>
      </c>
      <c r="C3027" s="104" t="s">
        <v>5292</v>
      </c>
      <c r="D3027" s="94" t="s">
        <v>1786</v>
      </c>
      <c r="E3027" s="94" t="s">
        <v>5293</v>
      </c>
      <c r="F3027" s="93">
        <v>2011</v>
      </c>
      <c r="G3027" s="93">
        <v>0</v>
      </c>
      <c r="H3027" s="93">
        <v>1</v>
      </c>
      <c r="I3027" s="93">
        <f t="shared" si="532"/>
        <v>0</v>
      </c>
      <c r="J3027" s="93">
        <v>280</v>
      </c>
      <c r="K3027" s="93">
        <f t="shared" si="535"/>
        <v>190</v>
      </c>
      <c r="L3027" s="93">
        <f t="shared" si="534"/>
        <v>0</v>
      </c>
      <c r="M3027" s="153"/>
      <c r="N3027" s="143"/>
      <c r="O3027" s="87" t="s">
        <v>10738</v>
      </c>
      <c r="P3027" s="87"/>
      <c r="Q3027" s="87" t="s">
        <v>10255</v>
      </c>
      <c r="R3027" s="87" t="s">
        <v>10255</v>
      </c>
      <c r="S3027" s="123" t="s">
        <v>10290</v>
      </c>
    </row>
    <row r="3028" spans="1:19" s="1" customFormat="1">
      <c r="A3028" s="93">
        <v>3023</v>
      </c>
      <c r="B3028" s="90">
        <v>9789867767554</v>
      </c>
      <c r="C3028" s="104" t="s">
        <v>5294</v>
      </c>
      <c r="D3028" s="94" t="s">
        <v>5295</v>
      </c>
      <c r="E3028" s="131" t="s">
        <v>5296</v>
      </c>
      <c r="F3028" s="129">
        <v>2009</v>
      </c>
      <c r="G3028" s="93">
        <v>0</v>
      </c>
      <c r="H3028" s="93">
        <v>1</v>
      </c>
      <c r="I3028" s="93">
        <f t="shared" si="532"/>
        <v>0</v>
      </c>
      <c r="J3028" s="93">
        <v>250</v>
      </c>
      <c r="K3028" s="93">
        <f t="shared" si="535"/>
        <v>170</v>
      </c>
      <c r="L3028" s="93">
        <f t="shared" ref="L3028:L3032" si="536">G3028*K3028</f>
        <v>0</v>
      </c>
      <c r="M3028" s="153"/>
      <c r="N3028" s="202"/>
      <c r="O3028" s="87" t="s">
        <v>10873</v>
      </c>
      <c r="P3028" s="87" t="s">
        <v>10255</v>
      </c>
      <c r="Q3028" s="87" t="s">
        <v>10255</v>
      </c>
      <c r="R3028" s="87"/>
      <c r="S3028" s="123"/>
    </row>
    <row r="3029" spans="1:19" s="3" customFormat="1" ht="19.5">
      <c r="A3029" s="93">
        <v>3024</v>
      </c>
      <c r="B3029" s="90">
        <v>9789866437779</v>
      </c>
      <c r="C3029" s="104" t="s">
        <v>5297</v>
      </c>
      <c r="D3029" s="94" t="s">
        <v>5295</v>
      </c>
      <c r="E3029" s="131" t="s">
        <v>5298</v>
      </c>
      <c r="F3029" s="129">
        <v>2014</v>
      </c>
      <c r="G3029" s="93">
        <v>0</v>
      </c>
      <c r="H3029" s="93">
        <v>1</v>
      </c>
      <c r="I3029" s="93">
        <f t="shared" si="532"/>
        <v>0</v>
      </c>
      <c r="J3029" s="93">
        <v>200</v>
      </c>
      <c r="K3029" s="93">
        <f t="shared" si="535"/>
        <v>136</v>
      </c>
      <c r="L3029" s="93">
        <f t="shared" si="536"/>
        <v>0</v>
      </c>
      <c r="M3029" s="153"/>
      <c r="N3029" s="202"/>
      <c r="O3029" s="87" t="s">
        <v>10873</v>
      </c>
      <c r="P3029" s="87" t="s">
        <v>10255</v>
      </c>
      <c r="Q3029" s="87" t="s">
        <v>10255</v>
      </c>
      <c r="R3029" s="87"/>
      <c r="S3029" s="123"/>
    </row>
    <row r="3030" spans="1:19" s="3" customFormat="1" ht="19.5">
      <c r="A3030" s="93">
        <v>3025</v>
      </c>
      <c r="B3030" s="90">
        <v>9789867767585</v>
      </c>
      <c r="C3030" s="104" t="s">
        <v>5299</v>
      </c>
      <c r="D3030" s="94" t="s">
        <v>5295</v>
      </c>
      <c r="E3030" s="131" t="s">
        <v>5300</v>
      </c>
      <c r="F3030" s="129">
        <v>2009</v>
      </c>
      <c r="G3030" s="93">
        <v>0</v>
      </c>
      <c r="H3030" s="93">
        <v>1</v>
      </c>
      <c r="I3030" s="93">
        <f t="shared" si="532"/>
        <v>0</v>
      </c>
      <c r="J3030" s="93">
        <v>250</v>
      </c>
      <c r="K3030" s="93">
        <f t="shared" si="535"/>
        <v>170</v>
      </c>
      <c r="L3030" s="93">
        <f t="shared" si="536"/>
        <v>0</v>
      </c>
      <c r="M3030" s="153"/>
      <c r="N3030" s="202"/>
      <c r="O3030" s="87" t="s">
        <v>10873</v>
      </c>
      <c r="P3030" s="87"/>
      <c r="Q3030" s="87" t="s">
        <v>10255</v>
      </c>
      <c r="R3030" s="87"/>
      <c r="S3030" s="123"/>
    </row>
    <row r="3031" spans="1:19" s="3" customFormat="1" ht="19.5">
      <c r="A3031" s="93">
        <v>3026</v>
      </c>
      <c r="B3031" s="90">
        <v>9789866437595</v>
      </c>
      <c r="C3031" s="104" t="s">
        <v>5301</v>
      </c>
      <c r="D3031" s="94" t="s">
        <v>5295</v>
      </c>
      <c r="E3031" s="131" t="s">
        <v>5302</v>
      </c>
      <c r="F3031" s="129">
        <v>2011</v>
      </c>
      <c r="G3031" s="93">
        <v>0</v>
      </c>
      <c r="H3031" s="93">
        <v>1</v>
      </c>
      <c r="I3031" s="93">
        <f t="shared" si="532"/>
        <v>0</v>
      </c>
      <c r="J3031" s="93">
        <v>200</v>
      </c>
      <c r="K3031" s="93">
        <f t="shared" si="535"/>
        <v>136</v>
      </c>
      <c r="L3031" s="93">
        <f t="shared" si="536"/>
        <v>0</v>
      </c>
      <c r="M3031" s="153"/>
      <c r="N3031" s="202"/>
      <c r="O3031" s="87" t="s">
        <v>10829</v>
      </c>
      <c r="P3031" s="87"/>
      <c r="Q3031" s="87"/>
      <c r="R3031" s="87" t="s">
        <v>10255</v>
      </c>
      <c r="S3031" s="123" t="s">
        <v>10304</v>
      </c>
    </row>
    <row r="3032" spans="1:19" s="3" customFormat="1" ht="19.5">
      <c r="A3032" s="93">
        <v>3027</v>
      </c>
      <c r="B3032" s="90">
        <v>9789866437762</v>
      </c>
      <c r="C3032" s="104" t="s">
        <v>5303</v>
      </c>
      <c r="D3032" s="94" t="s">
        <v>5295</v>
      </c>
      <c r="E3032" s="131" t="s">
        <v>5304</v>
      </c>
      <c r="F3032" s="129">
        <v>2014</v>
      </c>
      <c r="G3032" s="93">
        <v>0</v>
      </c>
      <c r="H3032" s="93">
        <v>1</v>
      </c>
      <c r="I3032" s="93">
        <f t="shared" si="532"/>
        <v>0</v>
      </c>
      <c r="J3032" s="93">
        <v>250</v>
      </c>
      <c r="K3032" s="93">
        <f t="shared" si="535"/>
        <v>170</v>
      </c>
      <c r="L3032" s="93">
        <f t="shared" si="536"/>
        <v>0</v>
      </c>
      <c r="M3032" s="153"/>
      <c r="N3032" s="202"/>
      <c r="O3032" s="87" t="s">
        <v>10873</v>
      </c>
      <c r="P3032" s="87" t="s">
        <v>10255</v>
      </c>
      <c r="Q3032" s="87" t="s">
        <v>10255</v>
      </c>
      <c r="R3032" s="87"/>
      <c r="S3032" s="123"/>
    </row>
    <row r="3033" spans="1:19" s="3" customFormat="1" ht="19.5">
      <c r="A3033" s="113">
        <v>3028</v>
      </c>
      <c r="B3033" s="110">
        <v>9789867767042</v>
      </c>
      <c r="C3033" s="111" t="s">
        <v>5305</v>
      </c>
      <c r="D3033" s="112" t="s">
        <v>5295</v>
      </c>
      <c r="E3033" s="112" t="s">
        <v>5298</v>
      </c>
      <c r="F3033" s="113">
        <v>2003</v>
      </c>
      <c r="G3033" s="113">
        <v>0</v>
      </c>
      <c r="H3033" s="113">
        <v>1</v>
      </c>
      <c r="I3033" s="113">
        <f t="shared" si="532"/>
        <v>0</v>
      </c>
      <c r="J3033" s="113">
        <v>280</v>
      </c>
      <c r="K3033" s="113">
        <v>0</v>
      </c>
      <c r="L3033" s="113">
        <f>G3033*K3033</f>
        <v>0</v>
      </c>
      <c r="M3033" s="142" t="s">
        <v>2081</v>
      </c>
      <c r="N3033" s="143"/>
      <c r="O3033" s="87" t="s">
        <v>10734</v>
      </c>
      <c r="P3033" s="87" t="s">
        <v>10255</v>
      </c>
      <c r="Q3033" s="87" t="s">
        <v>10255</v>
      </c>
      <c r="R3033" s="87"/>
      <c r="S3033" s="123" t="s">
        <v>10429</v>
      </c>
    </row>
    <row r="3034" spans="1:19" s="3" customFormat="1" ht="19.5">
      <c r="A3034" s="93">
        <v>3029</v>
      </c>
      <c r="B3034" s="90">
        <v>9789866437618</v>
      </c>
      <c r="C3034" s="104" t="s">
        <v>5306</v>
      </c>
      <c r="D3034" s="94" t="s">
        <v>5295</v>
      </c>
      <c r="E3034" s="131"/>
      <c r="F3034" s="129">
        <v>2011</v>
      </c>
      <c r="G3034" s="93">
        <v>0</v>
      </c>
      <c r="H3034" s="93">
        <v>1</v>
      </c>
      <c r="I3034" s="93">
        <f t="shared" si="532"/>
        <v>0</v>
      </c>
      <c r="J3034" s="93">
        <v>280</v>
      </c>
      <c r="K3034" s="93">
        <f t="shared" ref="K3034:K3056" si="537">ROUND(J3034*0.68,0)</f>
        <v>190</v>
      </c>
      <c r="L3034" s="93">
        <f t="shared" ref="L3034:L3036" si="538">G3034*K3034</f>
        <v>0</v>
      </c>
      <c r="M3034" s="153"/>
      <c r="N3034" s="202"/>
      <c r="O3034" s="87" t="s">
        <v>10874</v>
      </c>
      <c r="P3034" s="87"/>
      <c r="Q3034" s="87" t="s">
        <v>10255</v>
      </c>
      <c r="R3034" s="87" t="s">
        <v>10255</v>
      </c>
      <c r="S3034" s="123"/>
    </row>
    <row r="3035" spans="1:19" s="3" customFormat="1" ht="19.5">
      <c r="A3035" s="93">
        <v>3030</v>
      </c>
      <c r="B3035" s="90">
        <v>9789866437809</v>
      </c>
      <c r="C3035" s="104" t="s">
        <v>5307</v>
      </c>
      <c r="D3035" s="94" t="s">
        <v>161</v>
      </c>
      <c r="E3035" s="131" t="s">
        <v>5308</v>
      </c>
      <c r="F3035" s="129">
        <v>2014</v>
      </c>
      <c r="G3035" s="93">
        <v>0</v>
      </c>
      <c r="H3035" s="93">
        <v>1</v>
      </c>
      <c r="I3035" s="93">
        <f t="shared" si="532"/>
        <v>0</v>
      </c>
      <c r="J3035" s="93">
        <v>280</v>
      </c>
      <c r="K3035" s="93">
        <f t="shared" si="537"/>
        <v>190</v>
      </c>
      <c r="L3035" s="93">
        <f t="shared" si="538"/>
        <v>0</v>
      </c>
      <c r="M3035" s="153"/>
      <c r="N3035" s="202"/>
      <c r="O3035" s="87" t="s">
        <v>10734</v>
      </c>
      <c r="P3035" s="87"/>
      <c r="Q3035" s="87"/>
      <c r="R3035" s="87" t="s">
        <v>10255</v>
      </c>
      <c r="S3035" s="123" t="s">
        <v>10317</v>
      </c>
    </row>
    <row r="3036" spans="1:19" s="3" customFormat="1" ht="19.5">
      <c r="A3036" s="93">
        <v>3031</v>
      </c>
      <c r="B3036" s="90">
        <v>9789866437656</v>
      </c>
      <c r="C3036" s="104" t="s">
        <v>5309</v>
      </c>
      <c r="D3036" s="94" t="s">
        <v>161</v>
      </c>
      <c r="E3036" s="131" t="s">
        <v>5298</v>
      </c>
      <c r="F3036" s="129">
        <v>2014</v>
      </c>
      <c r="G3036" s="93">
        <v>0</v>
      </c>
      <c r="H3036" s="93">
        <v>1</v>
      </c>
      <c r="I3036" s="93">
        <f t="shared" si="532"/>
        <v>0</v>
      </c>
      <c r="J3036" s="93">
        <v>200</v>
      </c>
      <c r="K3036" s="93">
        <f t="shared" si="537"/>
        <v>136</v>
      </c>
      <c r="L3036" s="93">
        <f t="shared" si="538"/>
        <v>0</v>
      </c>
      <c r="M3036" s="153"/>
      <c r="N3036" s="202"/>
      <c r="O3036" s="87" t="s">
        <v>10734</v>
      </c>
      <c r="P3036" s="87"/>
      <c r="Q3036" s="87" t="s">
        <v>10255</v>
      </c>
      <c r="R3036" s="87" t="s">
        <v>10255</v>
      </c>
      <c r="S3036" s="123" t="s">
        <v>10317</v>
      </c>
    </row>
    <row r="3037" spans="1:19" s="3" customFormat="1" ht="19.5">
      <c r="A3037" s="93">
        <v>3032</v>
      </c>
      <c r="B3037" s="90">
        <v>9789866223464</v>
      </c>
      <c r="C3037" s="104" t="s">
        <v>5310</v>
      </c>
      <c r="D3037" s="94" t="s">
        <v>5311</v>
      </c>
      <c r="E3037" s="94" t="s">
        <v>5312</v>
      </c>
      <c r="F3037" s="93">
        <v>2013</v>
      </c>
      <c r="G3037" s="93">
        <v>0</v>
      </c>
      <c r="H3037" s="93">
        <v>1</v>
      </c>
      <c r="I3037" s="93">
        <f t="shared" si="532"/>
        <v>0</v>
      </c>
      <c r="J3037" s="93">
        <v>230</v>
      </c>
      <c r="K3037" s="93">
        <f t="shared" si="537"/>
        <v>156</v>
      </c>
      <c r="L3037" s="93">
        <f t="shared" ref="L3037:L3056" si="539">G3037*K3037</f>
        <v>0</v>
      </c>
      <c r="M3037" s="153"/>
      <c r="N3037" s="143"/>
      <c r="O3037" s="87" t="s">
        <v>10812</v>
      </c>
      <c r="P3037" s="87"/>
      <c r="Q3037" s="87"/>
      <c r="R3037" s="87" t="s">
        <v>10255</v>
      </c>
      <c r="S3037" s="123"/>
    </row>
    <row r="3038" spans="1:19" s="3" customFormat="1" ht="19.5">
      <c r="A3038" s="93">
        <v>3033</v>
      </c>
      <c r="B3038" s="90">
        <v>9789866223471</v>
      </c>
      <c r="C3038" s="104" t="s">
        <v>5313</v>
      </c>
      <c r="D3038" s="94" t="s">
        <v>5311</v>
      </c>
      <c r="E3038" s="94" t="s">
        <v>5312</v>
      </c>
      <c r="F3038" s="93">
        <v>2013</v>
      </c>
      <c r="G3038" s="93">
        <v>0</v>
      </c>
      <c r="H3038" s="93">
        <v>1</v>
      </c>
      <c r="I3038" s="93">
        <f t="shared" si="532"/>
        <v>0</v>
      </c>
      <c r="J3038" s="93">
        <v>230</v>
      </c>
      <c r="K3038" s="93">
        <f t="shared" si="537"/>
        <v>156</v>
      </c>
      <c r="L3038" s="93">
        <f t="shared" si="539"/>
        <v>0</v>
      </c>
      <c r="M3038" s="153"/>
      <c r="N3038" s="143"/>
      <c r="O3038" s="87" t="s">
        <v>10812</v>
      </c>
      <c r="P3038" s="87"/>
      <c r="Q3038" s="87"/>
      <c r="R3038" s="87" t="s">
        <v>10255</v>
      </c>
      <c r="S3038" s="123"/>
    </row>
    <row r="3039" spans="1:19" s="3" customFormat="1" ht="19.5">
      <c r="A3039" s="93">
        <v>3034</v>
      </c>
      <c r="B3039" s="90">
        <v>9789866030314</v>
      </c>
      <c r="C3039" s="104" t="s">
        <v>5314</v>
      </c>
      <c r="D3039" s="94" t="s">
        <v>5315</v>
      </c>
      <c r="E3039" s="94" t="s">
        <v>5316</v>
      </c>
      <c r="F3039" s="93"/>
      <c r="G3039" s="93">
        <v>0</v>
      </c>
      <c r="H3039" s="93">
        <v>1</v>
      </c>
      <c r="I3039" s="93">
        <f t="shared" si="532"/>
        <v>0</v>
      </c>
      <c r="J3039" s="93">
        <v>300</v>
      </c>
      <c r="K3039" s="93">
        <f t="shared" si="537"/>
        <v>204</v>
      </c>
      <c r="L3039" s="93">
        <f t="shared" si="539"/>
        <v>0</v>
      </c>
      <c r="M3039" s="153"/>
      <c r="N3039" s="143"/>
      <c r="O3039" s="87" t="s">
        <v>10819</v>
      </c>
      <c r="P3039" s="87"/>
      <c r="Q3039" s="87"/>
      <c r="R3039" s="87" t="s">
        <v>10255</v>
      </c>
      <c r="S3039" s="123"/>
    </row>
    <row r="3040" spans="1:19" s="3" customFormat="1" ht="19.5">
      <c r="A3040" s="93">
        <v>3035</v>
      </c>
      <c r="B3040" s="90">
        <v>9789866030291</v>
      </c>
      <c r="C3040" s="104" t="s">
        <v>5317</v>
      </c>
      <c r="D3040" s="94" t="s">
        <v>5315</v>
      </c>
      <c r="E3040" s="94" t="s">
        <v>5318</v>
      </c>
      <c r="F3040" s="93"/>
      <c r="G3040" s="93">
        <v>0</v>
      </c>
      <c r="H3040" s="93">
        <v>1</v>
      </c>
      <c r="I3040" s="93">
        <f t="shared" si="532"/>
        <v>0</v>
      </c>
      <c r="J3040" s="93">
        <v>300</v>
      </c>
      <c r="K3040" s="93">
        <f t="shared" si="537"/>
        <v>204</v>
      </c>
      <c r="L3040" s="93">
        <f t="shared" si="539"/>
        <v>0</v>
      </c>
      <c r="M3040" s="153"/>
      <c r="N3040" s="143"/>
      <c r="O3040" s="87" t="s">
        <v>10884</v>
      </c>
      <c r="P3040" s="87"/>
      <c r="Q3040" s="87"/>
      <c r="R3040" s="87" t="s">
        <v>10255</v>
      </c>
      <c r="S3040" s="123"/>
    </row>
    <row r="3041" spans="1:19" s="3" customFormat="1" ht="19.5">
      <c r="A3041" s="93">
        <v>3036</v>
      </c>
      <c r="B3041" s="90">
        <v>9789866030567</v>
      </c>
      <c r="C3041" s="104" t="s">
        <v>5319</v>
      </c>
      <c r="D3041" s="94" t="s">
        <v>5315</v>
      </c>
      <c r="E3041" s="94" t="s">
        <v>5320</v>
      </c>
      <c r="F3041" s="93">
        <v>2012</v>
      </c>
      <c r="G3041" s="93">
        <v>0</v>
      </c>
      <c r="H3041" s="93">
        <v>1</v>
      </c>
      <c r="I3041" s="93">
        <f t="shared" si="532"/>
        <v>0</v>
      </c>
      <c r="J3041" s="93">
        <v>280</v>
      </c>
      <c r="K3041" s="93">
        <f t="shared" si="537"/>
        <v>190</v>
      </c>
      <c r="L3041" s="93">
        <f t="shared" si="539"/>
        <v>0</v>
      </c>
      <c r="M3041" s="153"/>
      <c r="N3041" s="143"/>
      <c r="O3041" s="87" t="s">
        <v>10831</v>
      </c>
      <c r="P3041" s="87"/>
      <c r="Q3041" s="87"/>
      <c r="R3041" s="87" t="s">
        <v>10255</v>
      </c>
      <c r="S3041" s="123"/>
    </row>
    <row r="3042" spans="1:19" s="3" customFormat="1" ht="19.5">
      <c r="A3042" s="93">
        <v>3037</v>
      </c>
      <c r="B3042" s="90">
        <v>9789866276378</v>
      </c>
      <c r="C3042" s="104" t="s">
        <v>5321</v>
      </c>
      <c r="D3042" s="94" t="s">
        <v>5315</v>
      </c>
      <c r="E3042" s="94" t="s">
        <v>5322</v>
      </c>
      <c r="F3042" s="93"/>
      <c r="G3042" s="93">
        <v>0</v>
      </c>
      <c r="H3042" s="93">
        <v>1</v>
      </c>
      <c r="I3042" s="93">
        <f t="shared" si="532"/>
        <v>0</v>
      </c>
      <c r="J3042" s="93">
        <v>300</v>
      </c>
      <c r="K3042" s="93">
        <f t="shared" si="537"/>
        <v>204</v>
      </c>
      <c r="L3042" s="93">
        <f t="shared" si="539"/>
        <v>0</v>
      </c>
      <c r="M3042" s="153"/>
      <c r="N3042" s="143"/>
      <c r="O3042" s="87" t="s">
        <v>10874</v>
      </c>
      <c r="P3042" s="87"/>
      <c r="Q3042" s="87"/>
      <c r="R3042" s="87" t="s">
        <v>10255</v>
      </c>
      <c r="S3042" s="123"/>
    </row>
    <row r="3043" spans="1:19" s="3" customFormat="1" ht="19.5">
      <c r="A3043" s="93">
        <v>3038</v>
      </c>
      <c r="B3043" s="90">
        <v>9789866276163</v>
      </c>
      <c r="C3043" s="104" t="s">
        <v>5323</v>
      </c>
      <c r="D3043" s="94" t="s">
        <v>5315</v>
      </c>
      <c r="E3043" s="94" t="s">
        <v>5322</v>
      </c>
      <c r="F3043" s="93"/>
      <c r="G3043" s="93">
        <v>0</v>
      </c>
      <c r="H3043" s="93">
        <v>1</v>
      </c>
      <c r="I3043" s="93">
        <f t="shared" si="532"/>
        <v>0</v>
      </c>
      <c r="J3043" s="93">
        <v>300</v>
      </c>
      <c r="K3043" s="93">
        <f t="shared" si="537"/>
        <v>204</v>
      </c>
      <c r="L3043" s="93">
        <f t="shared" si="539"/>
        <v>0</v>
      </c>
      <c r="M3043" s="153"/>
      <c r="N3043" s="143"/>
      <c r="O3043" s="87" t="s">
        <v>10874</v>
      </c>
      <c r="P3043" s="87"/>
      <c r="Q3043" s="87"/>
      <c r="R3043" s="87" t="s">
        <v>10255</v>
      </c>
      <c r="S3043" s="123"/>
    </row>
    <row r="3044" spans="1:19" s="3" customFormat="1" ht="19.5">
      <c r="A3044" s="93">
        <v>3039</v>
      </c>
      <c r="B3044" s="90">
        <v>9789866276439</v>
      </c>
      <c r="C3044" s="104" t="s">
        <v>5324</v>
      </c>
      <c r="D3044" s="94" t="s">
        <v>5315</v>
      </c>
      <c r="E3044" s="94" t="s">
        <v>5325</v>
      </c>
      <c r="F3044" s="93"/>
      <c r="G3044" s="93">
        <v>0</v>
      </c>
      <c r="H3044" s="93">
        <v>1</v>
      </c>
      <c r="I3044" s="93">
        <f t="shared" si="532"/>
        <v>0</v>
      </c>
      <c r="J3044" s="93">
        <v>300</v>
      </c>
      <c r="K3044" s="93">
        <f t="shared" si="537"/>
        <v>204</v>
      </c>
      <c r="L3044" s="93">
        <f t="shared" si="539"/>
        <v>0</v>
      </c>
      <c r="M3044" s="153"/>
      <c r="N3044" s="143"/>
      <c r="O3044" s="87" t="s">
        <v>10874</v>
      </c>
      <c r="P3044" s="87"/>
      <c r="Q3044" s="87"/>
      <c r="R3044" s="87" t="s">
        <v>10255</v>
      </c>
      <c r="S3044" s="123"/>
    </row>
    <row r="3045" spans="1:19" s="3" customFormat="1" ht="19.5">
      <c r="A3045" s="93">
        <v>3040</v>
      </c>
      <c r="B3045" s="90">
        <v>9789866276125</v>
      </c>
      <c r="C3045" s="104" t="s">
        <v>5326</v>
      </c>
      <c r="D3045" s="94" t="s">
        <v>5315</v>
      </c>
      <c r="E3045" s="94" t="s">
        <v>5322</v>
      </c>
      <c r="F3045" s="93"/>
      <c r="G3045" s="93">
        <v>0</v>
      </c>
      <c r="H3045" s="93">
        <v>1</v>
      </c>
      <c r="I3045" s="93">
        <f t="shared" si="532"/>
        <v>0</v>
      </c>
      <c r="J3045" s="93">
        <v>300</v>
      </c>
      <c r="K3045" s="93">
        <f t="shared" si="537"/>
        <v>204</v>
      </c>
      <c r="L3045" s="93">
        <f t="shared" si="539"/>
        <v>0</v>
      </c>
      <c r="M3045" s="153"/>
      <c r="N3045" s="143"/>
      <c r="O3045" s="87" t="s">
        <v>10874</v>
      </c>
      <c r="P3045" s="87"/>
      <c r="Q3045" s="87"/>
      <c r="R3045" s="87" t="s">
        <v>10255</v>
      </c>
      <c r="S3045" s="123"/>
    </row>
    <row r="3046" spans="1:19" s="3" customFormat="1" ht="19.5">
      <c r="A3046" s="93">
        <v>3041</v>
      </c>
      <c r="B3046" s="90">
        <v>9789866030444</v>
      </c>
      <c r="C3046" s="104" t="s">
        <v>5327</v>
      </c>
      <c r="D3046" s="94" t="s">
        <v>5315</v>
      </c>
      <c r="E3046" s="94" t="s">
        <v>5320</v>
      </c>
      <c r="F3046" s="93"/>
      <c r="G3046" s="93">
        <v>0</v>
      </c>
      <c r="H3046" s="93">
        <v>1</v>
      </c>
      <c r="I3046" s="93">
        <f t="shared" si="532"/>
        <v>0</v>
      </c>
      <c r="J3046" s="93">
        <v>300</v>
      </c>
      <c r="K3046" s="93">
        <f t="shared" si="537"/>
        <v>204</v>
      </c>
      <c r="L3046" s="93">
        <f t="shared" si="539"/>
        <v>0</v>
      </c>
      <c r="M3046" s="153"/>
      <c r="N3046" s="143"/>
      <c r="O3046" s="87" t="s">
        <v>10739</v>
      </c>
      <c r="P3046" s="87"/>
      <c r="Q3046" s="87"/>
      <c r="R3046" s="87" t="s">
        <v>10255</v>
      </c>
      <c r="S3046" s="123"/>
    </row>
    <row r="3047" spans="1:19" s="3" customFormat="1" ht="19.5">
      <c r="A3047" s="93">
        <v>3042</v>
      </c>
      <c r="B3047" s="90">
        <v>9789866030550</v>
      </c>
      <c r="C3047" s="104" t="s">
        <v>5328</v>
      </c>
      <c r="D3047" s="94" t="s">
        <v>5315</v>
      </c>
      <c r="E3047" s="94" t="s">
        <v>5329</v>
      </c>
      <c r="F3047" s="93">
        <v>2012</v>
      </c>
      <c r="G3047" s="93">
        <v>0</v>
      </c>
      <c r="H3047" s="93">
        <v>1</v>
      </c>
      <c r="I3047" s="93">
        <f t="shared" si="532"/>
        <v>0</v>
      </c>
      <c r="J3047" s="93">
        <v>280</v>
      </c>
      <c r="K3047" s="93">
        <f t="shared" si="537"/>
        <v>190</v>
      </c>
      <c r="L3047" s="93">
        <f t="shared" si="539"/>
        <v>0</v>
      </c>
      <c r="M3047" s="153"/>
      <c r="N3047" s="143"/>
      <c r="O3047" s="87" t="s">
        <v>10737</v>
      </c>
      <c r="P3047" s="87"/>
      <c r="Q3047" s="87"/>
      <c r="R3047" s="87" t="s">
        <v>10255</v>
      </c>
      <c r="S3047" s="123"/>
    </row>
    <row r="3048" spans="1:19" s="3" customFormat="1" ht="19.5">
      <c r="A3048" s="93">
        <v>3043</v>
      </c>
      <c r="B3048" s="90">
        <v>9789866030352</v>
      </c>
      <c r="C3048" s="104" t="s">
        <v>5330</v>
      </c>
      <c r="D3048" s="94" t="s">
        <v>5315</v>
      </c>
      <c r="E3048" s="94" t="s">
        <v>5331</v>
      </c>
      <c r="F3048" s="93">
        <v>2012</v>
      </c>
      <c r="G3048" s="93">
        <v>0</v>
      </c>
      <c r="H3048" s="93">
        <v>1</v>
      </c>
      <c r="I3048" s="93">
        <f t="shared" si="532"/>
        <v>0</v>
      </c>
      <c r="J3048" s="93">
        <v>270</v>
      </c>
      <c r="K3048" s="93">
        <f t="shared" si="537"/>
        <v>184</v>
      </c>
      <c r="L3048" s="93">
        <f t="shared" si="539"/>
        <v>0</v>
      </c>
      <c r="M3048" s="153"/>
      <c r="N3048" s="143"/>
      <c r="O3048" s="87" t="s">
        <v>10834</v>
      </c>
      <c r="P3048" s="87"/>
      <c r="Q3048" s="87"/>
      <c r="R3048" s="87" t="s">
        <v>10255</v>
      </c>
      <c r="S3048" s="123"/>
    </row>
    <row r="3049" spans="1:19" s="3" customFormat="1" ht="19.5">
      <c r="A3049" s="93">
        <v>3044</v>
      </c>
      <c r="B3049" s="90">
        <v>9789865870744</v>
      </c>
      <c r="C3049" s="104" t="s">
        <v>5332</v>
      </c>
      <c r="D3049" s="94" t="s">
        <v>5333</v>
      </c>
      <c r="E3049" s="94" t="s">
        <v>5334</v>
      </c>
      <c r="F3049" s="93"/>
      <c r="G3049" s="93">
        <v>0</v>
      </c>
      <c r="H3049" s="93">
        <v>1</v>
      </c>
      <c r="I3049" s="93">
        <f t="shared" si="532"/>
        <v>0</v>
      </c>
      <c r="J3049" s="93">
        <v>320</v>
      </c>
      <c r="K3049" s="93">
        <f t="shared" si="537"/>
        <v>218</v>
      </c>
      <c r="L3049" s="93">
        <f t="shared" si="539"/>
        <v>0</v>
      </c>
      <c r="M3049" s="153"/>
      <c r="N3049" s="143"/>
      <c r="O3049" s="87" t="s">
        <v>10819</v>
      </c>
      <c r="P3049" s="87"/>
      <c r="Q3049" s="87"/>
      <c r="R3049" s="87" t="s">
        <v>10255</v>
      </c>
      <c r="S3049" s="123"/>
    </row>
    <row r="3050" spans="1:19" s="3" customFormat="1" ht="19.5">
      <c r="A3050" s="93">
        <v>3045</v>
      </c>
      <c r="B3050" s="90">
        <v>9789865870799</v>
      </c>
      <c r="C3050" s="104" t="s">
        <v>5335</v>
      </c>
      <c r="D3050" s="94" t="s">
        <v>5333</v>
      </c>
      <c r="E3050" s="94" t="s">
        <v>5334</v>
      </c>
      <c r="F3050" s="93"/>
      <c r="G3050" s="93">
        <v>0</v>
      </c>
      <c r="H3050" s="93">
        <v>1</v>
      </c>
      <c r="I3050" s="93">
        <f t="shared" si="532"/>
        <v>0</v>
      </c>
      <c r="J3050" s="93">
        <v>320</v>
      </c>
      <c r="K3050" s="93">
        <f t="shared" si="537"/>
        <v>218</v>
      </c>
      <c r="L3050" s="93">
        <f t="shared" si="539"/>
        <v>0</v>
      </c>
      <c r="M3050" s="153"/>
      <c r="N3050" s="143"/>
      <c r="O3050" s="87" t="s">
        <v>10819</v>
      </c>
      <c r="P3050" s="87"/>
      <c r="Q3050" s="87"/>
      <c r="R3050" s="87" t="s">
        <v>10255</v>
      </c>
      <c r="S3050" s="123"/>
    </row>
    <row r="3051" spans="1:19" s="3" customFormat="1" ht="19.5">
      <c r="A3051" s="93">
        <v>3046</v>
      </c>
      <c r="B3051" s="90">
        <v>9789865870737</v>
      </c>
      <c r="C3051" s="104" t="s">
        <v>5336</v>
      </c>
      <c r="D3051" s="94" t="s">
        <v>5333</v>
      </c>
      <c r="E3051" s="94" t="s">
        <v>5334</v>
      </c>
      <c r="F3051" s="93"/>
      <c r="G3051" s="93">
        <v>0</v>
      </c>
      <c r="H3051" s="93">
        <v>1</v>
      </c>
      <c r="I3051" s="93">
        <f t="shared" si="532"/>
        <v>0</v>
      </c>
      <c r="J3051" s="93">
        <v>320</v>
      </c>
      <c r="K3051" s="93">
        <f t="shared" si="537"/>
        <v>218</v>
      </c>
      <c r="L3051" s="93">
        <f t="shared" si="539"/>
        <v>0</v>
      </c>
      <c r="M3051" s="153"/>
      <c r="N3051" s="143"/>
      <c r="O3051" s="87" t="s">
        <v>10819</v>
      </c>
      <c r="P3051" s="87"/>
      <c r="Q3051" s="87"/>
      <c r="R3051" s="87" t="s">
        <v>10255</v>
      </c>
      <c r="S3051" s="123"/>
    </row>
    <row r="3052" spans="1:19" s="3" customFormat="1" ht="19.5">
      <c r="A3052" s="93">
        <v>3047</v>
      </c>
      <c r="B3052" s="90">
        <v>9789865870812</v>
      </c>
      <c r="C3052" s="104" t="s">
        <v>5337</v>
      </c>
      <c r="D3052" s="94" t="s">
        <v>5333</v>
      </c>
      <c r="E3052" s="94" t="s">
        <v>5334</v>
      </c>
      <c r="F3052" s="93"/>
      <c r="G3052" s="93">
        <v>0</v>
      </c>
      <c r="H3052" s="93">
        <v>1</v>
      </c>
      <c r="I3052" s="93">
        <f t="shared" si="532"/>
        <v>0</v>
      </c>
      <c r="J3052" s="93">
        <v>320</v>
      </c>
      <c r="K3052" s="93">
        <f t="shared" si="537"/>
        <v>218</v>
      </c>
      <c r="L3052" s="93">
        <f t="shared" si="539"/>
        <v>0</v>
      </c>
      <c r="M3052" s="153"/>
      <c r="N3052" s="143"/>
      <c r="O3052" s="87" t="s">
        <v>10819</v>
      </c>
      <c r="P3052" s="87"/>
      <c r="Q3052" s="87"/>
      <c r="R3052" s="87" t="s">
        <v>10255</v>
      </c>
      <c r="S3052" s="123"/>
    </row>
    <row r="3053" spans="1:19" s="3" customFormat="1" ht="19.5">
      <c r="A3053" s="93">
        <v>3048</v>
      </c>
      <c r="B3053" s="90">
        <v>9789865870805</v>
      </c>
      <c r="C3053" s="104" t="s">
        <v>5338</v>
      </c>
      <c r="D3053" s="94" t="s">
        <v>5333</v>
      </c>
      <c r="E3053" s="94" t="s">
        <v>5334</v>
      </c>
      <c r="F3053" s="93"/>
      <c r="G3053" s="93">
        <v>0</v>
      </c>
      <c r="H3053" s="93">
        <v>1</v>
      </c>
      <c r="I3053" s="93">
        <f t="shared" si="532"/>
        <v>0</v>
      </c>
      <c r="J3053" s="93">
        <v>320</v>
      </c>
      <c r="K3053" s="93">
        <f t="shared" si="537"/>
        <v>218</v>
      </c>
      <c r="L3053" s="93">
        <f t="shared" si="539"/>
        <v>0</v>
      </c>
      <c r="M3053" s="153"/>
      <c r="N3053" s="143"/>
      <c r="O3053" s="87" t="s">
        <v>10819</v>
      </c>
      <c r="P3053" s="87"/>
      <c r="Q3053" s="87"/>
      <c r="R3053" s="87" t="s">
        <v>10255</v>
      </c>
      <c r="S3053" s="123"/>
    </row>
    <row r="3054" spans="1:19" s="3" customFormat="1" ht="19.5">
      <c r="A3054" s="93">
        <v>3049</v>
      </c>
      <c r="B3054" s="90">
        <v>9789865870751</v>
      </c>
      <c r="C3054" s="104" t="s">
        <v>5339</v>
      </c>
      <c r="D3054" s="94" t="s">
        <v>5333</v>
      </c>
      <c r="E3054" s="94" t="s">
        <v>5334</v>
      </c>
      <c r="F3054" s="93"/>
      <c r="G3054" s="93">
        <v>0</v>
      </c>
      <c r="H3054" s="93">
        <v>1</v>
      </c>
      <c r="I3054" s="93">
        <f t="shared" si="532"/>
        <v>0</v>
      </c>
      <c r="J3054" s="93">
        <v>320</v>
      </c>
      <c r="K3054" s="93">
        <f t="shared" si="537"/>
        <v>218</v>
      </c>
      <c r="L3054" s="93">
        <f t="shared" si="539"/>
        <v>0</v>
      </c>
      <c r="M3054" s="153"/>
      <c r="N3054" s="143"/>
      <c r="O3054" s="87" t="s">
        <v>10819</v>
      </c>
      <c r="P3054" s="87"/>
      <c r="Q3054" s="87"/>
      <c r="R3054" s="87" t="s">
        <v>10255</v>
      </c>
      <c r="S3054" s="123"/>
    </row>
    <row r="3055" spans="1:19" s="3" customFormat="1" ht="19.5">
      <c r="A3055" s="93">
        <v>3050</v>
      </c>
      <c r="B3055" s="90">
        <v>9789865870720</v>
      </c>
      <c r="C3055" s="104" t="s">
        <v>5340</v>
      </c>
      <c r="D3055" s="94" t="s">
        <v>5333</v>
      </c>
      <c r="E3055" s="94" t="s">
        <v>5334</v>
      </c>
      <c r="F3055" s="93"/>
      <c r="G3055" s="93">
        <v>0</v>
      </c>
      <c r="H3055" s="93">
        <v>1</v>
      </c>
      <c r="I3055" s="93">
        <f t="shared" si="532"/>
        <v>0</v>
      </c>
      <c r="J3055" s="93">
        <v>320</v>
      </c>
      <c r="K3055" s="93">
        <f t="shared" si="537"/>
        <v>218</v>
      </c>
      <c r="L3055" s="93">
        <f t="shared" si="539"/>
        <v>0</v>
      </c>
      <c r="M3055" s="153"/>
      <c r="N3055" s="143"/>
      <c r="O3055" s="87" t="s">
        <v>10819</v>
      </c>
      <c r="P3055" s="87"/>
      <c r="Q3055" s="87"/>
      <c r="R3055" s="87" t="s">
        <v>10255</v>
      </c>
      <c r="S3055" s="123"/>
    </row>
    <row r="3056" spans="1:19" s="3" customFormat="1" ht="19.5">
      <c r="A3056" s="93">
        <v>3051</v>
      </c>
      <c r="B3056" s="90">
        <v>9789865870782</v>
      </c>
      <c r="C3056" s="104" t="s">
        <v>5341</v>
      </c>
      <c r="D3056" s="94" t="s">
        <v>5333</v>
      </c>
      <c r="E3056" s="94" t="s">
        <v>5334</v>
      </c>
      <c r="F3056" s="93"/>
      <c r="G3056" s="93">
        <v>0</v>
      </c>
      <c r="H3056" s="93">
        <v>1</v>
      </c>
      <c r="I3056" s="93">
        <f t="shared" si="532"/>
        <v>0</v>
      </c>
      <c r="J3056" s="93">
        <v>320</v>
      </c>
      <c r="K3056" s="93">
        <f t="shared" si="537"/>
        <v>218</v>
      </c>
      <c r="L3056" s="93">
        <f t="shared" si="539"/>
        <v>0</v>
      </c>
      <c r="M3056" s="153"/>
      <c r="N3056" s="143"/>
      <c r="O3056" s="87" t="s">
        <v>10819</v>
      </c>
      <c r="P3056" s="87"/>
      <c r="Q3056" s="87"/>
      <c r="R3056" s="87" t="s">
        <v>10255</v>
      </c>
      <c r="S3056" s="123"/>
    </row>
    <row r="3057" spans="1:19" s="3" customFormat="1" ht="19.5">
      <c r="A3057" s="113">
        <v>3052</v>
      </c>
      <c r="B3057" s="110">
        <v>9789862712047</v>
      </c>
      <c r="C3057" s="111" t="s">
        <v>5342</v>
      </c>
      <c r="D3057" s="112" t="s">
        <v>10659</v>
      </c>
      <c r="E3057" s="112" t="s">
        <v>5343</v>
      </c>
      <c r="F3057" s="113">
        <v>2012</v>
      </c>
      <c r="G3057" s="113">
        <v>0</v>
      </c>
      <c r="H3057" s="113">
        <v>1</v>
      </c>
      <c r="I3057" s="113">
        <f t="shared" si="532"/>
        <v>0</v>
      </c>
      <c r="J3057" s="113">
        <v>199</v>
      </c>
      <c r="K3057" s="113">
        <v>0</v>
      </c>
      <c r="L3057" s="113">
        <f>G3057*K3057</f>
        <v>0</v>
      </c>
      <c r="M3057" s="142" t="s">
        <v>10538</v>
      </c>
      <c r="N3057" s="143"/>
      <c r="O3057" s="87"/>
      <c r="P3057" s="87"/>
      <c r="Q3057" s="87"/>
      <c r="R3057" s="87"/>
      <c r="S3057" s="123"/>
    </row>
    <row r="3058" spans="1:19" s="3" customFormat="1" ht="19.5">
      <c r="A3058" s="93">
        <v>3053</v>
      </c>
      <c r="B3058" s="90">
        <v>9789865876081</v>
      </c>
      <c r="C3058" s="104" t="s">
        <v>5344</v>
      </c>
      <c r="D3058" s="94" t="s">
        <v>1786</v>
      </c>
      <c r="E3058" s="94" t="s">
        <v>5345</v>
      </c>
      <c r="F3058" s="93"/>
      <c r="G3058" s="93">
        <v>0</v>
      </c>
      <c r="H3058" s="93">
        <v>1</v>
      </c>
      <c r="I3058" s="93">
        <f t="shared" si="532"/>
        <v>0</v>
      </c>
      <c r="J3058" s="93">
        <v>350</v>
      </c>
      <c r="K3058" s="93">
        <f t="shared" ref="K3058:K3084" si="540">ROUND(J3058*0.68,0)</f>
        <v>238</v>
      </c>
      <c r="L3058" s="93">
        <f t="shared" ref="L3058:L3069" si="541">G3058*K3058</f>
        <v>0</v>
      </c>
      <c r="M3058" s="153"/>
      <c r="N3058" s="143"/>
      <c r="O3058" s="87" t="s">
        <v>10873</v>
      </c>
      <c r="P3058" s="87" t="s">
        <v>10255</v>
      </c>
      <c r="Q3058" s="87" t="s">
        <v>10255</v>
      </c>
      <c r="R3058" s="87"/>
      <c r="S3058" s="123"/>
    </row>
    <row r="3059" spans="1:19" s="3" customFormat="1" ht="19.5">
      <c r="A3059" s="93">
        <v>3054</v>
      </c>
      <c r="B3059" s="90">
        <v>9789868503076</v>
      </c>
      <c r="C3059" s="104" t="s">
        <v>5346</v>
      </c>
      <c r="D3059" s="94" t="s">
        <v>1786</v>
      </c>
      <c r="E3059" s="94" t="s">
        <v>5347</v>
      </c>
      <c r="F3059" s="93">
        <v>2010</v>
      </c>
      <c r="G3059" s="93">
        <v>0</v>
      </c>
      <c r="H3059" s="93">
        <v>1</v>
      </c>
      <c r="I3059" s="93">
        <f t="shared" si="532"/>
        <v>0</v>
      </c>
      <c r="J3059" s="93">
        <v>280</v>
      </c>
      <c r="K3059" s="93">
        <f t="shared" si="540"/>
        <v>190</v>
      </c>
      <c r="L3059" s="93">
        <f t="shared" si="541"/>
        <v>0</v>
      </c>
      <c r="M3059" s="153"/>
      <c r="N3059" s="143"/>
      <c r="O3059" s="87" t="s">
        <v>10738</v>
      </c>
      <c r="P3059" s="87" t="s">
        <v>10255</v>
      </c>
      <c r="Q3059" s="87" t="s">
        <v>10255</v>
      </c>
      <c r="R3059" s="87"/>
      <c r="S3059" s="123" t="s">
        <v>10333</v>
      </c>
    </row>
    <row r="3060" spans="1:19" s="3" customFormat="1" ht="19.5">
      <c r="A3060" s="93">
        <v>3055</v>
      </c>
      <c r="B3060" s="90">
        <v>9789868503045</v>
      </c>
      <c r="C3060" s="104" t="s">
        <v>5348</v>
      </c>
      <c r="D3060" s="94" t="s">
        <v>1786</v>
      </c>
      <c r="E3060" s="94" t="s">
        <v>5349</v>
      </c>
      <c r="F3060" s="93">
        <v>2009</v>
      </c>
      <c r="G3060" s="93">
        <v>0</v>
      </c>
      <c r="H3060" s="93">
        <v>1</v>
      </c>
      <c r="I3060" s="93">
        <f t="shared" si="532"/>
        <v>0</v>
      </c>
      <c r="J3060" s="93">
        <v>260</v>
      </c>
      <c r="K3060" s="93">
        <f t="shared" si="540"/>
        <v>177</v>
      </c>
      <c r="L3060" s="93">
        <f t="shared" si="541"/>
        <v>0</v>
      </c>
      <c r="M3060" s="153"/>
      <c r="N3060" s="143"/>
      <c r="O3060" s="87" t="s">
        <v>10738</v>
      </c>
      <c r="P3060" s="87" t="s">
        <v>10255</v>
      </c>
      <c r="Q3060" s="87" t="s">
        <v>10255</v>
      </c>
      <c r="R3060" s="87"/>
      <c r="S3060" s="123" t="s">
        <v>10424</v>
      </c>
    </row>
    <row r="3061" spans="1:19" s="1" customFormat="1">
      <c r="A3061" s="93">
        <v>3056</v>
      </c>
      <c r="B3061" s="90">
        <v>9789868637856</v>
      </c>
      <c r="C3061" s="104" t="s">
        <v>5350</v>
      </c>
      <c r="D3061" s="94" t="s">
        <v>1786</v>
      </c>
      <c r="E3061" s="94" t="s">
        <v>5351</v>
      </c>
      <c r="F3061" s="93">
        <v>2010</v>
      </c>
      <c r="G3061" s="93">
        <v>0</v>
      </c>
      <c r="H3061" s="93">
        <v>1</v>
      </c>
      <c r="I3061" s="93">
        <f t="shared" si="532"/>
        <v>0</v>
      </c>
      <c r="J3061" s="93">
        <v>260</v>
      </c>
      <c r="K3061" s="93">
        <f t="shared" si="540"/>
        <v>177</v>
      </c>
      <c r="L3061" s="93">
        <f t="shared" si="541"/>
        <v>0</v>
      </c>
      <c r="M3061" s="153"/>
      <c r="N3061" s="143"/>
      <c r="O3061" s="87" t="s">
        <v>10738</v>
      </c>
      <c r="P3061" s="87" t="s">
        <v>10255</v>
      </c>
      <c r="Q3061" s="87" t="s">
        <v>10255</v>
      </c>
      <c r="R3061" s="87" t="s">
        <v>10255</v>
      </c>
      <c r="S3061" s="123" t="s">
        <v>10339</v>
      </c>
    </row>
    <row r="3062" spans="1:19" s="1" customFormat="1">
      <c r="A3062" s="93">
        <v>3057</v>
      </c>
      <c r="B3062" s="90">
        <v>9789868637832</v>
      </c>
      <c r="C3062" s="104" t="s">
        <v>5352</v>
      </c>
      <c r="D3062" s="94" t="s">
        <v>1786</v>
      </c>
      <c r="E3062" s="94" t="s">
        <v>5353</v>
      </c>
      <c r="F3062" s="93">
        <v>2010</v>
      </c>
      <c r="G3062" s="93">
        <v>0</v>
      </c>
      <c r="H3062" s="93">
        <v>1</v>
      </c>
      <c r="I3062" s="93">
        <f t="shared" si="532"/>
        <v>0</v>
      </c>
      <c r="J3062" s="93">
        <v>260</v>
      </c>
      <c r="K3062" s="93">
        <f t="shared" si="540"/>
        <v>177</v>
      </c>
      <c r="L3062" s="93">
        <f t="shared" si="541"/>
        <v>0</v>
      </c>
      <c r="M3062" s="153"/>
      <c r="N3062" s="143"/>
      <c r="O3062" s="87" t="s">
        <v>10738</v>
      </c>
      <c r="P3062" s="87" t="s">
        <v>10255</v>
      </c>
      <c r="Q3062" s="87"/>
      <c r="R3062" s="87"/>
      <c r="S3062" s="123" t="s">
        <v>10334</v>
      </c>
    </row>
    <row r="3063" spans="1:19" s="1" customFormat="1">
      <c r="A3063" s="93">
        <v>3058</v>
      </c>
      <c r="B3063" s="90">
        <v>9789868357785</v>
      </c>
      <c r="C3063" s="104" t="s">
        <v>5354</v>
      </c>
      <c r="D3063" s="94" t="s">
        <v>1786</v>
      </c>
      <c r="E3063" s="94" t="s">
        <v>5355</v>
      </c>
      <c r="F3063" s="93">
        <v>2008</v>
      </c>
      <c r="G3063" s="93">
        <v>0</v>
      </c>
      <c r="H3063" s="93">
        <v>1</v>
      </c>
      <c r="I3063" s="93">
        <f t="shared" si="532"/>
        <v>0</v>
      </c>
      <c r="J3063" s="93">
        <v>260</v>
      </c>
      <c r="K3063" s="93">
        <f t="shared" si="540"/>
        <v>177</v>
      </c>
      <c r="L3063" s="93">
        <f t="shared" si="541"/>
        <v>0</v>
      </c>
      <c r="M3063" s="153"/>
      <c r="N3063" s="143"/>
      <c r="O3063" s="87" t="s">
        <v>10738</v>
      </c>
      <c r="P3063" s="87" t="s">
        <v>10255</v>
      </c>
      <c r="Q3063" s="87" t="s">
        <v>10255</v>
      </c>
      <c r="R3063" s="87"/>
      <c r="S3063" s="123" t="s">
        <v>10426</v>
      </c>
    </row>
    <row r="3064" spans="1:19" s="1" customFormat="1">
      <c r="A3064" s="93">
        <v>3059</v>
      </c>
      <c r="B3064" s="90">
        <v>9789868637801</v>
      </c>
      <c r="C3064" s="104" t="s">
        <v>5356</v>
      </c>
      <c r="D3064" s="94" t="s">
        <v>1786</v>
      </c>
      <c r="E3064" s="94" t="s">
        <v>5357</v>
      </c>
      <c r="F3064" s="93">
        <v>2010</v>
      </c>
      <c r="G3064" s="93">
        <v>0</v>
      </c>
      <c r="H3064" s="93">
        <v>1</v>
      </c>
      <c r="I3064" s="93">
        <f t="shared" si="532"/>
        <v>0</v>
      </c>
      <c r="J3064" s="93">
        <v>250</v>
      </c>
      <c r="K3064" s="93">
        <f t="shared" si="540"/>
        <v>170</v>
      </c>
      <c r="L3064" s="93">
        <f t="shared" si="541"/>
        <v>0</v>
      </c>
      <c r="M3064" s="153"/>
      <c r="N3064" s="143"/>
      <c r="O3064" s="87" t="s">
        <v>10734</v>
      </c>
      <c r="P3064" s="87"/>
      <c r="Q3064" s="87" t="s">
        <v>10255</v>
      </c>
      <c r="R3064" s="87" t="s">
        <v>10255</v>
      </c>
      <c r="S3064" s="123" t="s">
        <v>10339</v>
      </c>
    </row>
    <row r="3065" spans="1:19" s="1" customFormat="1">
      <c r="A3065" s="93">
        <v>3060</v>
      </c>
      <c r="B3065" s="90">
        <v>9789865876135</v>
      </c>
      <c r="C3065" s="104" t="s">
        <v>5358</v>
      </c>
      <c r="D3065" s="94" t="s">
        <v>1786</v>
      </c>
      <c r="E3065" s="94" t="s">
        <v>5359</v>
      </c>
      <c r="F3065" s="93">
        <v>2014</v>
      </c>
      <c r="G3065" s="93">
        <v>0</v>
      </c>
      <c r="H3065" s="93">
        <v>1</v>
      </c>
      <c r="I3065" s="93">
        <f t="shared" si="532"/>
        <v>0</v>
      </c>
      <c r="J3065" s="93">
        <v>280</v>
      </c>
      <c r="K3065" s="93">
        <f t="shared" si="540"/>
        <v>190</v>
      </c>
      <c r="L3065" s="93">
        <f t="shared" si="541"/>
        <v>0</v>
      </c>
      <c r="M3065" s="153"/>
      <c r="N3065" s="143"/>
      <c r="O3065" s="87" t="s">
        <v>10738</v>
      </c>
      <c r="P3065" s="87" t="s">
        <v>10255</v>
      </c>
      <c r="Q3065" s="87" t="s">
        <v>10255</v>
      </c>
      <c r="R3065" s="87"/>
      <c r="S3065" s="123" t="s">
        <v>10288</v>
      </c>
    </row>
    <row r="3066" spans="1:19" s="1" customFormat="1">
      <c r="A3066" s="93">
        <v>3061</v>
      </c>
      <c r="B3066" s="90">
        <v>9789868750340</v>
      </c>
      <c r="C3066" s="104" t="s">
        <v>5360</v>
      </c>
      <c r="D3066" s="94" t="s">
        <v>1786</v>
      </c>
      <c r="E3066" s="94" t="s">
        <v>5361</v>
      </c>
      <c r="F3066" s="93">
        <v>2012</v>
      </c>
      <c r="G3066" s="93">
        <v>0</v>
      </c>
      <c r="H3066" s="93">
        <v>1</v>
      </c>
      <c r="I3066" s="93">
        <f t="shared" si="532"/>
        <v>0</v>
      </c>
      <c r="J3066" s="93">
        <v>270</v>
      </c>
      <c r="K3066" s="93">
        <f t="shared" si="540"/>
        <v>184</v>
      </c>
      <c r="L3066" s="93">
        <f t="shared" si="541"/>
        <v>0</v>
      </c>
      <c r="M3066" s="153"/>
      <c r="N3066" s="143"/>
      <c r="O3066" s="87" t="s">
        <v>10738</v>
      </c>
      <c r="P3066" s="87" t="s">
        <v>10255</v>
      </c>
      <c r="Q3066" s="87" t="s">
        <v>10255</v>
      </c>
      <c r="R3066" s="87"/>
      <c r="S3066" s="123" t="s">
        <v>10286</v>
      </c>
    </row>
    <row r="3067" spans="1:19" s="1" customFormat="1">
      <c r="A3067" s="93">
        <v>3062</v>
      </c>
      <c r="B3067" s="119">
        <v>9789572957493</v>
      </c>
      <c r="C3067" s="121" t="s">
        <v>10660</v>
      </c>
      <c r="D3067" s="94" t="s">
        <v>1786</v>
      </c>
      <c r="E3067" s="94"/>
      <c r="F3067" s="93">
        <v>2005</v>
      </c>
      <c r="G3067" s="93">
        <v>0</v>
      </c>
      <c r="H3067" s="93">
        <v>1</v>
      </c>
      <c r="I3067" s="93">
        <f t="shared" si="532"/>
        <v>0</v>
      </c>
      <c r="J3067" s="93">
        <v>250</v>
      </c>
      <c r="K3067" s="93">
        <f t="shared" si="540"/>
        <v>170</v>
      </c>
      <c r="L3067" s="93">
        <f t="shared" si="541"/>
        <v>0</v>
      </c>
      <c r="M3067" s="153"/>
      <c r="N3067" s="143"/>
      <c r="O3067" s="87" t="s">
        <v>10738</v>
      </c>
      <c r="P3067" s="87" t="s">
        <v>10255</v>
      </c>
      <c r="Q3067" s="87"/>
      <c r="R3067" s="87"/>
      <c r="S3067" s="123" t="s">
        <v>10527</v>
      </c>
    </row>
    <row r="3068" spans="1:19" s="1" customFormat="1">
      <c r="A3068" s="93">
        <v>3063</v>
      </c>
      <c r="B3068" s="90">
        <v>9789868637887</v>
      </c>
      <c r="C3068" s="104" t="s">
        <v>5362</v>
      </c>
      <c r="D3068" s="94" t="s">
        <v>1786</v>
      </c>
      <c r="E3068" s="94"/>
      <c r="F3068" s="93">
        <v>2011</v>
      </c>
      <c r="G3068" s="93">
        <v>0</v>
      </c>
      <c r="H3068" s="93">
        <v>1</v>
      </c>
      <c r="I3068" s="93">
        <f t="shared" si="532"/>
        <v>0</v>
      </c>
      <c r="J3068" s="93">
        <v>260</v>
      </c>
      <c r="K3068" s="93">
        <f t="shared" si="540"/>
        <v>177</v>
      </c>
      <c r="L3068" s="93">
        <f t="shared" si="541"/>
        <v>0</v>
      </c>
      <c r="M3068" s="153"/>
      <c r="N3068" s="143"/>
      <c r="O3068" s="87" t="s">
        <v>10738</v>
      </c>
      <c r="P3068" s="87" t="s">
        <v>10255</v>
      </c>
      <c r="Q3068" s="87" t="s">
        <v>10255</v>
      </c>
      <c r="R3068" s="87"/>
      <c r="S3068" s="123" t="s">
        <v>10370</v>
      </c>
    </row>
    <row r="3069" spans="1:19" s="1" customFormat="1">
      <c r="A3069" s="93">
        <v>3064</v>
      </c>
      <c r="B3069" s="90">
        <v>9789865876104</v>
      </c>
      <c r="C3069" s="104" t="s">
        <v>5363</v>
      </c>
      <c r="D3069" s="94" t="s">
        <v>1786</v>
      </c>
      <c r="E3069" s="94" t="s">
        <v>5364</v>
      </c>
      <c r="F3069" s="93">
        <v>2014</v>
      </c>
      <c r="G3069" s="93">
        <v>0</v>
      </c>
      <c r="H3069" s="93">
        <v>1</v>
      </c>
      <c r="I3069" s="93">
        <f t="shared" si="532"/>
        <v>0</v>
      </c>
      <c r="J3069" s="93">
        <v>280</v>
      </c>
      <c r="K3069" s="93">
        <f t="shared" si="540"/>
        <v>190</v>
      </c>
      <c r="L3069" s="93">
        <f t="shared" si="541"/>
        <v>0</v>
      </c>
      <c r="M3069" s="153"/>
      <c r="N3069" s="143"/>
      <c r="O3069" s="87" t="s">
        <v>10873</v>
      </c>
      <c r="P3069" s="87" t="s">
        <v>10255</v>
      </c>
      <c r="Q3069" s="87" t="s">
        <v>10255</v>
      </c>
      <c r="R3069" s="87"/>
      <c r="S3069" s="123"/>
    </row>
    <row r="3070" spans="1:19" s="2" customFormat="1">
      <c r="A3070" s="93">
        <v>3065</v>
      </c>
      <c r="B3070" s="90">
        <v>9789868503090</v>
      </c>
      <c r="C3070" s="104" t="s">
        <v>5365</v>
      </c>
      <c r="D3070" s="94" t="s">
        <v>1786</v>
      </c>
      <c r="E3070" s="131" t="s">
        <v>5366</v>
      </c>
      <c r="F3070" s="129">
        <v>2010</v>
      </c>
      <c r="G3070" s="93">
        <v>0</v>
      </c>
      <c r="H3070" s="93">
        <v>1</v>
      </c>
      <c r="I3070" s="93">
        <f t="shared" si="532"/>
        <v>0</v>
      </c>
      <c r="J3070" s="97">
        <v>190</v>
      </c>
      <c r="K3070" s="93">
        <f t="shared" si="540"/>
        <v>129</v>
      </c>
      <c r="L3070" s="93">
        <f t="shared" ref="L3070:L3076" si="542">G3070*K3070</f>
        <v>0</v>
      </c>
      <c r="M3070" s="153"/>
      <c r="N3070" s="202"/>
      <c r="O3070" s="87" t="s">
        <v>10734</v>
      </c>
      <c r="P3070" s="87" t="s">
        <v>10255</v>
      </c>
      <c r="Q3070" s="87"/>
      <c r="R3070" s="87"/>
      <c r="S3070" s="123" t="s">
        <v>10334</v>
      </c>
    </row>
    <row r="3071" spans="1:19" s="1" customFormat="1">
      <c r="A3071" s="93">
        <v>3066</v>
      </c>
      <c r="B3071" s="90">
        <v>9789865876098</v>
      </c>
      <c r="C3071" s="104" t="s">
        <v>5367</v>
      </c>
      <c r="D3071" s="94" t="s">
        <v>1786</v>
      </c>
      <c r="E3071" s="94"/>
      <c r="F3071" s="93">
        <v>2013</v>
      </c>
      <c r="G3071" s="93">
        <v>0</v>
      </c>
      <c r="H3071" s="93">
        <v>1</v>
      </c>
      <c r="I3071" s="93">
        <f t="shared" si="532"/>
        <v>0</v>
      </c>
      <c r="J3071" s="93">
        <v>280</v>
      </c>
      <c r="K3071" s="93">
        <f t="shared" si="540"/>
        <v>190</v>
      </c>
      <c r="L3071" s="93">
        <f t="shared" si="542"/>
        <v>0</v>
      </c>
      <c r="M3071" s="153"/>
      <c r="N3071" s="143"/>
      <c r="O3071" s="87" t="s">
        <v>10738</v>
      </c>
      <c r="P3071" s="87" t="s">
        <v>10255</v>
      </c>
      <c r="Q3071" s="87" t="s">
        <v>10255</v>
      </c>
      <c r="R3071" s="87"/>
      <c r="S3071" s="123" t="s">
        <v>10318</v>
      </c>
    </row>
    <row r="3072" spans="1:19" s="1" customFormat="1">
      <c r="A3072" s="93">
        <v>3067</v>
      </c>
      <c r="B3072" s="90">
        <v>9789865876050</v>
      </c>
      <c r="C3072" s="104" t="s">
        <v>5368</v>
      </c>
      <c r="D3072" s="94" t="s">
        <v>1786</v>
      </c>
      <c r="E3072" s="94" t="s">
        <v>5369</v>
      </c>
      <c r="F3072" s="93">
        <v>2013</v>
      </c>
      <c r="G3072" s="93">
        <v>0</v>
      </c>
      <c r="H3072" s="93">
        <v>1</v>
      </c>
      <c r="I3072" s="93">
        <f t="shared" si="532"/>
        <v>0</v>
      </c>
      <c r="J3072" s="93">
        <v>260</v>
      </c>
      <c r="K3072" s="93">
        <f t="shared" si="540"/>
        <v>177</v>
      </c>
      <c r="L3072" s="93">
        <f t="shared" si="542"/>
        <v>0</v>
      </c>
      <c r="M3072" s="153"/>
      <c r="N3072" s="143"/>
      <c r="O3072" s="87" t="s">
        <v>10873</v>
      </c>
      <c r="P3072" s="87" t="s">
        <v>10255</v>
      </c>
      <c r="Q3072" s="87" t="s">
        <v>10255</v>
      </c>
      <c r="R3072" s="87"/>
      <c r="S3072" s="123"/>
    </row>
    <row r="3073" spans="1:19" s="1" customFormat="1">
      <c r="A3073" s="93">
        <v>3068</v>
      </c>
      <c r="B3073" s="90">
        <v>9789865876067</v>
      </c>
      <c r="C3073" s="104" t="s">
        <v>5370</v>
      </c>
      <c r="D3073" s="94" t="s">
        <v>1786</v>
      </c>
      <c r="E3073" s="131" t="s">
        <v>2003</v>
      </c>
      <c r="F3073" s="129">
        <v>2013</v>
      </c>
      <c r="G3073" s="93">
        <v>0</v>
      </c>
      <c r="H3073" s="93">
        <v>1</v>
      </c>
      <c r="I3073" s="93">
        <f t="shared" si="532"/>
        <v>0</v>
      </c>
      <c r="J3073" s="93">
        <v>220</v>
      </c>
      <c r="K3073" s="93">
        <f t="shared" si="540"/>
        <v>150</v>
      </c>
      <c r="L3073" s="93">
        <f t="shared" si="542"/>
        <v>0</v>
      </c>
      <c r="M3073" s="153"/>
      <c r="N3073" s="202"/>
      <c r="O3073" s="87" t="s">
        <v>10873</v>
      </c>
      <c r="P3073" s="87" t="s">
        <v>10255</v>
      </c>
      <c r="Q3073" s="87"/>
      <c r="R3073" s="87"/>
      <c r="S3073" s="123"/>
    </row>
    <row r="3074" spans="1:19" s="1" customFormat="1">
      <c r="A3074" s="93">
        <v>3069</v>
      </c>
      <c r="B3074" s="90">
        <v>9789865876043</v>
      </c>
      <c r="C3074" s="104" t="s">
        <v>5371</v>
      </c>
      <c r="D3074" s="94" t="s">
        <v>1786</v>
      </c>
      <c r="E3074" s="94" t="s">
        <v>5372</v>
      </c>
      <c r="F3074" s="93">
        <v>2013</v>
      </c>
      <c r="G3074" s="93">
        <v>0</v>
      </c>
      <c r="H3074" s="93">
        <v>1</v>
      </c>
      <c r="I3074" s="93">
        <f t="shared" si="532"/>
        <v>0</v>
      </c>
      <c r="J3074" s="93">
        <v>270</v>
      </c>
      <c r="K3074" s="93">
        <f t="shared" si="540"/>
        <v>184</v>
      </c>
      <c r="L3074" s="93">
        <f t="shared" si="542"/>
        <v>0</v>
      </c>
      <c r="M3074" s="153"/>
      <c r="N3074" s="143"/>
      <c r="O3074" s="87" t="s">
        <v>10873</v>
      </c>
      <c r="P3074" s="87" t="s">
        <v>10255</v>
      </c>
      <c r="Q3074" s="87" t="s">
        <v>10255</v>
      </c>
      <c r="R3074" s="87"/>
      <c r="S3074" s="123"/>
    </row>
    <row r="3075" spans="1:19" s="1" customFormat="1">
      <c r="A3075" s="93">
        <v>3070</v>
      </c>
      <c r="B3075" s="90">
        <v>9789865876111</v>
      </c>
      <c r="C3075" s="104" t="s">
        <v>5373</v>
      </c>
      <c r="D3075" s="94" t="s">
        <v>1786</v>
      </c>
      <c r="E3075" s="94" t="s">
        <v>5374</v>
      </c>
      <c r="F3075" s="93">
        <v>2013</v>
      </c>
      <c r="G3075" s="93">
        <v>0</v>
      </c>
      <c r="H3075" s="93">
        <v>1</v>
      </c>
      <c r="I3075" s="93">
        <f t="shared" si="532"/>
        <v>0</v>
      </c>
      <c r="J3075" s="93">
        <v>280</v>
      </c>
      <c r="K3075" s="93">
        <f t="shared" si="540"/>
        <v>190</v>
      </c>
      <c r="L3075" s="93">
        <f t="shared" si="542"/>
        <v>0</v>
      </c>
      <c r="M3075" s="153"/>
      <c r="N3075" s="143"/>
      <c r="O3075" s="87" t="s">
        <v>10873</v>
      </c>
      <c r="P3075" s="87" t="s">
        <v>10255</v>
      </c>
      <c r="Q3075" s="87" t="s">
        <v>10255</v>
      </c>
      <c r="R3075" s="87"/>
      <c r="S3075" s="123"/>
    </row>
    <row r="3076" spans="1:19" s="1" customFormat="1">
      <c r="A3076" s="93">
        <v>3071</v>
      </c>
      <c r="B3076" s="90">
        <v>9789865876074</v>
      </c>
      <c r="C3076" s="104" t="s">
        <v>5375</v>
      </c>
      <c r="D3076" s="94" t="s">
        <v>1786</v>
      </c>
      <c r="E3076" s="131" t="s">
        <v>2003</v>
      </c>
      <c r="F3076" s="129">
        <v>2013</v>
      </c>
      <c r="G3076" s="93">
        <v>0</v>
      </c>
      <c r="H3076" s="93">
        <v>1</v>
      </c>
      <c r="I3076" s="93">
        <f t="shared" si="532"/>
        <v>0</v>
      </c>
      <c r="J3076" s="93">
        <v>220</v>
      </c>
      <c r="K3076" s="93">
        <f t="shared" si="540"/>
        <v>150</v>
      </c>
      <c r="L3076" s="93">
        <f t="shared" si="542"/>
        <v>0</v>
      </c>
      <c r="M3076" s="153"/>
      <c r="N3076" s="202"/>
      <c r="O3076" s="87" t="s">
        <v>10873</v>
      </c>
      <c r="P3076" s="87" t="s">
        <v>10255</v>
      </c>
      <c r="Q3076" s="87"/>
      <c r="R3076" s="87"/>
      <c r="S3076" s="123"/>
    </row>
    <row r="3077" spans="1:19" s="3" customFormat="1" ht="19.5">
      <c r="A3077" s="93">
        <v>3072</v>
      </c>
      <c r="B3077" s="90">
        <v>9789868750319</v>
      </c>
      <c r="C3077" s="104" t="s">
        <v>5376</v>
      </c>
      <c r="D3077" s="94" t="s">
        <v>1786</v>
      </c>
      <c r="E3077" s="94" t="s">
        <v>5377</v>
      </c>
      <c r="F3077" s="93">
        <v>2011</v>
      </c>
      <c r="G3077" s="93">
        <v>0</v>
      </c>
      <c r="H3077" s="93">
        <v>1</v>
      </c>
      <c r="I3077" s="93">
        <f t="shared" si="532"/>
        <v>0</v>
      </c>
      <c r="J3077" s="93">
        <v>260</v>
      </c>
      <c r="K3077" s="93">
        <f t="shared" si="540"/>
        <v>177</v>
      </c>
      <c r="L3077" s="93">
        <f t="shared" ref="L3077:L3084" si="543">G3077*K3077</f>
        <v>0</v>
      </c>
      <c r="M3077" s="153"/>
      <c r="N3077" s="143"/>
      <c r="O3077" s="87" t="s">
        <v>10738</v>
      </c>
      <c r="P3077" s="87" t="s">
        <v>10255</v>
      </c>
      <c r="Q3077" s="87"/>
      <c r="R3077" s="87"/>
      <c r="S3077" s="123" t="s">
        <v>10296</v>
      </c>
    </row>
    <row r="3078" spans="1:19" s="3" customFormat="1" ht="19.5">
      <c r="A3078" s="93">
        <v>3073</v>
      </c>
      <c r="B3078" s="90">
        <v>9789868637863</v>
      </c>
      <c r="C3078" s="104" t="s">
        <v>5378</v>
      </c>
      <c r="D3078" s="94" t="s">
        <v>1786</v>
      </c>
      <c r="E3078" s="94" t="s">
        <v>5379</v>
      </c>
      <c r="F3078" s="93">
        <v>2011</v>
      </c>
      <c r="G3078" s="93">
        <v>0</v>
      </c>
      <c r="H3078" s="93">
        <v>1</v>
      </c>
      <c r="I3078" s="93">
        <f t="shared" ref="I3078:I3141" si="544">G3078*H3078</f>
        <v>0</v>
      </c>
      <c r="J3078" s="93">
        <v>260</v>
      </c>
      <c r="K3078" s="93">
        <f t="shared" si="540"/>
        <v>177</v>
      </c>
      <c r="L3078" s="93">
        <f t="shared" si="543"/>
        <v>0</v>
      </c>
      <c r="M3078" s="153"/>
      <c r="N3078" s="143"/>
      <c r="O3078" s="87" t="s">
        <v>10738</v>
      </c>
      <c r="P3078" s="87" t="s">
        <v>10255</v>
      </c>
      <c r="Q3078" s="87"/>
      <c r="R3078" s="87"/>
      <c r="S3078" s="123" t="s">
        <v>10290</v>
      </c>
    </row>
    <row r="3079" spans="1:19" s="3" customFormat="1" ht="19.5">
      <c r="A3079" s="93">
        <v>3074</v>
      </c>
      <c r="B3079" s="90">
        <v>9789868577572</v>
      </c>
      <c r="C3079" s="104" t="s">
        <v>5380</v>
      </c>
      <c r="D3079" s="94" t="s">
        <v>5389</v>
      </c>
      <c r="E3079" s="94" t="s">
        <v>5381</v>
      </c>
      <c r="F3079" s="93">
        <v>2011</v>
      </c>
      <c r="G3079" s="93">
        <v>0</v>
      </c>
      <c r="H3079" s="93">
        <v>1</v>
      </c>
      <c r="I3079" s="93">
        <f t="shared" si="544"/>
        <v>0</v>
      </c>
      <c r="J3079" s="93">
        <v>250</v>
      </c>
      <c r="K3079" s="93">
        <f t="shared" si="540"/>
        <v>170</v>
      </c>
      <c r="L3079" s="93">
        <f t="shared" si="543"/>
        <v>0</v>
      </c>
      <c r="M3079" s="153"/>
      <c r="N3079" s="143"/>
      <c r="O3079" s="87" t="s">
        <v>10873</v>
      </c>
      <c r="P3079" s="87" t="s">
        <v>10255</v>
      </c>
      <c r="Q3079" s="87" t="s">
        <v>10255</v>
      </c>
      <c r="R3079" s="87"/>
      <c r="S3079" s="123" t="s">
        <v>10453</v>
      </c>
    </row>
    <row r="3080" spans="1:19" s="3" customFormat="1" ht="19.5">
      <c r="A3080" s="93">
        <v>3075</v>
      </c>
      <c r="B3080" s="90">
        <v>9789868577589</v>
      </c>
      <c r="C3080" s="104" t="s">
        <v>5382</v>
      </c>
      <c r="D3080" s="94" t="s">
        <v>5389</v>
      </c>
      <c r="E3080" s="94" t="s">
        <v>5383</v>
      </c>
      <c r="F3080" s="93">
        <v>2011</v>
      </c>
      <c r="G3080" s="93">
        <v>0</v>
      </c>
      <c r="H3080" s="93">
        <v>1</v>
      </c>
      <c r="I3080" s="93">
        <f t="shared" si="544"/>
        <v>0</v>
      </c>
      <c r="J3080" s="93">
        <v>230</v>
      </c>
      <c r="K3080" s="93">
        <f t="shared" si="540"/>
        <v>156</v>
      </c>
      <c r="L3080" s="93">
        <f t="shared" si="543"/>
        <v>0</v>
      </c>
      <c r="M3080" s="153"/>
      <c r="N3080" s="143"/>
      <c r="O3080" s="87" t="s">
        <v>10873</v>
      </c>
      <c r="P3080" s="87" t="s">
        <v>10255</v>
      </c>
      <c r="Q3080" s="87"/>
      <c r="R3080" s="87"/>
      <c r="S3080" s="123" t="s">
        <v>10332</v>
      </c>
    </row>
    <row r="3081" spans="1:19" s="3" customFormat="1" ht="19.5">
      <c r="A3081" s="93">
        <v>3076</v>
      </c>
      <c r="B3081" s="90">
        <v>9789868577596</v>
      </c>
      <c r="C3081" s="104" t="s">
        <v>5384</v>
      </c>
      <c r="D3081" s="94" t="s">
        <v>5389</v>
      </c>
      <c r="E3081" s="94" t="s">
        <v>5385</v>
      </c>
      <c r="F3081" s="93">
        <v>2011</v>
      </c>
      <c r="G3081" s="93">
        <v>0</v>
      </c>
      <c r="H3081" s="93">
        <v>1</v>
      </c>
      <c r="I3081" s="93">
        <f t="shared" si="544"/>
        <v>0</v>
      </c>
      <c r="J3081" s="93">
        <v>268</v>
      </c>
      <c r="K3081" s="93">
        <f t="shared" si="540"/>
        <v>182</v>
      </c>
      <c r="L3081" s="93">
        <f t="shared" si="543"/>
        <v>0</v>
      </c>
      <c r="M3081" s="153"/>
      <c r="N3081" s="143"/>
      <c r="O3081" s="87" t="s">
        <v>10874</v>
      </c>
      <c r="P3081" s="87"/>
      <c r="Q3081" s="87" t="s">
        <v>10255</v>
      </c>
      <c r="R3081" s="87" t="s">
        <v>10255</v>
      </c>
      <c r="S3081" s="123" t="s">
        <v>10290</v>
      </c>
    </row>
    <row r="3082" spans="1:19" s="3" customFormat="1" ht="19.5">
      <c r="A3082" s="93">
        <v>3077</v>
      </c>
      <c r="B3082" s="90">
        <v>9789868750357</v>
      </c>
      <c r="C3082" s="104" t="s">
        <v>5386</v>
      </c>
      <c r="D3082" s="94" t="s">
        <v>1786</v>
      </c>
      <c r="E3082" s="94" t="s">
        <v>5387</v>
      </c>
      <c r="F3082" s="93">
        <v>2012</v>
      </c>
      <c r="G3082" s="93">
        <v>0</v>
      </c>
      <c r="H3082" s="93">
        <v>1</v>
      </c>
      <c r="I3082" s="93">
        <f t="shared" si="544"/>
        <v>0</v>
      </c>
      <c r="J3082" s="93">
        <v>270</v>
      </c>
      <c r="K3082" s="93">
        <f t="shared" si="540"/>
        <v>184</v>
      </c>
      <c r="L3082" s="93">
        <f t="shared" si="543"/>
        <v>0</v>
      </c>
      <c r="M3082" s="153"/>
      <c r="N3082" s="143"/>
      <c r="O3082" s="87" t="s">
        <v>10738</v>
      </c>
      <c r="P3082" s="87"/>
      <c r="Q3082" s="87" t="s">
        <v>10255</v>
      </c>
      <c r="R3082" s="87" t="s">
        <v>10255</v>
      </c>
      <c r="S3082" s="123" t="s">
        <v>10286</v>
      </c>
    </row>
    <row r="3083" spans="1:19" s="3" customFormat="1" ht="19.5">
      <c r="A3083" s="93">
        <v>3078</v>
      </c>
      <c r="B3083" s="90">
        <v>9789868577527</v>
      </c>
      <c r="C3083" s="104" t="s">
        <v>5388</v>
      </c>
      <c r="D3083" s="94" t="s">
        <v>5389</v>
      </c>
      <c r="E3083" s="94" t="s">
        <v>5390</v>
      </c>
      <c r="F3083" s="93">
        <v>2010</v>
      </c>
      <c r="G3083" s="93">
        <v>0</v>
      </c>
      <c r="H3083" s="93">
        <v>1</v>
      </c>
      <c r="I3083" s="93">
        <f t="shared" si="544"/>
        <v>0</v>
      </c>
      <c r="J3083" s="93">
        <v>250</v>
      </c>
      <c r="K3083" s="93">
        <f t="shared" si="540"/>
        <v>170</v>
      </c>
      <c r="L3083" s="93">
        <f t="shared" si="543"/>
        <v>0</v>
      </c>
      <c r="M3083" s="153"/>
      <c r="N3083" s="143"/>
      <c r="O3083" s="87" t="s">
        <v>10873</v>
      </c>
      <c r="P3083" s="87" t="s">
        <v>10255</v>
      </c>
      <c r="Q3083" s="87" t="s">
        <v>10255</v>
      </c>
      <c r="R3083" s="87"/>
      <c r="S3083" s="123" t="s">
        <v>10410</v>
      </c>
    </row>
    <row r="3084" spans="1:19" s="3" customFormat="1" ht="19.5">
      <c r="A3084" s="93">
        <v>3079</v>
      </c>
      <c r="B3084" s="90">
        <v>9789869006118</v>
      </c>
      <c r="C3084" s="104" t="s">
        <v>5391</v>
      </c>
      <c r="D3084" s="94" t="s">
        <v>5389</v>
      </c>
      <c r="E3084" s="94" t="s">
        <v>5392</v>
      </c>
      <c r="F3084" s="93">
        <v>2013</v>
      </c>
      <c r="G3084" s="93">
        <v>0</v>
      </c>
      <c r="H3084" s="93">
        <v>1</v>
      </c>
      <c r="I3084" s="93">
        <f t="shared" si="544"/>
        <v>0</v>
      </c>
      <c r="J3084" s="93">
        <v>230</v>
      </c>
      <c r="K3084" s="93">
        <f t="shared" si="540"/>
        <v>156</v>
      </c>
      <c r="L3084" s="93">
        <f t="shared" si="543"/>
        <v>0</v>
      </c>
      <c r="M3084" s="153"/>
      <c r="N3084" s="143"/>
      <c r="O3084" s="87" t="s">
        <v>10873</v>
      </c>
      <c r="P3084" s="87" t="s">
        <v>10255</v>
      </c>
      <c r="Q3084" s="87"/>
      <c r="R3084" s="87"/>
      <c r="S3084" s="123" t="s">
        <v>10299</v>
      </c>
    </row>
    <row r="3085" spans="1:19" s="3" customFormat="1" ht="19.5">
      <c r="A3085" s="113">
        <v>3080</v>
      </c>
      <c r="B3085" s="110">
        <v>9789868375277</v>
      </c>
      <c r="C3085" s="111" t="s">
        <v>5393</v>
      </c>
      <c r="D3085" s="112" t="s">
        <v>5389</v>
      </c>
      <c r="E3085" s="112" t="s">
        <v>5394</v>
      </c>
      <c r="F3085" s="113">
        <v>2009</v>
      </c>
      <c r="G3085" s="113">
        <v>0</v>
      </c>
      <c r="H3085" s="113">
        <v>1</v>
      </c>
      <c r="I3085" s="113">
        <f t="shared" si="544"/>
        <v>0</v>
      </c>
      <c r="J3085" s="113">
        <v>250</v>
      </c>
      <c r="K3085" s="113">
        <v>0</v>
      </c>
      <c r="L3085" s="113">
        <f>G3085*K3085</f>
        <v>0</v>
      </c>
      <c r="M3085" s="142" t="s">
        <v>10631</v>
      </c>
      <c r="N3085" s="143"/>
      <c r="O3085" s="87"/>
      <c r="P3085" s="87" t="s">
        <v>10255</v>
      </c>
      <c r="Q3085" s="87" t="s">
        <v>10255</v>
      </c>
      <c r="R3085" s="87"/>
      <c r="S3085" s="123" t="s">
        <v>10333</v>
      </c>
    </row>
    <row r="3086" spans="1:19" s="3" customFormat="1" ht="19.5">
      <c r="A3086" s="93">
        <v>3081</v>
      </c>
      <c r="B3086" s="90">
        <v>9789868577541</v>
      </c>
      <c r="C3086" s="104" t="s">
        <v>5395</v>
      </c>
      <c r="D3086" s="94" t="s">
        <v>5389</v>
      </c>
      <c r="E3086" s="94" t="s">
        <v>5396</v>
      </c>
      <c r="F3086" s="93">
        <v>2010</v>
      </c>
      <c r="G3086" s="93">
        <v>0</v>
      </c>
      <c r="H3086" s="93">
        <v>1</v>
      </c>
      <c r="I3086" s="93">
        <f t="shared" si="544"/>
        <v>0</v>
      </c>
      <c r="J3086" s="93">
        <v>230</v>
      </c>
      <c r="K3086" s="93">
        <f t="shared" ref="K3086:K3102" si="545">ROUND(J3086*0.68,0)</f>
        <v>156</v>
      </c>
      <c r="L3086" s="93">
        <f t="shared" ref="L3086:L3094" si="546">G3086*K3086</f>
        <v>0</v>
      </c>
      <c r="M3086" s="153"/>
      <c r="N3086" s="143"/>
      <c r="O3086" s="87" t="s">
        <v>10874</v>
      </c>
      <c r="P3086" s="87"/>
      <c r="Q3086" s="87" t="s">
        <v>10255</v>
      </c>
      <c r="R3086" s="87" t="s">
        <v>10255</v>
      </c>
      <c r="S3086" s="123" t="s">
        <v>10344</v>
      </c>
    </row>
    <row r="3087" spans="1:19" s="3" customFormat="1" ht="19.5">
      <c r="A3087" s="93">
        <v>3082</v>
      </c>
      <c r="B3087" s="90">
        <v>9789868577565</v>
      </c>
      <c r="C3087" s="104" t="s">
        <v>5397</v>
      </c>
      <c r="D3087" s="94" t="s">
        <v>5389</v>
      </c>
      <c r="E3087" s="94" t="s">
        <v>5398</v>
      </c>
      <c r="F3087" s="93">
        <v>2011</v>
      </c>
      <c r="G3087" s="93">
        <v>0</v>
      </c>
      <c r="H3087" s="93">
        <v>1</v>
      </c>
      <c r="I3087" s="93">
        <f t="shared" si="544"/>
        <v>0</v>
      </c>
      <c r="J3087" s="93">
        <v>230</v>
      </c>
      <c r="K3087" s="93">
        <f t="shared" si="545"/>
        <v>156</v>
      </c>
      <c r="L3087" s="93">
        <f t="shared" si="546"/>
        <v>0</v>
      </c>
      <c r="M3087" s="153"/>
      <c r="N3087" s="143"/>
      <c r="O3087" s="87" t="s">
        <v>10874</v>
      </c>
      <c r="P3087" s="87"/>
      <c r="Q3087" s="87" t="s">
        <v>10255</v>
      </c>
      <c r="R3087" s="87" t="s">
        <v>10255</v>
      </c>
      <c r="S3087" s="123" t="s">
        <v>10290</v>
      </c>
    </row>
    <row r="3088" spans="1:19" s="3" customFormat="1" ht="19.5">
      <c r="A3088" s="93">
        <v>3083</v>
      </c>
      <c r="B3088" s="90">
        <v>9789868375284</v>
      </c>
      <c r="C3088" s="104" t="s">
        <v>5399</v>
      </c>
      <c r="D3088" s="94" t="s">
        <v>5389</v>
      </c>
      <c r="E3088" s="94" t="s">
        <v>5400</v>
      </c>
      <c r="F3088" s="93">
        <v>2009</v>
      </c>
      <c r="G3088" s="93">
        <v>0</v>
      </c>
      <c r="H3088" s="93">
        <v>1</v>
      </c>
      <c r="I3088" s="93">
        <f t="shared" si="544"/>
        <v>0</v>
      </c>
      <c r="J3088" s="93">
        <v>250</v>
      </c>
      <c r="K3088" s="93">
        <f t="shared" si="545"/>
        <v>170</v>
      </c>
      <c r="L3088" s="93">
        <f t="shared" si="546"/>
        <v>0</v>
      </c>
      <c r="M3088" s="153"/>
      <c r="N3088" s="143"/>
      <c r="O3088" s="87" t="s">
        <v>10874</v>
      </c>
      <c r="P3088" s="87" t="s">
        <v>10255</v>
      </c>
      <c r="Q3088" s="87" t="s">
        <v>10255</v>
      </c>
      <c r="R3088" s="87" t="s">
        <v>10255</v>
      </c>
      <c r="S3088" s="123" t="s">
        <v>10337</v>
      </c>
    </row>
    <row r="3089" spans="1:19" s="3" customFormat="1" ht="19.5">
      <c r="A3089" s="93">
        <v>3084</v>
      </c>
      <c r="B3089" s="90">
        <v>9789868726338</v>
      </c>
      <c r="C3089" s="104" t="s">
        <v>5401</v>
      </c>
      <c r="D3089" s="94" t="s">
        <v>5389</v>
      </c>
      <c r="E3089" s="94" t="s">
        <v>5402</v>
      </c>
      <c r="F3089" s="93">
        <v>2012</v>
      </c>
      <c r="G3089" s="93">
        <v>0</v>
      </c>
      <c r="H3089" s="93">
        <v>1</v>
      </c>
      <c r="I3089" s="93">
        <f t="shared" si="544"/>
        <v>0</v>
      </c>
      <c r="J3089" s="93">
        <v>230</v>
      </c>
      <c r="K3089" s="93">
        <f t="shared" si="545"/>
        <v>156</v>
      </c>
      <c r="L3089" s="93">
        <f t="shared" si="546"/>
        <v>0</v>
      </c>
      <c r="M3089" s="153"/>
      <c r="N3089" s="143"/>
      <c r="O3089" s="87" t="s">
        <v>10873</v>
      </c>
      <c r="P3089" s="87" t="s">
        <v>10255</v>
      </c>
      <c r="Q3089" s="87" t="s">
        <v>10255</v>
      </c>
      <c r="R3089" s="87"/>
      <c r="S3089" s="123" t="s">
        <v>10324</v>
      </c>
    </row>
    <row r="3090" spans="1:19" s="3" customFormat="1" ht="19.5">
      <c r="A3090" s="93">
        <v>3085</v>
      </c>
      <c r="B3090" s="90">
        <v>9789868726314</v>
      </c>
      <c r="C3090" s="104" t="s">
        <v>5403</v>
      </c>
      <c r="D3090" s="94" t="s">
        <v>5389</v>
      </c>
      <c r="E3090" s="94" t="s">
        <v>5404</v>
      </c>
      <c r="F3090" s="93">
        <v>2011</v>
      </c>
      <c r="G3090" s="93">
        <v>0</v>
      </c>
      <c r="H3090" s="93">
        <v>1</v>
      </c>
      <c r="I3090" s="93">
        <f t="shared" si="544"/>
        <v>0</v>
      </c>
      <c r="J3090" s="93">
        <v>230</v>
      </c>
      <c r="K3090" s="93">
        <f t="shared" si="545"/>
        <v>156</v>
      </c>
      <c r="L3090" s="93">
        <f t="shared" si="546"/>
        <v>0</v>
      </c>
      <c r="M3090" s="153"/>
      <c r="N3090" s="143"/>
      <c r="O3090" s="87" t="s">
        <v>10873</v>
      </c>
      <c r="P3090" s="87" t="s">
        <v>10255</v>
      </c>
      <c r="Q3090" s="87" t="s">
        <v>10255</v>
      </c>
      <c r="R3090" s="87"/>
      <c r="S3090" s="123" t="s">
        <v>10296</v>
      </c>
    </row>
    <row r="3091" spans="1:19" s="3" customFormat="1" ht="19.5">
      <c r="A3091" s="93">
        <v>3086</v>
      </c>
      <c r="B3091" s="90">
        <v>9789868726307</v>
      </c>
      <c r="C3091" s="104" t="s">
        <v>5405</v>
      </c>
      <c r="D3091" s="94" t="s">
        <v>5389</v>
      </c>
      <c r="E3091" s="94" t="s">
        <v>5406</v>
      </c>
      <c r="F3091" s="93">
        <v>2011</v>
      </c>
      <c r="G3091" s="93">
        <v>0</v>
      </c>
      <c r="H3091" s="93">
        <v>1</v>
      </c>
      <c r="I3091" s="93">
        <f t="shared" si="544"/>
        <v>0</v>
      </c>
      <c r="J3091" s="93">
        <v>230</v>
      </c>
      <c r="K3091" s="93">
        <f t="shared" si="545"/>
        <v>156</v>
      </c>
      <c r="L3091" s="93">
        <f t="shared" si="546"/>
        <v>0</v>
      </c>
      <c r="M3091" s="153"/>
      <c r="N3091" s="143"/>
      <c r="O3091" s="87" t="s">
        <v>10873</v>
      </c>
      <c r="P3091" s="87" t="s">
        <v>10255</v>
      </c>
      <c r="Q3091" s="87" t="s">
        <v>10255</v>
      </c>
      <c r="R3091" s="87"/>
      <c r="S3091" s="123" t="s">
        <v>10290</v>
      </c>
    </row>
    <row r="3092" spans="1:19" s="3" customFormat="1" ht="19.5">
      <c r="A3092" s="93">
        <v>3087</v>
      </c>
      <c r="B3092" s="90">
        <v>9789868726352</v>
      </c>
      <c r="C3092" s="104" t="s">
        <v>5407</v>
      </c>
      <c r="D3092" s="94" t="s">
        <v>5389</v>
      </c>
      <c r="E3092" s="94" t="s">
        <v>5408</v>
      </c>
      <c r="F3092" s="93">
        <v>2012</v>
      </c>
      <c r="G3092" s="93">
        <v>0</v>
      </c>
      <c r="H3092" s="93">
        <v>1</v>
      </c>
      <c r="I3092" s="93">
        <f t="shared" si="544"/>
        <v>0</v>
      </c>
      <c r="J3092" s="93">
        <v>230</v>
      </c>
      <c r="K3092" s="93">
        <f t="shared" si="545"/>
        <v>156</v>
      </c>
      <c r="L3092" s="93">
        <f t="shared" si="546"/>
        <v>0</v>
      </c>
      <c r="M3092" s="153"/>
      <c r="N3092" s="143"/>
      <c r="O3092" s="87" t="s">
        <v>10874</v>
      </c>
      <c r="P3092" s="87" t="s">
        <v>10255</v>
      </c>
      <c r="Q3092" s="87" t="s">
        <v>10255</v>
      </c>
      <c r="R3092" s="87" t="s">
        <v>10255</v>
      </c>
      <c r="S3092" s="123" t="s">
        <v>10412</v>
      </c>
    </row>
    <row r="3093" spans="1:19" s="1" customFormat="1">
      <c r="A3093" s="93">
        <v>3088</v>
      </c>
      <c r="B3093" s="90">
        <v>9789868577510</v>
      </c>
      <c r="C3093" s="104" t="s">
        <v>5409</v>
      </c>
      <c r="D3093" s="94" t="s">
        <v>5389</v>
      </c>
      <c r="E3093" s="94" t="s">
        <v>5410</v>
      </c>
      <c r="F3093" s="93">
        <v>2010</v>
      </c>
      <c r="G3093" s="93">
        <v>0</v>
      </c>
      <c r="H3093" s="93">
        <v>1</v>
      </c>
      <c r="I3093" s="93">
        <f t="shared" si="544"/>
        <v>0</v>
      </c>
      <c r="J3093" s="93">
        <v>260</v>
      </c>
      <c r="K3093" s="93">
        <f t="shared" si="545"/>
        <v>177</v>
      </c>
      <c r="L3093" s="93">
        <f t="shared" si="546"/>
        <v>0</v>
      </c>
      <c r="M3093" s="153"/>
      <c r="N3093" s="143"/>
      <c r="O3093" s="87" t="s">
        <v>10874</v>
      </c>
      <c r="P3093" s="87"/>
      <c r="Q3093" s="87" t="s">
        <v>10255</v>
      </c>
      <c r="R3093" s="87" t="s">
        <v>10255</v>
      </c>
      <c r="S3093" s="123" t="s">
        <v>10333</v>
      </c>
    </row>
    <row r="3094" spans="1:19" s="1" customFormat="1">
      <c r="A3094" s="93">
        <v>3089</v>
      </c>
      <c r="B3094" s="90">
        <v>9789868726390</v>
      </c>
      <c r="C3094" s="104" t="s">
        <v>5411</v>
      </c>
      <c r="D3094" s="94" t="s">
        <v>5389</v>
      </c>
      <c r="E3094" s="94" t="s">
        <v>5412</v>
      </c>
      <c r="F3094" s="93">
        <v>2013</v>
      </c>
      <c r="G3094" s="93">
        <v>0</v>
      </c>
      <c r="H3094" s="93">
        <v>1</v>
      </c>
      <c r="I3094" s="93">
        <f t="shared" si="544"/>
        <v>0</v>
      </c>
      <c r="J3094" s="93">
        <v>230</v>
      </c>
      <c r="K3094" s="93">
        <f t="shared" si="545"/>
        <v>156</v>
      </c>
      <c r="L3094" s="93">
        <f t="shared" si="546"/>
        <v>0</v>
      </c>
      <c r="M3094" s="153"/>
      <c r="N3094" s="143"/>
      <c r="O3094" s="87" t="s">
        <v>10873</v>
      </c>
      <c r="P3094" s="87" t="s">
        <v>10255</v>
      </c>
      <c r="Q3094" s="87" t="s">
        <v>10255</v>
      </c>
      <c r="R3094" s="87"/>
      <c r="S3094" s="123"/>
    </row>
    <row r="3095" spans="1:19" s="1" customFormat="1">
      <c r="A3095" s="93">
        <v>3090</v>
      </c>
      <c r="B3095" s="90">
        <v>9789862740248</v>
      </c>
      <c r="C3095" s="104" t="s">
        <v>5413</v>
      </c>
      <c r="D3095" s="94" t="s">
        <v>1632</v>
      </c>
      <c r="E3095" s="131"/>
      <c r="F3095" s="129">
        <v>2011</v>
      </c>
      <c r="G3095" s="93">
        <v>0</v>
      </c>
      <c r="H3095" s="93">
        <v>1</v>
      </c>
      <c r="I3095" s="93">
        <f t="shared" si="544"/>
        <v>0</v>
      </c>
      <c r="J3095" s="93">
        <v>280</v>
      </c>
      <c r="K3095" s="93">
        <f t="shared" si="545"/>
        <v>190</v>
      </c>
      <c r="L3095" s="93">
        <f>G3095*K3095</f>
        <v>0</v>
      </c>
      <c r="M3095" s="153"/>
      <c r="N3095" s="202"/>
      <c r="O3095" s="87" t="s">
        <v>10873</v>
      </c>
      <c r="P3095" s="87" t="s">
        <v>10255</v>
      </c>
      <c r="Q3095" s="87" t="s">
        <v>10255</v>
      </c>
      <c r="R3095" s="87"/>
      <c r="S3095" s="123" t="s">
        <v>10296</v>
      </c>
    </row>
    <row r="3096" spans="1:19" s="1" customFormat="1">
      <c r="A3096" s="93">
        <v>3091</v>
      </c>
      <c r="B3096" s="90">
        <v>9789861894409</v>
      </c>
      <c r="C3096" s="104" t="s">
        <v>5414</v>
      </c>
      <c r="D3096" s="94" t="s">
        <v>70</v>
      </c>
      <c r="E3096" s="94" t="s">
        <v>5415</v>
      </c>
      <c r="F3096" s="93">
        <v>2014</v>
      </c>
      <c r="G3096" s="93">
        <v>0</v>
      </c>
      <c r="H3096" s="93">
        <v>1</v>
      </c>
      <c r="I3096" s="93">
        <f t="shared" si="544"/>
        <v>0</v>
      </c>
      <c r="J3096" s="93">
        <v>280</v>
      </c>
      <c r="K3096" s="93">
        <f t="shared" si="545"/>
        <v>190</v>
      </c>
      <c r="L3096" s="93">
        <f>G3096*K3096</f>
        <v>0</v>
      </c>
      <c r="M3096" s="153"/>
      <c r="N3096" s="143"/>
      <c r="O3096" s="87" t="s">
        <v>10874</v>
      </c>
      <c r="P3096" s="87"/>
      <c r="Q3096" s="87" t="s">
        <v>10255</v>
      </c>
      <c r="R3096" s="87" t="s">
        <v>10255</v>
      </c>
      <c r="S3096" s="123" t="s">
        <v>10301</v>
      </c>
    </row>
    <row r="3097" spans="1:19" s="1" customFormat="1">
      <c r="A3097" s="93">
        <v>3092</v>
      </c>
      <c r="B3097" s="90">
        <v>9789577516121</v>
      </c>
      <c r="C3097" s="104" t="s">
        <v>5416</v>
      </c>
      <c r="D3097" s="94" t="s">
        <v>776</v>
      </c>
      <c r="E3097" s="94" t="s">
        <v>5417</v>
      </c>
      <c r="F3097" s="93"/>
      <c r="G3097" s="93">
        <v>0</v>
      </c>
      <c r="H3097" s="93">
        <v>1</v>
      </c>
      <c r="I3097" s="93">
        <f t="shared" si="544"/>
        <v>0</v>
      </c>
      <c r="J3097" s="93">
        <v>320</v>
      </c>
      <c r="K3097" s="93">
        <f t="shared" si="545"/>
        <v>218</v>
      </c>
      <c r="L3097" s="93">
        <f>G3097*K3097</f>
        <v>0</v>
      </c>
      <c r="M3097" s="153"/>
      <c r="N3097" s="143"/>
      <c r="O3097" s="87" t="s">
        <v>10873</v>
      </c>
      <c r="P3097" s="87" t="s">
        <v>10255</v>
      </c>
      <c r="Q3097" s="87" t="s">
        <v>10255</v>
      </c>
      <c r="R3097" s="87"/>
      <c r="S3097" s="123"/>
    </row>
    <row r="3098" spans="1:19" s="2" customFormat="1">
      <c r="A3098" s="93">
        <v>3093</v>
      </c>
      <c r="B3098" s="90">
        <v>9789862741016</v>
      </c>
      <c r="C3098" s="104" t="s">
        <v>5418</v>
      </c>
      <c r="D3098" s="94" t="s">
        <v>1323</v>
      </c>
      <c r="E3098" s="131" t="s">
        <v>2003</v>
      </c>
      <c r="F3098" s="129">
        <v>2013</v>
      </c>
      <c r="G3098" s="93">
        <v>0</v>
      </c>
      <c r="H3098" s="93">
        <v>1</v>
      </c>
      <c r="I3098" s="93">
        <f t="shared" si="544"/>
        <v>0</v>
      </c>
      <c r="J3098" s="97">
        <v>165</v>
      </c>
      <c r="K3098" s="93">
        <f t="shared" si="545"/>
        <v>112</v>
      </c>
      <c r="L3098" s="93">
        <f t="shared" ref="L3098:L3102" si="547">G3098*K3098</f>
        <v>0</v>
      </c>
      <c r="M3098" s="153"/>
      <c r="N3098" s="202"/>
      <c r="O3098" s="87" t="s">
        <v>10738</v>
      </c>
      <c r="P3098" s="87" t="s">
        <v>10255</v>
      </c>
      <c r="Q3098" s="87"/>
      <c r="R3098" s="87"/>
      <c r="S3098" s="123" t="s">
        <v>10340</v>
      </c>
    </row>
    <row r="3099" spans="1:19" s="1" customFormat="1">
      <c r="A3099" s="93">
        <v>3094</v>
      </c>
      <c r="B3099" s="90">
        <v>9789862741498</v>
      </c>
      <c r="C3099" s="104" t="s">
        <v>5419</v>
      </c>
      <c r="D3099" s="94" t="s">
        <v>1323</v>
      </c>
      <c r="E3099" s="131" t="s">
        <v>5420</v>
      </c>
      <c r="F3099" s="129">
        <v>2014</v>
      </c>
      <c r="G3099" s="93">
        <v>0</v>
      </c>
      <c r="H3099" s="93">
        <v>1</v>
      </c>
      <c r="I3099" s="93">
        <f t="shared" si="544"/>
        <v>0</v>
      </c>
      <c r="J3099" s="93">
        <v>280</v>
      </c>
      <c r="K3099" s="93">
        <f t="shared" si="545"/>
        <v>190</v>
      </c>
      <c r="L3099" s="93">
        <f t="shared" si="547"/>
        <v>0</v>
      </c>
      <c r="M3099" s="153"/>
      <c r="N3099" s="202"/>
      <c r="O3099" s="87" t="s">
        <v>10738</v>
      </c>
      <c r="P3099" s="87"/>
      <c r="Q3099" s="87" t="s">
        <v>10255</v>
      </c>
      <c r="R3099" s="87" t="s">
        <v>10255</v>
      </c>
      <c r="S3099" s="123" t="s">
        <v>10301</v>
      </c>
    </row>
    <row r="3100" spans="1:19" s="1" customFormat="1">
      <c r="A3100" s="93">
        <v>3095</v>
      </c>
      <c r="B3100" s="90">
        <v>9789862741023</v>
      </c>
      <c r="C3100" s="104" t="s">
        <v>5421</v>
      </c>
      <c r="D3100" s="94" t="s">
        <v>1323</v>
      </c>
      <c r="E3100" s="131" t="s">
        <v>5422</v>
      </c>
      <c r="F3100" s="129">
        <v>2013</v>
      </c>
      <c r="G3100" s="93">
        <v>0</v>
      </c>
      <c r="H3100" s="93">
        <v>1</v>
      </c>
      <c r="I3100" s="93">
        <f t="shared" si="544"/>
        <v>0</v>
      </c>
      <c r="J3100" s="93">
        <v>160</v>
      </c>
      <c r="K3100" s="93">
        <f t="shared" si="545"/>
        <v>109</v>
      </c>
      <c r="L3100" s="93">
        <f t="shared" si="547"/>
        <v>0</v>
      </c>
      <c r="M3100" s="153"/>
      <c r="N3100" s="202"/>
      <c r="O3100" s="87" t="s">
        <v>10874</v>
      </c>
      <c r="P3100" s="87"/>
      <c r="Q3100" s="87" t="s">
        <v>10255</v>
      </c>
      <c r="R3100" s="87" t="s">
        <v>10255</v>
      </c>
      <c r="S3100" s="123"/>
    </row>
    <row r="3101" spans="1:19" s="1" customFormat="1">
      <c r="A3101" s="93">
        <v>3096</v>
      </c>
      <c r="B3101" s="90">
        <v>9789862741030</v>
      </c>
      <c r="C3101" s="104" t="s">
        <v>5423</v>
      </c>
      <c r="D3101" s="94" t="s">
        <v>1323</v>
      </c>
      <c r="E3101" s="131" t="s">
        <v>5422</v>
      </c>
      <c r="F3101" s="129">
        <v>2013</v>
      </c>
      <c r="G3101" s="93">
        <v>0</v>
      </c>
      <c r="H3101" s="93">
        <v>1</v>
      </c>
      <c r="I3101" s="93">
        <f t="shared" si="544"/>
        <v>0</v>
      </c>
      <c r="J3101" s="93">
        <v>160</v>
      </c>
      <c r="K3101" s="93">
        <f t="shared" si="545"/>
        <v>109</v>
      </c>
      <c r="L3101" s="93">
        <f t="shared" si="547"/>
        <v>0</v>
      </c>
      <c r="M3101" s="153"/>
      <c r="N3101" s="202"/>
      <c r="O3101" s="87" t="s">
        <v>10874</v>
      </c>
      <c r="P3101" s="87"/>
      <c r="Q3101" s="87" t="s">
        <v>10255</v>
      </c>
      <c r="R3101" s="87" t="s">
        <v>10255</v>
      </c>
      <c r="S3101" s="123"/>
    </row>
    <row r="3102" spans="1:19" s="1" customFormat="1">
      <c r="A3102" s="93">
        <v>3097</v>
      </c>
      <c r="B3102" s="90">
        <v>9789862740408</v>
      </c>
      <c r="C3102" s="104" t="s">
        <v>5424</v>
      </c>
      <c r="D3102" s="94" t="s">
        <v>1323</v>
      </c>
      <c r="E3102" s="131" t="s">
        <v>5425</v>
      </c>
      <c r="F3102" s="129">
        <v>2011</v>
      </c>
      <c r="G3102" s="93">
        <v>0</v>
      </c>
      <c r="H3102" s="93">
        <v>1</v>
      </c>
      <c r="I3102" s="93">
        <f t="shared" si="544"/>
        <v>0</v>
      </c>
      <c r="J3102" s="93">
        <v>280</v>
      </c>
      <c r="K3102" s="93">
        <f t="shared" si="545"/>
        <v>190</v>
      </c>
      <c r="L3102" s="93">
        <f t="shared" si="547"/>
        <v>0</v>
      </c>
      <c r="M3102" s="153"/>
      <c r="N3102" s="202"/>
      <c r="O3102" s="87" t="s">
        <v>10738</v>
      </c>
      <c r="P3102" s="87"/>
      <c r="Q3102" s="87" t="s">
        <v>10255</v>
      </c>
      <c r="R3102" s="87" t="s">
        <v>10255</v>
      </c>
      <c r="S3102" s="123" t="s">
        <v>10304</v>
      </c>
    </row>
    <row r="3103" spans="1:19" s="2" customFormat="1">
      <c r="A3103" s="113">
        <v>3098</v>
      </c>
      <c r="B3103" s="110">
        <v>9789862740583</v>
      </c>
      <c r="C3103" s="111" t="s">
        <v>5426</v>
      </c>
      <c r="D3103" s="112" t="s">
        <v>1323</v>
      </c>
      <c r="E3103" s="112" t="s">
        <v>5427</v>
      </c>
      <c r="F3103" s="113"/>
      <c r="G3103" s="113">
        <v>0</v>
      </c>
      <c r="H3103" s="113">
        <v>1</v>
      </c>
      <c r="I3103" s="113">
        <f t="shared" si="544"/>
        <v>0</v>
      </c>
      <c r="J3103" s="113">
        <v>455</v>
      </c>
      <c r="K3103" s="113">
        <v>0</v>
      </c>
      <c r="L3103" s="113">
        <f t="shared" ref="L3103:L3108" si="548">G3103*K3103</f>
        <v>0</v>
      </c>
      <c r="M3103" s="142" t="s">
        <v>10922</v>
      </c>
      <c r="N3103" s="143"/>
      <c r="O3103" s="87" t="s">
        <v>10874</v>
      </c>
      <c r="P3103" s="87" t="s">
        <v>10255</v>
      </c>
      <c r="Q3103" s="87" t="s">
        <v>10255</v>
      </c>
      <c r="R3103" s="87" t="s">
        <v>10255</v>
      </c>
      <c r="S3103" s="123"/>
    </row>
    <row r="3104" spans="1:19" s="2" customFormat="1">
      <c r="A3104" s="93">
        <v>3099</v>
      </c>
      <c r="B3104" s="90">
        <v>9789862740835</v>
      </c>
      <c r="C3104" s="104" t="s">
        <v>5428</v>
      </c>
      <c r="D3104" s="94" t="s">
        <v>1323</v>
      </c>
      <c r="E3104" s="94" t="s">
        <v>5429</v>
      </c>
      <c r="F3104" s="93">
        <v>2013</v>
      </c>
      <c r="G3104" s="93">
        <v>0</v>
      </c>
      <c r="H3104" s="93">
        <v>1</v>
      </c>
      <c r="I3104" s="93">
        <f t="shared" si="544"/>
        <v>0</v>
      </c>
      <c r="J3104" s="97">
        <v>260</v>
      </c>
      <c r="K3104" s="93">
        <f>ROUND(J3104*0.68,0)</f>
        <v>177</v>
      </c>
      <c r="L3104" s="93">
        <f t="shared" si="548"/>
        <v>0</v>
      </c>
      <c r="M3104" s="153"/>
      <c r="N3104" s="143"/>
      <c r="O3104" s="87" t="s">
        <v>10873</v>
      </c>
      <c r="P3104" s="87" t="s">
        <v>10255</v>
      </c>
      <c r="Q3104" s="87"/>
      <c r="R3104" s="87"/>
      <c r="S3104" s="123"/>
    </row>
    <row r="3105" spans="1:19" s="1" customFormat="1">
      <c r="A3105" s="93">
        <v>3100</v>
      </c>
      <c r="B3105" s="90">
        <v>9789862740095</v>
      </c>
      <c r="C3105" s="104" t="s">
        <v>5430</v>
      </c>
      <c r="D3105" s="94" t="s">
        <v>1323</v>
      </c>
      <c r="E3105" s="131" t="s">
        <v>5431</v>
      </c>
      <c r="F3105" s="129">
        <v>2010</v>
      </c>
      <c r="G3105" s="93">
        <v>0</v>
      </c>
      <c r="H3105" s="93">
        <v>1</v>
      </c>
      <c r="I3105" s="93">
        <f t="shared" si="544"/>
        <v>0</v>
      </c>
      <c r="J3105" s="93">
        <v>250</v>
      </c>
      <c r="K3105" s="93">
        <f>ROUND(J3105*0.68,0)</f>
        <v>170</v>
      </c>
      <c r="L3105" s="93">
        <f t="shared" si="548"/>
        <v>0</v>
      </c>
      <c r="M3105" s="153"/>
      <c r="N3105" s="202"/>
      <c r="O3105" s="87" t="s">
        <v>10738</v>
      </c>
      <c r="P3105" s="87" t="s">
        <v>10255</v>
      </c>
      <c r="Q3105" s="87" t="s">
        <v>10255</v>
      </c>
      <c r="R3105" s="87" t="s">
        <v>10255</v>
      </c>
      <c r="S3105" s="123" t="s">
        <v>10339</v>
      </c>
    </row>
    <row r="3106" spans="1:19" s="1" customFormat="1">
      <c r="A3106" s="113">
        <v>3101</v>
      </c>
      <c r="B3106" s="110">
        <v>9789866830679</v>
      </c>
      <c r="C3106" s="111" t="s">
        <v>5432</v>
      </c>
      <c r="D3106" s="112" t="s">
        <v>1323</v>
      </c>
      <c r="E3106" s="112" t="s">
        <v>5433</v>
      </c>
      <c r="F3106" s="113">
        <v>2009</v>
      </c>
      <c r="G3106" s="113">
        <v>0</v>
      </c>
      <c r="H3106" s="113">
        <v>1</v>
      </c>
      <c r="I3106" s="113">
        <f t="shared" si="544"/>
        <v>0</v>
      </c>
      <c r="J3106" s="113">
        <v>250</v>
      </c>
      <c r="K3106" s="113">
        <v>0</v>
      </c>
      <c r="L3106" s="113">
        <f t="shared" si="548"/>
        <v>0</v>
      </c>
      <c r="M3106" s="142" t="s">
        <v>10922</v>
      </c>
      <c r="N3106" s="143"/>
      <c r="O3106" s="87" t="s">
        <v>10738</v>
      </c>
      <c r="P3106" s="87" t="s">
        <v>10255</v>
      </c>
      <c r="Q3106" s="87"/>
      <c r="R3106" s="87"/>
      <c r="S3106" s="123"/>
    </row>
    <row r="3107" spans="1:19" s="1" customFormat="1">
      <c r="A3107" s="93">
        <v>3102</v>
      </c>
      <c r="B3107" s="90">
        <v>9789866830143</v>
      </c>
      <c r="C3107" s="104" t="s">
        <v>5434</v>
      </c>
      <c r="D3107" s="94" t="s">
        <v>1323</v>
      </c>
      <c r="E3107" s="131" t="s">
        <v>5435</v>
      </c>
      <c r="F3107" s="129">
        <v>2007</v>
      </c>
      <c r="G3107" s="93">
        <v>0</v>
      </c>
      <c r="H3107" s="93">
        <v>1</v>
      </c>
      <c r="I3107" s="93">
        <f t="shared" si="544"/>
        <v>0</v>
      </c>
      <c r="J3107" s="93">
        <v>280</v>
      </c>
      <c r="K3107" s="93">
        <f>ROUND(J3107*0.68,0)</f>
        <v>190</v>
      </c>
      <c r="L3107" s="93">
        <f t="shared" si="548"/>
        <v>0</v>
      </c>
      <c r="M3107" s="153"/>
      <c r="N3107" s="202"/>
      <c r="O3107" s="87" t="s">
        <v>10738</v>
      </c>
      <c r="P3107" s="87" t="s">
        <v>10255</v>
      </c>
      <c r="Q3107" s="87" t="s">
        <v>10255</v>
      </c>
      <c r="R3107" s="87"/>
      <c r="S3107" s="123" t="s">
        <v>10397</v>
      </c>
    </row>
    <row r="3108" spans="1:19" s="1" customFormat="1">
      <c r="A3108" s="113">
        <v>3103</v>
      </c>
      <c r="B3108" s="110">
        <v>9789862740903</v>
      </c>
      <c r="C3108" s="111" t="s">
        <v>5436</v>
      </c>
      <c r="D3108" s="112" t="s">
        <v>1323</v>
      </c>
      <c r="E3108" s="112" t="s">
        <v>5437</v>
      </c>
      <c r="F3108" s="113">
        <v>2012</v>
      </c>
      <c r="G3108" s="113">
        <v>0</v>
      </c>
      <c r="H3108" s="113">
        <v>1</v>
      </c>
      <c r="I3108" s="113">
        <f t="shared" si="544"/>
        <v>0</v>
      </c>
      <c r="J3108" s="113">
        <v>280</v>
      </c>
      <c r="K3108" s="113">
        <v>0</v>
      </c>
      <c r="L3108" s="113">
        <f t="shared" si="548"/>
        <v>0</v>
      </c>
      <c r="M3108" s="142" t="s">
        <v>10922</v>
      </c>
      <c r="N3108" s="143"/>
      <c r="O3108" s="87" t="s">
        <v>10873</v>
      </c>
      <c r="P3108" s="87" t="s">
        <v>10255</v>
      </c>
      <c r="Q3108" s="87"/>
      <c r="R3108" s="87"/>
      <c r="S3108" s="123"/>
    </row>
    <row r="3109" spans="1:19" s="1" customFormat="1">
      <c r="A3109" s="93">
        <v>3104</v>
      </c>
      <c r="B3109" s="90">
        <v>9789862740613</v>
      </c>
      <c r="C3109" s="104" t="s">
        <v>5438</v>
      </c>
      <c r="D3109" s="94" t="s">
        <v>1323</v>
      </c>
      <c r="E3109" s="131" t="s">
        <v>5439</v>
      </c>
      <c r="F3109" s="129">
        <v>2012</v>
      </c>
      <c r="G3109" s="93">
        <v>0</v>
      </c>
      <c r="H3109" s="93">
        <v>1</v>
      </c>
      <c r="I3109" s="93">
        <f t="shared" si="544"/>
        <v>0</v>
      </c>
      <c r="J3109" s="93">
        <v>280</v>
      </c>
      <c r="K3109" s="93">
        <f>ROUND(J3109*0.68,0)</f>
        <v>190</v>
      </c>
      <c r="L3109" s="93">
        <f t="shared" ref="L3109:L3113" si="549">G3109*K3109</f>
        <v>0</v>
      </c>
      <c r="M3109" s="153"/>
      <c r="N3109" s="202"/>
      <c r="O3109" s="87" t="s">
        <v>10873</v>
      </c>
      <c r="P3109" s="87" t="s">
        <v>10255</v>
      </c>
      <c r="Q3109" s="87" t="s">
        <v>10255</v>
      </c>
      <c r="R3109" s="87"/>
      <c r="S3109" s="123"/>
    </row>
    <row r="3110" spans="1:19" s="1" customFormat="1">
      <c r="A3110" s="93">
        <v>3105</v>
      </c>
      <c r="B3110" s="90">
        <v>9789862740644</v>
      </c>
      <c r="C3110" s="104" t="s">
        <v>5440</v>
      </c>
      <c r="D3110" s="94" t="s">
        <v>1323</v>
      </c>
      <c r="E3110" s="131" t="s">
        <v>5441</v>
      </c>
      <c r="F3110" s="129">
        <v>2012</v>
      </c>
      <c r="G3110" s="93">
        <v>0</v>
      </c>
      <c r="H3110" s="93">
        <v>1</v>
      </c>
      <c r="I3110" s="93">
        <f t="shared" si="544"/>
        <v>0</v>
      </c>
      <c r="J3110" s="93">
        <v>280</v>
      </c>
      <c r="K3110" s="93">
        <f>ROUND(J3110*0.68,0)</f>
        <v>190</v>
      </c>
      <c r="L3110" s="93">
        <f t="shared" si="549"/>
        <v>0</v>
      </c>
      <c r="M3110" s="153"/>
      <c r="N3110" s="202"/>
      <c r="O3110" s="87" t="s">
        <v>10873</v>
      </c>
      <c r="P3110" s="87" t="s">
        <v>10255</v>
      </c>
      <c r="Q3110" s="87" t="s">
        <v>10255</v>
      </c>
      <c r="R3110" s="87"/>
      <c r="S3110" s="123"/>
    </row>
    <row r="3111" spans="1:19" s="1" customFormat="1">
      <c r="A3111" s="113">
        <v>3106</v>
      </c>
      <c r="B3111" s="110">
        <v>9781208011210</v>
      </c>
      <c r="C3111" s="111" t="s">
        <v>5442</v>
      </c>
      <c r="D3111" s="112" t="s">
        <v>1323</v>
      </c>
      <c r="E3111" s="112" t="s">
        <v>5443</v>
      </c>
      <c r="F3111" s="113"/>
      <c r="G3111" s="113">
        <v>0</v>
      </c>
      <c r="H3111" s="113">
        <v>7</v>
      </c>
      <c r="I3111" s="113">
        <f t="shared" si="544"/>
        <v>0</v>
      </c>
      <c r="J3111" s="113">
        <v>1750</v>
      </c>
      <c r="K3111" s="113">
        <v>0</v>
      </c>
      <c r="L3111" s="113">
        <f t="shared" si="549"/>
        <v>0</v>
      </c>
      <c r="M3111" s="142" t="s">
        <v>4049</v>
      </c>
      <c r="N3111" s="143"/>
      <c r="O3111" s="87"/>
      <c r="P3111" s="87"/>
      <c r="Q3111" s="87"/>
      <c r="R3111" s="87"/>
      <c r="S3111" s="123"/>
    </row>
    <row r="3112" spans="1:19" s="2" customFormat="1">
      <c r="A3112" s="113">
        <v>3107</v>
      </c>
      <c r="B3112" s="110">
        <v>9789578263406</v>
      </c>
      <c r="C3112" s="111" t="s">
        <v>5444</v>
      </c>
      <c r="D3112" s="112" t="s">
        <v>1323</v>
      </c>
      <c r="E3112" s="112" t="s">
        <v>5445</v>
      </c>
      <c r="F3112" s="113"/>
      <c r="G3112" s="113">
        <v>0</v>
      </c>
      <c r="H3112" s="113">
        <v>1</v>
      </c>
      <c r="I3112" s="113">
        <f t="shared" si="544"/>
        <v>0</v>
      </c>
      <c r="J3112" s="113">
        <v>400</v>
      </c>
      <c r="K3112" s="113">
        <v>0</v>
      </c>
      <c r="L3112" s="113">
        <f t="shared" si="549"/>
        <v>0</v>
      </c>
      <c r="M3112" s="142" t="s">
        <v>10922</v>
      </c>
      <c r="N3112" s="143"/>
      <c r="O3112" s="87" t="s">
        <v>10873</v>
      </c>
      <c r="P3112" s="87"/>
      <c r="Q3112" s="87" t="s">
        <v>10255</v>
      </c>
      <c r="R3112" s="87"/>
      <c r="S3112" s="123"/>
    </row>
    <row r="3113" spans="1:19" s="1" customFormat="1">
      <c r="A3113" s="113">
        <v>3108</v>
      </c>
      <c r="B3113" s="110">
        <v>9789866830549</v>
      </c>
      <c r="C3113" s="111" t="s">
        <v>5446</v>
      </c>
      <c r="D3113" s="112" t="s">
        <v>1323</v>
      </c>
      <c r="E3113" s="112" t="s">
        <v>5447</v>
      </c>
      <c r="F3113" s="113">
        <v>2008</v>
      </c>
      <c r="G3113" s="113">
        <v>0</v>
      </c>
      <c r="H3113" s="113">
        <v>1</v>
      </c>
      <c r="I3113" s="113">
        <f t="shared" si="544"/>
        <v>0</v>
      </c>
      <c r="J3113" s="113">
        <v>280</v>
      </c>
      <c r="K3113" s="113">
        <v>0</v>
      </c>
      <c r="L3113" s="113">
        <f t="shared" si="549"/>
        <v>0</v>
      </c>
      <c r="M3113" s="142" t="s">
        <v>10922</v>
      </c>
      <c r="N3113" s="143"/>
      <c r="O3113" s="87" t="s">
        <v>10738</v>
      </c>
      <c r="P3113" s="87" t="s">
        <v>10255</v>
      </c>
      <c r="Q3113" s="87" t="s">
        <v>10255</v>
      </c>
      <c r="R3113" s="87"/>
      <c r="S3113" s="123" t="s">
        <v>10394</v>
      </c>
    </row>
    <row r="3114" spans="1:19" s="1" customFormat="1">
      <c r="A3114" s="93">
        <v>3109</v>
      </c>
      <c r="B3114" s="90">
        <v>9789862741504</v>
      </c>
      <c r="C3114" s="104" t="s">
        <v>5448</v>
      </c>
      <c r="D3114" s="94" t="s">
        <v>1323</v>
      </c>
      <c r="E3114" s="131" t="s">
        <v>5449</v>
      </c>
      <c r="F3114" s="129">
        <v>2014</v>
      </c>
      <c r="G3114" s="93">
        <v>0</v>
      </c>
      <c r="H3114" s="93">
        <v>1</v>
      </c>
      <c r="I3114" s="93">
        <f t="shared" si="544"/>
        <v>0</v>
      </c>
      <c r="J3114" s="93">
        <v>260</v>
      </c>
      <c r="K3114" s="93">
        <f>ROUND(J3114*0.68,0)</f>
        <v>177</v>
      </c>
      <c r="L3114" s="93">
        <f t="shared" ref="L3114:L3119" si="550">G3114*K3114</f>
        <v>0</v>
      </c>
      <c r="M3114" s="153"/>
      <c r="N3114" s="202"/>
      <c r="O3114" s="87" t="s">
        <v>10738</v>
      </c>
      <c r="P3114" s="87" t="s">
        <v>10255</v>
      </c>
      <c r="Q3114" s="87"/>
      <c r="R3114" s="87"/>
      <c r="S3114" s="123" t="s">
        <v>10338</v>
      </c>
    </row>
    <row r="3115" spans="1:19" s="1" customFormat="1" ht="28.5">
      <c r="A3115" s="113">
        <v>3110</v>
      </c>
      <c r="B3115" s="110">
        <v>4714150670469</v>
      </c>
      <c r="C3115" s="111" t="s">
        <v>5450</v>
      </c>
      <c r="D3115" s="112" t="s">
        <v>1323</v>
      </c>
      <c r="E3115" s="112" t="s">
        <v>5451</v>
      </c>
      <c r="F3115" s="113"/>
      <c r="G3115" s="113">
        <v>0</v>
      </c>
      <c r="H3115" s="113">
        <v>2</v>
      </c>
      <c r="I3115" s="113">
        <f t="shared" si="544"/>
        <v>0</v>
      </c>
      <c r="J3115" s="113">
        <v>560</v>
      </c>
      <c r="K3115" s="113">
        <v>0</v>
      </c>
      <c r="L3115" s="113">
        <f t="shared" si="550"/>
        <v>0</v>
      </c>
      <c r="M3115" s="142" t="s">
        <v>3320</v>
      </c>
      <c r="N3115" s="143"/>
      <c r="O3115" s="87"/>
      <c r="P3115" s="87"/>
      <c r="Q3115" s="87"/>
      <c r="R3115" s="87"/>
      <c r="S3115" s="123"/>
    </row>
    <row r="3116" spans="1:19" s="1" customFormat="1">
      <c r="A3116" s="93">
        <v>3111</v>
      </c>
      <c r="B3116" s="90">
        <v>9789862740934</v>
      </c>
      <c r="C3116" s="104" t="s">
        <v>5452</v>
      </c>
      <c r="D3116" s="94" t="s">
        <v>1323</v>
      </c>
      <c r="E3116" s="94" t="s">
        <v>5453</v>
      </c>
      <c r="F3116" s="93">
        <v>2013</v>
      </c>
      <c r="G3116" s="93">
        <v>0</v>
      </c>
      <c r="H3116" s="93">
        <v>1</v>
      </c>
      <c r="I3116" s="93">
        <f t="shared" si="544"/>
        <v>0</v>
      </c>
      <c r="J3116" s="93">
        <v>280</v>
      </c>
      <c r="K3116" s="93">
        <f>ROUND(J3116*0.68,0)</f>
        <v>190</v>
      </c>
      <c r="L3116" s="93">
        <f t="shared" si="550"/>
        <v>0</v>
      </c>
      <c r="M3116" s="153"/>
      <c r="N3116" s="143"/>
      <c r="O3116" s="87" t="s">
        <v>10873</v>
      </c>
      <c r="P3116" s="87" t="s">
        <v>10255</v>
      </c>
      <c r="Q3116" s="87"/>
      <c r="R3116" s="87"/>
      <c r="S3116" s="123"/>
    </row>
    <row r="3117" spans="1:19" s="1" customFormat="1">
      <c r="A3117" s="93">
        <v>3112</v>
      </c>
      <c r="B3117" s="90">
        <v>9789862740330</v>
      </c>
      <c r="C3117" s="104" t="s">
        <v>5454</v>
      </c>
      <c r="D3117" s="94" t="s">
        <v>1323</v>
      </c>
      <c r="E3117" s="94" t="s">
        <v>5455</v>
      </c>
      <c r="F3117" s="93">
        <v>2011</v>
      </c>
      <c r="G3117" s="93">
        <v>0</v>
      </c>
      <c r="H3117" s="93">
        <v>1</v>
      </c>
      <c r="I3117" s="93">
        <f t="shared" si="544"/>
        <v>0</v>
      </c>
      <c r="J3117" s="93">
        <v>280</v>
      </c>
      <c r="K3117" s="93">
        <f>ROUND(J3117*0.68,0)</f>
        <v>190</v>
      </c>
      <c r="L3117" s="93">
        <f t="shared" si="550"/>
        <v>0</v>
      </c>
      <c r="M3117" s="153"/>
      <c r="N3117" s="143"/>
      <c r="O3117" s="87" t="s">
        <v>10738</v>
      </c>
      <c r="P3117" s="87" t="s">
        <v>10255</v>
      </c>
      <c r="Q3117" s="87" t="s">
        <v>10255</v>
      </c>
      <c r="R3117" s="87"/>
      <c r="S3117" s="123" t="s">
        <v>10296</v>
      </c>
    </row>
    <row r="3118" spans="1:19" s="1" customFormat="1">
      <c r="A3118" s="93">
        <v>3113</v>
      </c>
      <c r="B3118" s="90">
        <v>9789866830341</v>
      </c>
      <c r="C3118" s="104" t="s">
        <v>5456</v>
      </c>
      <c r="D3118" s="94" t="s">
        <v>1323</v>
      </c>
      <c r="E3118" s="131" t="s">
        <v>365</v>
      </c>
      <c r="F3118" s="129">
        <v>2007</v>
      </c>
      <c r="G3118" s="93">
        <v>0</v>
      </c>
      <c r="H3118" s="93">
        <v>1</v>
      </c>
      <c r="I3118" s="93">
        <f t="shared" si="544"/>
        <v>0</v>
      </c>
      <c r="J3118" s="93">
        <v>280</v>
      </c>
      <c r="K3118" s="93">
        <f>ROUND(J3118*0.68,0)</f>
        <v>190</v>
      </c>
      <c r="L3118" s="93">
        <f t="shared" si="550"/>
        <v>0</v>
      </c>
      <c r="M3118" s="153"/>
      <c r="N3118" s="202"/>
      <c r="O3118" s="87" t="s">
        <v>10738</v>
      </c>
      <c r="P3118" s="87"/>
      <c r="Q3118" s="87" t="s">
        <v>10255</v>
      </c>
      <c r="R3118" s="87" t="s">
        <v>10255</v>
      </c>
      <c r="S3118" s="123" t="s">
        <v>10440</v>
      </c>
    </row>
    <row r="3119" spans="1:19" s="1" customFormat="1">
      <c r="A3119" s="113">
        <v>3114</v>
      </c>
      <c r="B3119" s="110">
        <v>9789866830266</v>
      </c>
      <c r="C3119" s="111" t="s">
        <v>5457</v>
      </c>
      <c r="D3119" s="112" t="s">
        <v>1323</v>
      </c>
      <c r="E3119" s="112" t="s">
        <v>199</v>
      </c>
      <c r="F3119" s="113">
        <v>2007</v>
      </c>
      <c r="G3119" s="113">
        <v>0</v>
      </c>
      <c r="H3119" s="113">
        <v>1</v>
      </c>
      <c r="I3119" s="113">
        <f t="shared" si="544"/>
        <v>0</v>
      </c>
      <c r="J3119" s="113">
        <v>280</v>
      </c>
      <c r="K3119" s="113">
        <v>0</v>
      </c>
      <c r="L3119" s="113">
        <f t="shared" si="550"/>
        <v>0</v>
      </c>
      <c r="M3119" s="142" t="s">
        <v>10922</v>
      </c>
      <c r="N3119" s="143"/>
      <c r="O3119" s="87" t="s">
        <v>10738</v>
      </c>
      <c r="P3119" s="87"/>
      <c r="Q3119" s="87" t="s">
        <v>10255</v>
      </c>
      <c r="R3119" s="87"/>
      <c r="S3119" s="123" t="s">
        <v>10454</v>
      </c>
    </row>
    <row r="3120" spans="1:19" s="1" customFormat="1">
      <c r="A3120" s="93">
        <v>3115</v>
      </c>
      <c r="B3120" s="90">
        <v>9789862741566</v>
      </c>
      <c r="C3120" s="104" t="s">
        <v>5458</v>
      </c>
      <c r="D3120" s="94" t="s">
        <v>1323</v>
      </c>
      <c r="E3120" s="131" t="s">
        <v>5459</v>
      </c>
      <c r="F3120" s="129">
        <v>2014</v>
      </c>
      <c r="G3120" s="93">
        <v>0</v>
      </c>
      <c r="H3120" s="93">
        <v>1</v>
      </c>
      <c r="I3120" s="93">
        <f t="shared" si="544"/>
        <v>0</v>
      </c>
      <c r="J3120" s="93">
        <v>280</v>
      </c>
      <c r="K3120" s="93">
        <f>ROUND(J3120*0.68,0)</f>
        <v>190</v>
      </c>
      <c r="L3120" s="93">
        <f t="shared" ref="L3120:L3124" si="551">G3120*K3120</f>
        <v>0</v>
      </c>
      <c r="M3120" s="153"/>
      <c r="N3120" s="202"/>
      <c r="O3120" s="87" t="s">
        <v>10873</v>
      </c>
      <c r="P3120" s="87" t="s">
        <v>10255</v>
      </c>
      <c r="Q3120" s="87" t="s">
        <v>10255</v>
      </c>
      <c r="R3120" s="87"/>
      <c r="S3120" s="123"/>
    </row>
    <row r="3121" spans="1:19" s="1" customFormat="1">
      <c r="A3121" s="93">
        <v>3116</v>
      </c>
      <c r="B3121" s="90">
        <v>9789866830150</v>
      </c>
      <c r="C3121" s="104" t="s">
        <v>5460</v>
      </c>
      <c r="D3121" s="94" t="s">
        <v>1323</v>
      </c>
      <c r="E3121" s="131" t="s">
        <v>87</v>
      </c>
      <c r="F3121" s="129">
        <v>2007</v>
      </c>
      <c r="G3121" s="93">
        <v>0</v>
      </c>
      <c r="H3121" s="93">
        <v>1</v>
      </c>
      <c r="I3121" s="93">
        <f t="shared" si="544"/>
        <v>0</v>
      </c>
      <c r="J3121" s="93">
        <v>280</v>
      </c>
      <c r="K3121" s="93">
        <f>ROUND(J3121*0.68,0)</f>
        <v>190</v>
      </c>
      <c r="L3121" s="93">
        <f t="shared" si="551"/>
        <v>0</v>
      </c>
      <c r="M3121" s="153"/>
      <c r="N3121" s="202"/>
      <c r="O3121" s="87" t="s">
        <v>10738</v>
      </c>
      <c r="P3121" s="87" t="s">
        <v>10255</v>
      </c>
      <c r="Q3121" s="87" t="s">
        <v>10255</v>
      </c>
      <c r="R3121" s="87" t="s">
        <v>10255</v>
      </c>
      <c r="S3121" s="123" t="s">
        <v>10397</v>
      </c>
    </row>
    <row r="3122" spans="1:19" s="1" customFormat="1">
      <c r="A3122" s="113">
        <v>3117</v>
      </c>
      <c r="B3122" s="110">
        <v>9789866830495</v>
      </c>
      <c r="C3122" s="111" t="s">
        <v>5461</v>
      </c>
      <c r="D3122" s="112" t="s">
        <v>1323</v>
      </c>
      <c r="E3122" s="112" t="s">
        <v>5462</v>
      </c>
      <c r="F3122" s="113">
        <v>2008</v>
      </c>
      <c r="G3122" s="113">
        <v>0</v>
      </c>
      <c r="H3122" s="113">
        <v>1</v>
      </c>
      <c r="I3122" s="113">
        <f t="shared" si="544"/>
        <v>0</v>
      </c>
      <c r="J3122" s="113">
        <v>280</v>
      </c>
      <c r="K3122" s="113">
        <v>0</v>
      </c>
      <c r="L3122" s="113">
        <f t="shared" si="551"/>
        <v>0</v>
      </c>
      <c r="M3122" s="142" t="s">
        <v>10922</v>
      </c>
      <c r="N3122" s="143"/>
      <c r="O3122" s="87" t="s">
        <v>10738</v>
      </c>
      <c r="P3122" s="87" t="s">
        <v>10255</v>
      </c>
      <c r="Q3122" s="87" t="s">
        <v>10255</v>
      </c>
      <c r="R3122" s="87" t="s">
        <v>10255</v>
      </c>
      <c r="S3122" s="123" t="s">
        <v>10284</v>
      </c>
    </row>
    <row r="3123" spans="1:19" s="1" customFormat="1">
      <c r="A3123" s="113">
        <v>3118</v>
      </c>
      <c r="B3123" s="110">
        <v>9789862740224</v>
      </c>
      <c r="C3123" s="111" t="s">
        <v>5463</v>
      </c>
      <c r="D3123" s="112" t="s">
        <v>1323</v>
      </c>
      <c r="E3123" s="112" t="s">
        <v>5464</v>
      </c>
      <c r="F3123" s="113">
        <v>2011</v>
      </c>
      <c r="G3123" s="113">
        <v>0</v>
      </c>
      <c r="H3123" s="113">
        <v>1</v>
      </c>
      <c r="I3123" s="113">
        <f t="shared" si="544"/>
        <v>0</v>
      </c>
      <c r="J3123" s="113">
        <v>280</v>
      </c>
      <c r="K3123" s="113">
        <v>0</v>
      </c>
      <c r="L3123" s="113">
        <f t="shared" si="551"/>
        <v>0</v>
      </c>
      <c r="M3123" s="142" t="s">
        <v>10922</v>
      </c>
      <c r="N3123" s="143"/>
      <c r="O3123" s="87" t="s">
        <v>10738</v>
      </c>
      <c r="P3123" s="87" t="s">
        <v>10255</v>
      </c>
      <c r="Q3123" s="87" t="s">
        <v>10255</v>
      </c>
      <c r="R3123" s="87"/>
      <c r="S3123" s="123" t="s">
        <v>10370</v>
      </c>
    </row>
    <row r="3124" spans="1:19" s="1" customFormat="1">
      <c r="A3124" s="113">
        <v>3119</v>
      </c>
      <c r="B3124" s="110">
        <v>9789867249708</v>
      </c>
      <c r="C3124" s="111" t="s">
        <v>5465</v>
      </c>
      <c r="D3124" s="112" t="s">
        <v>1323</v>
      </c>
      <c r="E3124" s="112" t="s">
        <v>3368</v>
      </c>
      <c r="F3124" s="113">
        <v>2006</v>
      </c>
      <c r="G3124" s="113">
        <v>0</v>
      </c>
      <c r="H3124" s="113">
        <v>1</v>
      </c>
      <c r="I3124" s="113">
        <f t="shared" si="544"/>
        <v>0</v>
      </c>
      <c r="J3124" s="113">
        <v>280</v>
      </c>
      <c r="K3124" s="113">
        <v>0</v>
      </c>
      <c r="L3124" s="113">
        <f t="shared" si="551"/>
        <v>0</v>
      </c>
      <c r="M3124" s="142" t="s">
        <v>10922</v>
      </c>
      <c r="N3124" s="143"/>
      <c r="O3124" s="87" t="s">
        <v>10738</v>
      </c>
      <c r="P3124" s="87" t="s">
        <v>10255</v>
      </c>
      <c r="Q3124" s="87"/>
      <c r="R3124" s="87"/>
      <c r="S3124" s="123"/>
    </row>
    <row r="3125" spans="1:19" s="3" customFormat="1" ht="19.5">
      <c r="A3125" s="93">
        <v>3120</v>
      </c>
      <c r="B3125" s="90">
        <v>9789866830846</v>
      </c>
      <c r="C3125" s="104" t="s">
        <v>5466</v>
      </c>
      <c r="D3125" s="94" t="s">
        <v>1323</v>
      </c>
      <c r="E3125" s="131" t="s">
        <v>5467</v>
      </c>
      <c r="F3125" s="129">
        <v>2009</v>
      </c>
      <c r="G3125" s="93">
        <v>0</v>
      </c>
      <c r="H3125" s="93">
        <v>1</v>
      </c>
      <c r="I3125" s="93">
        <f t="shared" si="544"/>
        <v>0</v>
      </c>
      <c r="J3125" s="93">
        <v>280</v>
      </c>
      <c r="K3125" s="93">
        <f t="shared" ref="K3125:K3131" si="552">ROUND(J3125*0.68,0)</f>
        <v>190</v>
      </c>
      <c r="L3125" s="93">
        <f t="shared" ref="L3125:L3131" si="553">G3125*K3125</f>
        <v>0</v>
      </c>
      <c r="M3125" s="153"/>
      <c r="N3125" s="202"/>
      <c r="O3125" s="87" t="s">
        <v>10738</v>
      </c>
      <c r="P3125" s="87" t="s">
        <v>10255</v>
      </c>
      <c r="Q3125" s="87" t="s">
        <v>10255</v>
      </c>
      <c r="R3125" s="87"/>
      <c r="S3125" s="123" t="s">
        <v>10337</v>
      </c>
    </row>
    <row r="3126" spans="1:19" s="3" customFormat="1" ht="19.5">
      <c r="A3126" s="93">
        <v>3121</v>
      </c>
      <c r="B3126" s="90">
        <v>9789862740576</v>
      </c>
      <c r="C3126" s="104" t="s">
        <v>5468</v>
      </c>
      <c r="D3126" s="94" t="s">
        <v>1323</v>
      </c>
      <c r="E3126" s="131" t="s">
        <v>5469</v>
      </c>
      <c r="F3126" s="129">
        <v>2011</v>
      </c>
      <c r="G3126" s="93">
        <v>0</v>
      </c>
      <c r="H3126" s="93">
        <v>1</v>
      </c>
      <c r="I3126" s="93">
        <f t="shared" si="544"/>
        <v>0</v>
      </c>
      <c r="J3126" s="93">
        <v>280</v>
      </c>
      <c r="K3126" s="93">
        <f t="shared" si="552"/>
        <v>190</v>
      </c>
      <c r="L3126" s="93">
        <f t="shared" si="553"/>
        <v>0</v>
      </c>
      <c r="M3126" s="153"/>
      <c r="N3126" s="202"/>
      <c r="O3126" s="87" t="s">
        <v>10738</v>
      </c>
      <c r="P3126" s="87" t="s">
        <v>10255</v>
      </c>
      <c r="Q3126" s="87" t="s">
        <v>10255</v>
      </c>
      <c r="R3126" s="87"/>
      <c r="S3126" s="123" t="s">
        <v>10296</v>
      </c>
    </row>
    <row r="3127" spans="1:19" s="3" customFormat="1" ht="19.5">
      <c r="A3127" s="93">
        <v>3122</v>
      </c>
      <c r="B3127" s="90">
        <v>9789862741276</v>
      </c>
      <c r="C3127" s="104" t="s">
        <v>5470</v>
      </c>
      <c r="D3127" s="94" t="s">
        <v>1323</v>
      </c>
      <c r="E3127" s="131" t="s">
        <v>5471</v>
      </c>
      <c r="F3127" s="129">
        <v>2013</v>
      </c>
      <c r="G3127" s="93">
        <v>0</v>
      </c>
      <c r="H3127" s="93">
        <v>1</v>
      </c>
      <c r="I3127" s="93">
        <f t="shared" si="544"/>
        <v>0</v>
      </c>
      <c r="J3127" s="93">
        <v>280</v>
      </c>
      <c r="K3127" s="93">
        <f t="shared" si="552"/>
        <v>190</v>
      </c>
      <c r="L3127" s="93">
        <f t="shared" si="553"/>
        <v>0</v>
      </c>
      <c r="M3127" s="153"/>
      <c r="N3127" s="202"/>
      <c r="O3127" s="87" t="s">
        <v>10873</v>
      </c>
      <c r="P3127" s="87" t="s">
        <v>10255</v>
      </c>
      <c r="Q3127" s="87" t="s">
        <v>10255</v>
      </c>
      <c r="R3127" s="87"/>
      <c r="S3127" s="123"/>
    </row>
    <row r="3128" spans="1:19" s="3" customFormat="1" ht="19.5">
      <c r="A3128" s="93">
        <v>3123</v>
      </c>
      <c r="B3128" s="90">
        <v>9789862741252</v>
      </c>
      <c r="C3128" s="104" t="s">
        <v>5472</v>
      </c>
      <c r="D3128" s="94" t="s">
        <v>1323</v>
      </c>
      <c r="E3128" s="131"/>
      <c r="F3128" s="129">
        <v>2013</v>
      </c>
      <c r="G3128" s="93">
        <v>0</v>
      </c>
      <c r="H3128" s="93">
        <v>1</v>
      </c>
      <c r="I3128" s="93">
        <f t="shared" si="544"/>
        <v>0</v>
      </c>
      <c r="J3128" s="93">
        <v>260</v>
      </c>
      <c r="K3128" s="93">
        <f t="shared" si="552"/>
        <v>177</v>
      </c>
      <c r="L3128" s="93">
        <f t="shared" si="553"/>
        <v>0</v>
      </c>
      <c r="M3128" s="153"/>
      <c r="N3128" s="202"/>
      <c r="O3128" s="87" t="s">
        <v>10873</v>
      </c>
      <c r="P3128" s="87" t="s">
        <v>10255</v>
      </c>
      <c r="Q3128" s="87" t="s">
        <v>10255</v>
      </c>
      <c r="R3128" s="87"/>
      <c r="S3128" s="123"/>
    </row>
    <row r="3129" spans="1:19" s="3" customFormat="1" ht="19.5">
      <c r="A3129" s="93">
        <v>3124</v>
      </c>
      <c r="B3129" s="90">
        <v>9789866830716</v>
      </c>
      <c r="C3129" s="104" t="s">
        <v>5473</v>
      </c>
      <c r="D3129" s="94" t="s">
        <v>1323</v>
      </c>
      <c r="E3129" s="131" t="s">
        <v>5474</v>
      </c>
      <c r="F3129" s="129">
        <v>2009</v>
      </c>
      <c r="G3129" s="93">
        <v>0</v>
      </c>
      <c r="H3129" s="93">
        <v>1</v>
      </c>
      <c r="I3129" s="93">
        <f t="shared" si="544"/>
        <v>0</v>
      </c>
      <c r="J3129" s="93">
        <v>250</v>
      </c>
      <c r="K3129" s="93">
        <f t="shared" si="552"/>
        <v>170</v>
      </c>
      <c r="L3129" s="93">
        <f t="shared" si="553"/>
        <v>0</v>
      </c>
      <c r="M3129" s="153"/>
      <c r="N3129" s="202"/>
      <c r="O3129" s="87" t="s">
        <v>10738</v>
      </c>
      <c r="P3129" s="87" t="s">
        <v>10255</v>
      </c>
      <c r="Q3129" s="87" t="s">
        <v>10255</v>
      </c>
      <c r="R3129" s="87"/>
      <c r="S3129" s="123" t="s">
        <v>10337</v>
      </c>
    </row>
    <row r="3130" spans="1:19" s="3" customFormat="1" ht="19.5">
      <c r="A3130" s="93">
        <v>3125</v>
      </c>
      <c r="B3130" s="90">
        <v>9789866830686</v>
      </c>
      <c r="C3130" s="104" t="s">
        <v>5475</v>
      </c>
      <c r="D3130" s="94" t="s">
        <v>1323</v>
      </c>
      <c r="E3130" s="131" t="s">
        <v>5474</v>
      </c>
      <c r="F3130" s="129">
        <v>2009</v>
      </c>
      <c r="G3130" s="93">
        <v>0</v>
      </c>
      <c r="H3130" s="93">
        <v>1</v>
      </c>
      <c r="I3130" s="93">
        <f t="shared" si="544"/>
        <v>0</v>
      </c>
      <c r="J3130" s="93">
        <v>280</v>
      </c>
      <c r="K3130" s="93">
        <f t="shared" si="552"/>
        <v>190</v>
      </c>
      <c r="L3130" s="93">
        <f t="shared" si="553"/>
        <v>0</v>
      </c>
      <c r="M3130" s="153"/>
      <c r="N3130" s="202"/>
      <c r="O3130" s="87" t="s">
        <v>10738</v>
      </c>
      <c r="P3130" s="87" t="s">
        <v>10255</v>
      </c>
      <c r="Q3130" s="87" t="s">
        <v>10255</v>
      </c>
      <c r="R3130" s="87"/>
      <c r="S3130" s="123" t="s">
        <v>10337</v>
      </c>
    </row>
    <row r="3131" spans="1:19" s="3" customFormat="1" ht="19.5">
      <c r="A3131" s="93">
        <v>3126</v>
      </c>
      <c r="B3131" s="90">
        <v>9789862741337</v>
      </c>
      <c r="C3131" s="104" t="s">
        <v>5476</v>
      </c>
      <c r="D3131" s="94" t="s">
        <v>1323</v>
      </c>
      <c r="E3131" s="131" t="s">
        <v>5477</v>
      </c>
      <c r="F3131" s="129">
        <v>2014</v>
      </c>
      <c r="G3131" s="93">
        <v>0</v>
      </c>
      <c r="H3131" s="93">
        <v>1</v>
      </c>
      <c r="I3131" s="93">
        <f t="shared" si="544"/>
        <v>0</v>
      </c>
      <c r="J3131" s="93">
        <v>280</v>
      </c>
      <c r="K3131" s="93">
        <f t="shared" si="552"/>
        <v>190</v>
      </c>
      <c r="L3131" s="93">
        <f t="shared" si="553"/>
        <v>0</v>
      </c>
      <c r="M3131" s="153"/>
      <c r="N3131" s="202"/>
      <c r="O3131" s="87" t="s">
        <v>10738</v>
      </c>
      <c r="P3131" s="87" t="s">
        <v>10255</v>
      </c>
      <c r="Q3131" s="87" t="s">
        <v>10255</v>
      </c>
      <c r="R3131" s="87"/>
      <c r="S3131" s="123" t="s">
        <v>10317</v>
      </c>
    </row>
    <row r="3132" spans="1:19" s="3" customFormat="1" ht="19.5">
      <c r="A3132" s="113">
        <v>3127</v>
      </c>
      <c r="B3132" s="110">
        <v>9789862741122</v>
      </c>
      <c r="C3132" s="111" t="s">
        <v>5478</v>
      </c>
      <c r="D3132" s="112" t="s">
        <v>1323</v>
      </c>
      <c r="E3132" s="112" t="s">
        <v>5479</v>
      </c>
      <c r="F3132" s="113">
        <v>2013</v>
      </c>
      <c r="G3132" s="113">
        <v>0</v>
      </c>
      <c r="H3132" s="113">
        <v>1</v>
      </c>
      <c r="I3132" s="113">
        <f t="shared" si="544"/>
        <v>0</v>
      </c>
      <c r="J3132" s="113">
        <v>260</v>
      </c>
      <c r="K3132" s="113">
        <v>0</v>
      </c>
      <c r="L3132" s="113">
        <f>G3132*K3132</f>
        <v>0</v>
      </c>
      <c r="M3132" s="142" t="s">
        <v>10922</v>
      </c>
      <c r="N3132" s="143"/>
      <c r="O3132" s="87" t="s">
        <v>10734</v>
      </c>
      <c r="P3132" s="87" t="s">
        <v>10255</v>
      </c>
      <c r="Q3132" s="87"/>
      <c r="R3132" s="87"/>
      <c r="S3132" s="123" t="s">
        <v>10299</v>
      </c>
    </row>
    <row r="3133" spans="1:19" s="3" customFormat="1" ht="19.5">
      <c r="A3133" s="93">
        <v>3128</v>
      </c>
      <c r="B3133" s="90">
        <v>9789866830808</v>
      </c>
      <c r="C3133" s="104" t="s">
        <v>5480</v>
      </c>
      <c r="D3133" s="94" t="s">
        <v>1323</v>
      </c>
      <c r="E3133" s="131" t="s">
        <v>5481</v>
      </c>
      <c r="F3133" s="129">
        <v>2008</v>
      </c>
      <c r="G3133" s="93">
        <v>0</v>
      </c>
      <c r="H3133" s="93">
        <v>1</v>
      </c>
      <c r="I3133" s="93">
        <f t="shared" si="544"/>
        <v>0</v>
      </c>
      <c r="J3133" s="93">
        <v>280</v>
      </c>
      <c r="K3133" s="93">
        <f>ROUND(J3133*0.68,0)</f>
        <v>190</v>
      </c>
      <c r="L3133" s="93">
        <f t="shared" ref="L3133:L3134" si="554">G3133*K3133</f>
        <v>0</v>
      </c>
      <c r="M3133" s="153"/>
      <c r="N3133" s="202"/>
      <c r="O3133" s="87" t="s">
        <v>10738</v>
      </c>
      <c r="P3133" s="87" t="s">
        <v>10255</v>
      </c>
      <c r="Q3133" s="87" t="s">
        <v>10255</v>
      </c>
      <c r="R3133" s="87" t="s">
        <v>10255</v>
      </c>
      <c r="S3133" s="123" t="s">
        <v>10426</v>
      </c>
    </row>
    <row r="3134" spans="1:19" s="3" customFormat="1" ht="19.5">
      <c r="A3134" s="93">
        <v>3129</v>
      </c>
      <c r="B3134" s="90">
        <v>9789862740729</v>
      </c>
      <c r="C3134" s="104" t="s">
        <v>5482</v>
      </c>
      <c r="D3134" s="94" t="s">
        <v>1323</v>
      </c>
      <c r="E3134" s="131" t="s">
        <v>5483</v>
      </c>
      <c r="F3134" s="129">
        <v>2011</v>
      </c>
      <c r="G3134" s="93">
        <v>0</v>
      </c>
      <c r="H3134" s="93">
        <v>1</v>
      </c>
      <c r="I3134" s="93">
        <f t="shared" si="544"/>
        <v>0</v>
      </c>
      <c r="J3134" s="93">
        <v>260</v>
      </c>
      <c r="K3134" s="93">
        <f>ROUND(J3134*0.68,0)</f>
        <v>177</v>
      </c>
      <c r="L3134" s="93">
        <f t="shared" si="554"/>
        <v>0</v>
      </c>
      <c r="M3134" s="153"/>
      <c r="N3134" s="202"/>
      <c r="O3134" s="87" t="s">
        <v>10738</v>
      </c>
      <c r="P3134" s="87" t="s">
        <v>10255</v>
      </c>
      <c r="Q3134" s="87" t="s">
        <v>10255</v>
      </c>
      <c r="R3134" s="87"/>
      <c r="S3134" s="123" t="s">
        <v>10379</v>
      </c>
    </row>
    <row r="3135" spans="1:19" s="3" customFormat="1" ht="19.5">
      <c r="A3135" s="113">
        <v>3130</v>
      </c>
      <c r="B3135" s="110">
        <v>9789866830518</v>
      </c>
      <c r="C3135" s="111" t="s">
        <v>5484</v>
      </c>
      <c r="D3135" s="112" t="s">
        <v>1323</v>
      </c>
      <c r="E3135" s="112" t="s">
        <v>5485</v>
      </c>
      <c r="F3135" s="113">
        <v>2008</v>
      </c>
      <c r="G3135" s="113">
        <v>0</v>
      </c>
      <c r="H3135" s="113">
        <v>1</v>
      </c>
      <c r="I3135" s="113">
        <f t="shared" si="544"/>
        <v>0</v>
      </c>
      <c r="J3135" s="113">
        <v>280</v>
      </c>
      <c r="K3135" s="113">
        <v>0</v>
      </c>
      <c r="L3135" s="113">
        <f>G3135*K3135</f>
        <v>0</v>
      </c>
      <c r="M3135" s="142" t="s">
        <v>10922</v>
      </c>
      <c r="N3135" s="143"/>
      <c r="O3135" s="87" t="s">
        <v>10874</v>
      </c>
      <c r="P3135" s="87"/>
      <c r="Q3135" s="87" t="s">
        <v>10255</v>
      </c>
      <c r="R3135" s="87" t="s">
        <v>10255</v>
      </c>
      <c r="S3135" s="123"/>
    </row>
    <row r="3136" spans="1:19" s="3" customFormat="1" ht="19.5">
      <c r="A3136" s="93">
        <v>3131</v>
      </c>
      <c r="B3136" s="90">
        <v>9789862740200</v>
      </c>
      <c r="C3136" s="104" t="s">
        <v>5486</v>
      </c>
      <c r="D3136" s="94" t="s">
        <v>1323</v>
      </c>
      <c r="E3136" s="131" t="s">
        <v>5487</v>
      </c>
      <c r="F3136" s="129">
        <v>2011</v>
      </c>
      <c r="G3136" s="93">
        <v>0</v>
      </c>
      <c r="H3136" s="93">
        <v>1</v>
      </c>
      <c r="I3136" s="93">
        <f t="shared" si="544"/>
        <v>0</v>
      </c>
      <c r="J3136" s="93">
        <v>280</v>
      </c>
      <c r="K3136" s="93">
        <f>ROUND(J3136*0.68,0)</f>
        <v>190</v>
      </c>
      <c r="L3136" s="93">
        <f>G3136*K3136</f>
        <v>0</v>
      </c>
      <c r="M3136" s="153"/>
      <c r="N3136" s="202"/>
      <c r="O3136" s="87" t="s">
        <v>10738</v>
      </c>
      <c r="P3136" s="87"/>
      <c r="Q3136" s="87" t="s">
        <v>10255</v>
      </c>
      <c r="R3136" s="87" t="s">
        <v>10255</v>
      </c>
      <c r="S3136" s="123" t="s">
        <v>10370</v>
      </c>
    </row>
    <row r="3137" spans="1:19" s="3" customFormat="1" ht="28.5">
      <c r="A3137" s="113">
        <v>3132</v>
      </c>
      <c r="B3137" s="110">
        <v>9789862741207</v>
      </c>
      <c r="C3137" s="111" t="s">
        <v>5488</v>
      </c>
      <c r="D3137" s="112" t="s">
        <v>1323</v>
      </c>
      <c r="E3137" s="112" t="s">
        <v>5489</v>
      </c>
      <c r="F3137" s="113"/>
      <c r="G3137" s="113">
        <v>0</v>
      </c>
      <c r="H3137" s="113">
        <v>1</v>
      </c>
      <c r="I3137" s="113">
        <f t="shared" si="544"/>
        <v>0</v>
      </c>
      <c r="J3137" s="113">
        <v>300</v>
      </c>
      <c r="K3137" s="113">
        <v>0</v>
      </c>
      <c r="L3137" s="113">
        <f t="shared" ref="L3137:L3139" si="555">G3137*K3137</f>
        <v>0</v>
      </c>
      <c r="M3137" s="142" t="s">
        <v>4049</v>
      </c>
      <c r="N3137" s="143"/>
      <c r="O3137" s="87"/>
      <c r="P3137" s="87"/>
      <c r="Q3137" s="87"/>
      <c r="R3137" s="87"/>
      <c r="S3137" s="123"/>
    </row>
    <row r="3138" spans="1:19" s="3" customFormat="1" ht="28.5">
      <c r="A3138" s="113">
        <v>3133</v>
      </c>
      <c r="B3138" s="110">
        <v>9789862740538</v>
      </c>
      <c r="C3138" s="111" t="s">
        <v>5490</v>
      </c>
      <c r="D3138" s="112" t="s">
        <v>1323</v>
      </c>
      <c r="E3138" s="112" t="s">
        <v>5491</v>
      </c>
      <c r="F3138" s="113"/>
      <c r="G3138" s="113">
        <v>0</v>
      </c>
      <c r="H3138" s="113">
        <v>1</v>
      </c>
      <c r="I3138" s="113">
        <f t="shared" si="544"/>
        <v>0</v>
      </c>
      <c r="J3138" s="113">
        <v>300</v>
      </c>
      <c r="K3138" s="113">
        <v>0</v>
      </c>
      <c r="L3138" s="113">
        <f t="shared" si="555"/>
        <v>0</v>
      </c>
      <c r="M3138" s="142" t="s">
        <v>4049</v>
      </c>
      <c r="N3138" s="143"/>
      <c r="O3138" s="87"/>
      <c r="P3138" s="87"/>
      <c r="Q3138" s="87"/>
      <c r="R3138" s="87"/>
      <c r="S3138" s="123"/>
    </row>
    <row r="3139" spans="1:19" s="3" customFormat="1" ht="19.5">
      <c r="A3139" s="113">
        <v>3134</v>
      </c>
      <c r="B3139" s="110">
        <v>9789862741146</v>
      </c>
      <c r="C3139" s="111" t="s">
        <v>5492</v>
      </c>
      <c r="D3139" s="112" t="s">
        <v>1323</v>
      </c>
      <c r="E3139" s="112" t="s">
        <v>985</v>
      </c>
      <c r="F3139" s="113">
        <v>2013</v>
      </c>
      <c r="G3139" s="113">
        <v>0</v>
      </c>
      <c r="H3139" s="113">
        <v>1</v>
      </c>
      <c r="I3139" s="113">
        <f t="shared" si="544"/>
        <v>0</v>
      </c>
      <c r="J3139" s="113">
        <v>280</v>
      </c>
      <c r="K3139" s="113">
        <v>0</v>
      </c>
      <c r="L3139" s="113">
        <f t="shared" si="555"/>
        <v>0</v>
      </c>
      <c r="M3139" s="142" t="s">
        <v>10922</v>
      </c>
      <c r="N3139" s="143"/>
      <c r="O3139" s="87" t="s">
        <v>10738</v>
      </c>
      <c r="P3139" s="87" t="s">
        <v>10255</v>
      </c>
      <c r="Q3139" s="87" t="s">
        <v>10255</v>
      </c>
      <c r="R3139" s="87"/>
      <c r="S3139" s="123" t="s">
        <v>10297</v>
      </c>
    </row>
    <row r="3140" spans="1:19" s="3" customFormat="1" ht="19.5">
      <c r="A3140" s="93">
        <v>3135</v>
      </c>
      <c r="B3140" s="90">
        <v>9789862740194</v>
      </c>
      <c r="C3140" s="104" t="s">
        <v>5493</v>
      </c>
      <c r="D3140" s="94" t="s">
        <v>1323</v>
      </c>
      <c r="E3140" s="131" t="s">
        <v>985</v>
      </c>
      <c r="F3140" s="129"/>
      <c r="G3140" s="93">
        <v>0</v>
      </c>
      <c r="H3140" s="93">
        <v>1</v>
      </c>
      <c r="I3140" s="93">
        <f t="shared" si="544"/>
        <v>0</v>
      </c>
      <c r="J3140" s="93">
        <v>299</v>
      </c>
      <c r="K3140" s="93">
        <f>ROUND(J3140*0.68,0)</f>
        <v>203</v>
      </c>
      <c r="L3140" s="93">
        <f>G3140*K3140</f>
        <v>0</v>
      </c>
      <c r="M3140" s="153"/>
      <c r="N3140" s="202"/>
      <c r="O3140" s="87" t="s">
        <v>10874</v>
      </c>
      <c r="P3140" s="87"/>
      <c r="Q3140" s="87" t="s">
        <v>10255</v>
      </c>
      <c r="R3140" s="87" t="s">
        <v>10255</v>
      </c>
      <c r="S3140" s="123"/>
    </row>
    <row r="3141" spans="1:19" s="1" customFormat="1" ht="28.5">
      <c r="A3141" s="113">
        <v>3136</v>
      </c>
      <c r="B3141" s="110">
        <v>9789862741191</v>
      </c>
      <c r="C3141" s="111" t="s">
        <v>5494</v>
      </c>
      <c r="D3141" s="112" t="s">
        <v>1323</v>
      </c>
      <c r="E3141" s="112" t="s">
        <v>5489</v>
      </c>
      <c r="F3141" s="113"/>
      <c r="G3141" s="113">
        <v>0</v>
      </c>
      <c r="H3141" s="113">
        <v>1</v>
      </c>
      <c r="I3141" s="113">
        <f t="shared" si="544"/>
        <v>0</v>
      </c>
      <c r="J3141" s="113">
        <v>300</v>
      </c>
      <c r="K3141" s="113">
        <v>0</v>
      </c>
      <c r="L3141" s="113">
        <f>G3141*K3141</f>
        <v>0</v>
      </c>
      <c r="M3141" s="142" t="s">
        <v>4049</v>
      </c>
      <c r="N3141" s="143"/>
      <c r="O3141" s="87"/>
      <c r="P3141" s="87"/>
      <c r="Q3141" s="87"/>
      <c r="R3141" s="87"/>
      <c r="S3141" s="123"/>
    </row>
    <row r="3142" spans="1:19" s="1" customFormat="1">
      <c r="A3142" s="93">
        <v>3137</v>
      </c>
      <c r="B3142" s="90">
        <v>9789862741245</v>
      </c>
      <c r="C3142" s="104" t="s">
        <v>5495</v>
      </c>
      <c r="D3142" s="94" t="s">
        <v>1323</v>
      </c>
      <c r="E3142" s="94" t="s">
        <v>5496</v>
      </c>
      <c r="F3142" s="93"/>
      <c r="G3142" s="93">
        <v>0</v>
      </c>
      <c r="H3142" s="93">
        <v>1</v>
      </c>
      <c r="I3142" s="93">
        <f t="shared" ref="I3142:I3205" si="556">G3142*H3142</f>
        <v>0</v>
      </c>
      <c r="J3142" s="93">
        <v>380</v>
      </c>
      <c r="K3142" s="93">
        <f>ROUND(J3142*0.68,0)</f>
        <v>258</v>
      </c>
      <c r="L3142" s="93">
        <f>G3142*K3142</f>
        <v>0</v>
      </c>
      <c r="M3142" s="153"/>
      <c r="N3142" s="143"/>
      <c r="O3142" s="87" t="s">
        <v>10873</v>
      </c>
      <c r="P3142" s="87" t="s">
        <v>10255</v>
      </c>
      <c r="Q3142" s="87" t="s">
        <v>10255</v>
      </c>
      <c r="R3142" s="87"/>
      <c r="S3142" s="123"/>
    </row>
    <row r="3143" spans="1:19" s="2" customFormat="1">
      <c r="A3143" s="113">
        <v>3138</v>
      </c>
      <c r="B3143" s="110">
        <v>4714150670070</v>
      </c>
      <c r="C3143" s="111" t="s">
        <v>5497</v>
      </c>
      <c r="D3143" s="112" t="s">
        <v>1323</v>
      </c>
      <c r="E3143" s="112" t="s">
        <v>5496</v>
      </c>
      <c r="F3143" s="113"/>
      <c r="G3143" s="113">
        <v>0</v>
      </c>
      <c r="H3143" s="113">
        <v>3</v>
      </c>
      <c r="I3143" s="113">
        <f t="shared" si="556"/>
        <v>0</v>
      </c>
      <c r="J3143" s="113">
        <v>1060</v>
      </c>
      <c r="K3143" s="113">
        <v>0</v>
      </c>
      <c r="L3143" s="113">
        <f>G3143*K3143</f>
        <v>0</v>
      </c>
      <c r="M3143" s="160" t="s">
        <v>4049</v>
      </c>
      <c r="N3143" s="143"/>
      <c r="O3143" s="87"/>
      <c r="P3143" s="87"/>
      <c r="Q3143" s="87"/>
      <c r="R3143" s="87"/>
      <c r="S3143" s="123"/>
    </row>
    <row r="3144" spans="1:19" s="1" customFormat="1">
      <c r="A3144" s="93">
        <v>3139</v>
      </c>
      <c r="B3144" s="90">
        <v>9789862741429</v>
      </c>
      <c r="C3144" s="104" t="s">
        <v>5498</v>
      </c>
      <c r="D3144" s="94" t="s">
        <v>1323</v>
      </c>
      <c r="E3144" s="131" t="s">
        <v>5499</v>
      </c>
      <c r="F3144" s="129">
        <v>2014</v>
      </c>
      <c r="G3144" s="93">
        <v>0</v>
      </c>
      <c r="H3144" s="93">
        <v>1</v>
      </c>
      <c r="I3144" s="93">
        <f t="shared" si="556"/>
        <v>0</v>
      </c>
      <c r="J3144" s="93">
        <v>220</v>
      </c>
      <c r="K3144" s="93">
        <f>ROUND(J3144*0.68,0)</f>
        <v>150</v>
      </c>
      <c r="L3144" s="93">
        <f t="shared" ref="L3144:L3145" si="557">G3144*K3144</f>
        <v>0</v>
      </c>
      <c r="M3144" s="153"/>
      <c r="N3144" s="202"/>
      <c r="O3144" s="87" t="s">
        <v>10873</v>
      </c>
      <c r="P3144" s="87" t="s">
        <v>10255</v>
      </c>
      <c r="Q3144" s="87"/>
      <c r="R3144" s="87"/>
      <c r="S3144" s="123"/>
    </row>
    <row r="3145" spans="1:19" s="1" customFormat="1">
      <c r="A3145" s="93">
        <v>3140</v>
      </c>
      <c r="B3145" s="90">
        <v>9789866830556</v>
      </c>
      <c r="C3145" s="104" t="s">
        <v>5500</v>
      </c>
      <c r="D3145" s="94" t="s">
        <v>1323</v>
      </c>
      <c r="E3145" s="131" t="s">
        <v>269</v>
      </c>
      <c r="F3145" s="129">
        <v>2008</v>
      </c>
      <c r="G3145" s="93">
        <v>0</v>
      </c>
      <c r="H3145" s="93">
        <v>1</v>
      </c>
      <c r="I3145" s="93">
        <f t="shared" si="556"/>
        <v>0</v>
      </c>
      <c r="J3145" s="93">
        <v>280</v>
      </c>
      <c r="K3145" s="93">
        <f>ROUND(J3145*0.68,0)</f>
        <v>190</v>
      </c>
      <c r="L3145" s="93">
        <f t="shared" si="557"/>
        <v>0</v>
      </c>
      <c r="M3145" s="153"/>
      <c r="N3145" s="202"/>
      <c r="O3145" s="87" t="s">
        <v>10738</v>
      </c>
      <c r="P3145" s="87" t="s">
        <v>10255</v>
      </c>
      <c r="Q3145" s="87" t="s">
        <v>10255</v>
      </c>
      <c r="R3145" s="87"/>
      <c r="S3145" s="123" t="s">
        <v>10455</v>
      </c>
    </row>
    <row r="3146" spans="1:19" s="1" customFormat="1">
      <c r="A3146" s="113">
        <v>3141</v>
      </c>
      <c r="B3146" s="110">
        <v>9789862740972</v>
      </c>
      <c r="C3146" s="111" t="s">
        <v>5501</v>
      </c>
      <c r="D3146" s="112" t="s">
        <v>1323</v>
      </c>
      <c r="E3146" s="112" t="s">
        <v>5502</v>
      </c>
      <c r="F3146" s="113"/>
      <c r="G3146" s="113">
        <v>0</v>
      </c>
      <c r="H3146" s="113">
        <v>1</v>
      </c>
      <c r="I3146" s="113">
        <f t="shared" si="556"/>
        <v>0</v>
      </c>
      <c r="J3146" s="113">
        <v>299</v>
      </c>
      <c r="K3146" s="113">
        <v>0</v>
      </c>
      <c r="L3146" s="113">
        <f>G3146*K3146</f>
        <v>0</v>
      </c>
      <c r="M3146" s="142" t="s">
        <v>10922</v>
      </c>
      <c r="N3146" s="143"/>
      <c r="O3146" s="87" t="s">
        <v>10874</v>
      </c>
      <c r="P3146" s="87" t="s">
        <v>10255</v>
      </c>
      <c r="Q3146" s="87" t="s">
        <v>10255</v>
      </c>
      <c r="R3146" s="87" t="s">
        <v>10255</v>
      </c>
      <c r="S3146" s="123"/>
    </row>
    <row r="3147" spans="1:19" s="1" customFormat="1">
      <c r="A3147" s="93">
        <v>3142</v>
      </c>
      <c r="B3147" s="90">
        <v>9789862741412</v>
      </c>
      <c r="C3147" s="104" t="s">
        <v>5503</v>
      </c>
      <c r="D3147" s="94" t="s">
        <v>1323</v>
      </c>
      <c r="E3147" s="131" t="s">
        <v>5504</v>
      </c>
      <c r="F3147" s="129">
        <v>2014</v>
      </c>
      <c r="G3147" s="93">
        <v>0</v>
      </c>
      <c r="H3147" s="93">
        <v>1</v>
      </c>
      <c r="I3147" s="93">
        <f t="shared" si="556"/>
        <v>0</v>
      </c>
      <c r="J3147" s="93">
        <v>260</v>
      </c>
      <c r="K3147" s="93">
        <f>ROUND(J3147*0.68,0)</f>
        <v>177</v>
      </c>
      <c r="L3147" s="93">
        <f t="shared" ref="L3147:L3148" si="558">G3147*K3147</f>
        <v>0</v>
      </c>
      <c r="M3147" s="153"/>
      <c r="N3147" s="202"/>
      <c r="O3147" s="87" t="s">
        <v>10734</v>
      </c>
      <c r="P3147" s="87"/>
      <c r="Q3147" s="87" t="s">
        <v>10255</v>
      </c>
      <c r="R3147" s="87" t="s">
        <v>10255</v>
      </c>
      <c r="S3147" s="123" t="s">
        <v>10309</v>
      </c>
    </row>
    <row r="3148" spans="1:19" s="2" customFormat="1">
      <c r="A3148" s="93">
        <v>3143</v>
      </c>
      <c r="B3148" s="90" t="s">
        <v>10037</v>
      </c>
      <c r="C3148" s="104" t="s">
        <v>5505</v>
      </c>
      <c r="D3148" s="94" t="s">
        <v>1323</v>
      </c>
      <c r="E3148" s="131" t="s">
        <v>943</v>
      </c>
      <c r="F3148" s="129">
        <v>2005</v>
      </c>
      <c r="G3148" s="93">
        <v>0</v>
      </c>
      <c r="H3148" s="93">
        <v>1</v>
      </c>
      <c r="I3148" s="93">
        <f t="shared" si="556"/>
        <v>0</v>
      </c>
      <c r="J3148" s="93">
        <v>280</v>
      </c>
      <c r="K3148" s="93">
        <f>ROUND(J3148*0.68,0)</f>
        <v>190</v>
      </c>
      <c r="L3148" s="93">
        <f t="shared" si="558"/>
        <v>0</v>
      </c>
      <c r="M3148" s="153"/>
      <c r="N3148" s="202"/>
      <c r="O3148" s="87" t="s">
        <v>10738</v>
      </c>
      <c r="P3148" s="87" t="s">
        <v>10255</v>
      </c>
      <c r="Q3148" s="87"/>
      <c r="R3148" s="87"/>
      <c r="S3148" s="123"/>
    </row>
    <row r="3149" spans="1:19" s="1" customFormat="1">
      <c r="A3149" s="113">
        <v>3144</v>
      </c>
      <c r="B3149" s="110">
        <v>9789866830860</v>
      </c>
      <c r="C3149" s="111" t="s">
        <v>5506</v>
      </c>
      <c r="D3149" s="112" t="s">
        <v>1323</v>
      </c>
      <c r="E3149" s="112" t="s">
        <v>5507</v>
      </c>
      <c r="F3149" s="113">
        <v>2009</v>
      </c>
      <c r="G3149" s="113">
        <v>0</v>
      </c>
      <c r="H3149" s="113">
        <v>1</v>
      </c>
      <c r="I3149" s="113">
        <f t="shared" si="556"/>
        <v>0</v>
      </c>
      <c r="J3149" s="113">
        <v>280</v>
      </c>
      <c r="K3149" s="113">
        <v>0</v>
      </c>
      <c r="L3149" s="113">
        <f>G3149*K3149</f>
        <v>0</v>
      </c>
      <c r="M3149" s="142" t="s">
        <v>10922</v>
      </c>
      <c r="N3149" s="143"/>
      <c r="O3149" s="87" t="s">
        <v>10738</v>
      </c>
      <c r="P3149" s="87"/>
      <c r="Q3149" s="87" t="s">
        <v>10255</v>
      </c>
      <c r="R3149" s="87" t="s">
        <v>10255</v>
      </c>
      <c r="S3149" s="123" t="s">
        <v>10349</v>
      </c>
    </row>
    <row r="3150" spans="1:19" s="1" customFormat="1">
      <c r="A3150" s="93">
        <v>3145</v>
      </c>
      <c r="B3150" s="90">
        <v>9789862741238</v>
      </c>
      <c r="C3150" s="104" t="s">
        <v>5508</v>
      </c>
      <c r="D3150" s="94" t="s">
        <v>1323</v>
      </c>
      <c r="E3150" s="131" t="s">
        <v>5509</v>
      </c>
      <c r="F3150" s="129">
        <v>2013</v>
      </c>
      <c r="G3150" s="93">
        <v>0</v>
      </c>
      <c r="H3150" s="93">
        <v>1</v>
      </c>
      <c r="I3150" s="93">
        <f t="shared" si="556"/>
        <v>0</v>
      </c>
      <c r="J3150" s="93">
        <v>280</v>
      </c>
      <c r="K3150" s="93">
        <f>ROUND(J3150*0.68,0)</f>
        <v>190</v>
      </c>
      <c r="L3150" s="93">
        <f>G3150*K3150</f>
        <v>0</v>
      </c>
      <c r="M3150" s="153"/>
      <c r="N3150" s="202"/>
      <c r="O3150" s="87" t="s">
        <v>10873</v>
      </c>
      <c r="P3150" s="87" t="s">
        <v>10255</v>
      </c>
      <c r="Q3150" s="87"/>
      <c r="R3150" s="87"/>
      <c r="S3150" s="123"/>
    </row>
    <row r="3151" spans="1:19" s="1" customFormat="1">
      <c r="A3151" s="113">
        <v>3146</v>
      </c>
      <c r="B3151" s="110">
        <v>9789866830532</v>
      </c>
      <c r="C3151" s="111" t="s">
        <v>5510</v>
      </c>
      <c r="D3151" s="112" t="s">
        <v>1323</v>
      </c>
      <c r="E3151" s="112" t="s">
        <v>5435</v>
      </c>
      <c r="F3151" s="113"/>
      <c r="G3151" s="113">
        <v>0</v>
      </c>
      <c r="H3151" s="113">
        <v>1</v>
      </c>
      <c r="I3151" s="113">
        <f t="shared" si="556"/>
        <v>0</v>
      </c>
      <c r="J3151" s="113">
        <v>350</v>
      </c>
      <c r="K3151" s="113">
        <v>0</v>
      </c>
      <c r="L3151" s="113">
        <f t="shared" ref="L3151:L3152" si="559">G3151*K3151</f>
        <v>0</v>
      </c>
      <c r="M3151" s="142" t="s">
        <v>10922</v>
      </c>
      <c r="N3151" s="143"/>
      <c r="O3151" s="87" t="s">
        <v>10874</v>
      </c>
      <c r="P3151" s="87" t="s">
        <v>10255</v>
      </c>
      <c r="Q3151" s="87" t="s">
        <v>10255</v>
      </c>
      <c r="R3151" s="87" t="s">
        <v>10255</v>
      </c>
      <c r="S3151" s="123"/>
    </row>
    <row r="3152" spans="1:19" s="1" customFormat="1">
      <c r="A3152" s="113">
        <v>3147</v>
      </c>
      <c r="B3152" s="110">
        <v>9789862740347</v>
      </c>
      <c r="C3152" s="111" t="s">
        <v>5511</v>
      </c>
      <c r="D3152" s="112" t="s">
        <v>1323</v>
      </c>
      <c r="E3152" s="112" t="s">
        <v>5512</v>
      </c>
      <c r="F3152" s="113">
        <v>2011</v>
      </c>
      <c r="G3152" s="113">
        <v>0</v>
      </c>
      <c r="H3152" s="113">
        <v>1</v>
      </c>
      <c r="I3152" s="113">
        <f t="shared" si="556"/>
        <v>0</v>
      </c>
      <c r="J3152" s="113">
        <v>280</v>
      </c>
      <c r="K3152" s="113">
        <v>0</v>
      </c>
      <c r="L3152" s="113">
        <f t="shared" si="559"/>
        <v>0</v>
      </c>
      <c r="M3152" s="142" t="s">
        <v>10922</v>
      </c>
      <c r="N3152" s="143"/>
      <c r="O3152" s="87" t="s">
        <v>10873</v>
      </c>
      <c r="P3152" s="87" t="s">
        <v>10255</v>
      </c>
      <c r="Q3152" s="87" t="s">
        <v>10255</v>
      </c>
      <c r="R3152" s="87"/>
      <c r="S3152" s="123"/>
    </row>
    <row r="3153" spans="1:19" s="1" customFormat="1">
      <c r="A3153" s="93">
        <v>3148</v>
      </c>
      <c r="B3153" s="90">
        <v>9789862740231</v>
      </c>
      <c r="C3153" s="104" t="s">
        <v>5513</v>
      </c>
      <c r="D3153" s="94" t="s">
        <v>1323</v>
      </c>
      <c r="E3153" s="131" t="s">
        <v>5514</v>
      </c>
      <c r="F3153" s="129">
        <v>2011</v>
      </c>
      <c r="G3153" s="93">
        <v>0</v>
      </c>
      <c r="H3153" s="93">
        <v>1</v>
      </c>
      <c r="I3153" s="93">
        <f t="shared" si="556"/>
        <v>0</v>
      </c>
      <c r="J3153" s="93">
        <v>280</v>
      </c>
      <c r="K3153" s="93">
        <f>ROUND(J3153*0.68,0)</f>
        <v>190</v>
      </c>
      <c r="L3153" s="93">
        <f t="shared" ref="L3153:L3157" si="560">G3153*K3153</f>
        <v>0</v>
      </c>
      <c r="M3153" s="153"/>
      <c r="N3153" s="202"/>
      <c r="O3153" s="87" t="s">
        <v>10738</v>
      </c>
      <c r="P3153" s="87" t="s">
        <v>10255</v>
      </c>
      <c r="Q3153" s="87" t="s">
        <v>10255</v>
      </c>
      <c r="R3153" s="87" t="s">
        <v>10255</v>
      </c>
      <c r="S3153" s="123" t="s">
        <v>10291</v>
      </c>
    </row>
    <row r="3154" spans="1:19" s="1" customFormat="1">
      <c r="A3154" s="93">
        <v>3149</v>
      </c>
      <c r="B3154" s="90">
        <v>9789862741344</v>
      </c>
      <c r="C3154" s="104" t="s">
        <v>5515</v>
      </c>
      <c r="D3154" s="94" t="s">
        <v>1323</v>
      </c>
      <c r="E3154" s="131" t="s">
        <v>5516</v>
      </c>
      <c r="F3154" s="129">
        <v>2014</v>
      </c>
      <c r="G3154" s="93">
        <v>0</v>
      </c>
      <c r="H3154" s="93">
        <v>1</v>
      </c>
      <c r="I3154" s="93">
        <f t="shared" si="556"/>
        <v>0</v>
      </c>
      <c r="J3154" s="93">
        <v>280</v>
      </c>
      <c r="K3154" s="93">
        <f>ROUND(J3154*0.68,0)</f>
        <v>190</v>
      </c>
      <c r="L3154" s="93">
        <f t="shared" si="560"/>
        <v>0</v>
      </c>
      <c r="M3154" s="153"/>
      <c r="N3154" s="202"/>
      <c r="O3154" s="87" t="s">
        <v>10738</v>
      </c>
      <c r="P3154" s="87" t="s">
        <v>10255</v>
      </c>
      <c r="Q3154" s="87" t="s">
        <v>10255</v>
      </c>
      <c r="R3154" s="87"/>
      <c r="S3154" s="123" t="s">
        <v>10301</v>
      </c>
    </row>
    <row r="3155" spans="1:19" s="1" customFormat="1">
      <c r="A3155" s="93">
        <v>3150</v>
      </c>
      <c r="B3155" s="90">
        <v>9789866830907</v>
      </c>
      <c r="C3155" s="104" t="s">
        <v>5517</v>
      </c>
      <c r="D3155" s="94" t="s">
        <v>1323</v>
      </c>
      <c r="E3155" s="131" t="s">
        <v>5518</v>
      </c>
      <c r="F3155" s="129"/>
      <c r="G3155" s="93">
        <v>0</v>
      </c>
      <c r="H3155" s="93">
        <v>1</v>
      </c>
      <c r="I3155" s="93">
        <f t="shared" si="556"/>
        <v>0</v>
      </c>
      <c r="J3155" s="93">
        <v>350</v>
      </c>
      <c r="K3155" s="93">
        <f>ROUND(J3155*0.68,0)</f>
        <v>238</v>
      </c>
      <c r="L3155" s="93">
        <f t="shared" si="560"/>
        <v>0</v>
      </c>
      <c r="M3155" s="153"/>
      <c r="N3155" s="202"/>
      <c r="O3155" s="87" t="s">
        <v>10874</v>
      </c>
      <c r="P3155" s="87"/>
      <c r="Q3155" s="87" t="s">
        <v>10255</v>
      </c>
      <c r="R3155" s="87" t="s">
        <v>10255</v>
      </c>
      <c r="S3155" s="123"/>
    </row>
    <row r="3156" spans="1:19" s="2" customFormat="1">
      <c r="A3156" s="113">
        <v>3151</v>
      </c>
      <c r="B3156" s="110">
        <v>9789862741221</v>
      </c>
      <c r="C3156" s="111" t="s">
        <v>5519</v>
      </c>
      <c r="D3156" s="112" t="s">
        <v>1323</v>
      </c>
      <c r="E3156" s="112" t="s">
        <v>5489</v>
      </c>
      <c r="F3156" s="113"/>
      <c r="G3156" s="113">
        <v>0</v>
      </c>
      <c r="H3156" s="113">
        <v>1</v>
      </c>
      <c r="I3156" s="113">
        <f t="shared" si="556"/>
        <v>0</v>
      </c>
      <c r="J3156" s="113">
        <v>300</v>
      </c>
      <c r="K3156" s="113">
        <v>0</v>
      </c>
      <c r="L3156" s="113">
        <f t="shared" si="560"/>
        <v>0</v>
      </c>
      <c r="M3156" s="142" t="s">
        <v>4049</v>
      </c>
      <c r="N3156" s="143"/>
      <c r="O3156" s="87"/>
      <c r="P3156" s="87"/>
      <c r="Q3156" s="87"/>
      <c r="R3156" s="87"/>
      <c r="S3156" s="123"/>
    </row>
    <row r="3157" spans="1:19" s="1" customFormat="1">
      <c r="A3157" s="113">
        <v>3152</v>
      </c>
      <c r="B3157" s="110">
        <v>9789866830754</v>
      </c>
      <c r="C3157" s="111" t="s">
        <v>5520</v>
      </c>
      <c r="D3157" s="112" t="s">
        <v>1323</v>
      </c>
      <c r="E3157" s="112" t="s">
        <v>5521</v>
      </c>
      <c r="F3157" s="113"/>
      <c r="G3157" s="113">
        <v>0</v>
      </c>
      <c r="H3157" s="113">
        <v>1</v>
      </c>
      <c r="I3157" s="113">
        <f t="shared" si="556"/>
        <v>0</v>
      </c>
      <c r="J3157" s="113">
        <v>350</v>
      </c>
      <c r="K3157" s="113">
        <v>0</v>
      </c>
      <c r="L3157" s="113">
        <f t="shared" si="560"/>
        <v>0</v>
      </c>
      <c r="M3157" s="142" t="s">
        <v>10922</v>
      </c>
      <c r="N3157" s="143"/>
      <c r="O3157" s="87" t="s">
        <v>10874</v>
      </c>
      <c r="P3157" s="87"/>
      <c r="Q3157" s="87" t="s">
        <v>10255</v>
      </c>
      <c r="R3157" s="87" t="s">
        <v>10255</v>
      </c>
      <c r="S3157" s="123"/>
    </row>
    <row r="3158" spans="1:19" s="1" customFormat="1">
      <c r="A3158" s="93">
        <v>3153</v>
      </c>
      <c r="B3158" s="90">
        <v>9789862741283</v>
      </c>
      <c r="C3158" s="104" t="s">
        <v>5522</v>
      </c>
      <c r="D3158" s="94" t="s">
        <v>1323</v>
      </c>
      <c r="E3158" s="131"/>
      <c r="F3158" s="129">
        <v>2013</v>
      </c>
      <c r="G3158" s="93">
        <v>0</v>
      </c>
      <c r="H3158" s="93">
        <v>1</v>
      </c>
      <c r="I3158" s="93">
        <f t="shared" si="556"/>
        <v>0</v>
      </c>
      <c r="J3158" s="93">
        <v>260</v>
      </c>
      <c r="K3158" s="93">
        <f>ROUND(J3158*0.68,0)</f>
        <v>177</v>
      </c>
      <c r="L3158" s="93">
        <f t="shared" ref="L3158:L3159" si="561">G3158*K3158</f>
        <v>0</v>
      </c>
      <c r="M3158" s="153"/>
      <c r="N3158" s="202"/>
      <c r="O3158" s="87" t="s">
        <v>10873</v>
      </c>
      <c r="P3158" s="87" t="s">
        <v>10255</v>
      </c>
      <c r="Q3158" s="87"/>
      <c r="R3158" s="87"/>
      <c r="S3158" s="123"/>
    </row>
    <row r="3159" spans="1:19" s="1" customFormat="1">
      <c r="A3159" s="93">
        <v>3154</v>
      </c>
      <c r="B3159" s="90">
        <v>9789862741450</v>
      </c>
      <c r="C3159" s="104" t="s">
        <v>5523</v>
      </c>
      <c r="D3159" s="94" t="s">
        <v>1323</v>
      </c>
      <c r="E3159" s="131" t="s">
        <v>5524</v>
      </c>
      <c r="F3159" s="129">
        <v>2014</v>
      </c>
      <c r="G3159" s="93">
        <v>0</v>
      </c>
      <c r="H3159" s="93">
        <v>1</v>
      </c>
      <c r="I3159" s="93">
        <f t="shared" si="556"/>
        <v>0</v>
      </c>
      <c r="J3159" s="93">
        <v>220</v>
      </c>
      <c r="K3159" s="93">
        <f>ROUND(J3159*0.68,0)</f>
        <v>150</v>
      </c>
      <c r="L3159" s="93">
        <f t="shared" si="561"/>
        <v>0</v>
      </c>
      <c r="M3159" s="153"/>
      <c r="N3159" s="202"/>
      <c r="O3159" s="87" t="s">
        <v>10873</v>
      </c>
      <c r="P3159" s="87" t="s">
        <v>10255</v>
      </c>
      <c r="Q3159" s="87"/>
      <c r="R3159" s="87"/>
      <c r="S3159" s="123"/>
    </row>
    <row r="3160" spans="1:19" s="1" customFormat="1">
      <c r="A3160" s="113">
        <v>3155</v>
      </c>
      <c r="B3160" s="110">
        <v>9789866830037</v>
      </c>
      <c r="C3160" s="111" t="s">
        <v>5525</v>
      </c>
      <c r="D3160" s="112" t="s">
        <v>1323</v>
      </c>
      <c r="E3160" s="112" t="s">
        <v>5435</v>
      </c>
      <c r="F3160" s="113">
        <v>2007</v>
      </c>
      <c r="G3160" s="113">
        <v>0</v>
      </c>
      <c r="H3160" s="113">
        <v>1</v>
      </c>
      <c r="I3160" s="113">
        <f t="shared" si="556"/>
        <v>0</v>
      </c>
      <c r="J3160" s="113">
        <v>280</v>
      </c>
      <c r="K3160" s="113">
        <v>0</v>
      </c>
      <c r="L3160" s="113">
        <f>G3160*K3160</f>
        <v>0</v>
      </c>
      <c r="M3160" s="142" t="s">
        <v>10922</v>
      </c>
      <c r="N3160" s="143"/>
      <c r="O3160" s="87" t="s">
        <v>10738</v>
      </c>
      <c r="P3160" s="87"/>
      <c r="Q3160" s="87" t="s">
        <v>10255</v>
      </c>
      <c r="R3160" s="87" t="s">
        <v>10255</v>
      </c>
      <c r="S3160" s="123" t="s">
        <v>10456</v>
      </c>
    </row>
    <row r="3161" spans="1:19" s="1" customFormat="1">
      <c r="A3161" s="93">
        <v>3156</v>
      </c>
      <c r="B3161" s="90">
        <v>9789862740736</v>
      </c>
      <c r="C3161" s="104" t="s">
        <v>5526</v>
      </c>
      <c r="D3161" s="94" t="s">
        <v>1323</v>
      </c>
      <c r="E3161" s="131" t="s">
        <v>5527</v>
      </c>
      <c r="F3161" s="129">
        <v>2012</v>
      </c>
      <c r="G3161" s="93">
        <v>0</v>
      </c>
      <c r="H3161" s="93">
        <v>1</v>
      </c>
      <c r="I3161" s="93">
        <f t="shared" si="556"/>
        <v>0</v>
      </c>
      <c r="J3161" s="93">
        <v>280</v>
      </c>
      <c r="K3161" s="93">
        <f t="shared" ref="K3161:K3167" si="562">ROUND(J3161*0.68,0)</f>
        <v>190</v>
      </c>
      <c r="L3161" s="93">
        <f t="shared" ref="L3161:L3164" si="563">G3161*K3161</f>
        <v>0</v>
      </c>
      <c r="M3161" s="153"/>
      <c r="N3161" s="202"/>
      <c r="O3161" s="87" t="s">
        <v>10738</v>
      </c>
      <c r="P3161" s="87"/>
      <c r="Q3161" s="87" t="s">
        <v>10255</v>
      </c>
      <c r="R3161" s="87" t="s">
        <v>10255</v>
      </c>
      <c r="S3161" s="123" t="s">
        <v>10358</v>
      </c>
    </row>
    <row r="3162" spans="1:19" s="1" customFormat="1">
      <c r="A3162" s="93">
        <v>3157</v>
      </c>
      <c r="B3162" s="90">
        <v>9789862740712</v>
      </c>
      <c r="C3162" s="104" t="s">
        <v>5528</v>
      </c>
      <c r="D3162" s="94" t="s">
        <v>1323</v>
      </c>
      <c r="E3162" s="131" t="s">
        <v>5529</v>
      </c>
      <c r="F3162" s="129">
        <v>2012</v>
      </c>
      <c r="G3162" s="93">
        <v>0</v>
      </c>
      <c r="H3162" s="93">
        <v>1</v>
      </c>
      <c r="I3162" s="93">
        <f t="shared" si="556"/>
        <v>0</v>
      </c>
      <c r="J3162" s="93">
        <v>220</v>
      </c>
      <c r="K3162" s="93">
        <f t="shared" si="562"/>
        <v>150</v>
      </c>
      <c r="L3162" s="93">
        <f t="shared" si="563"/>
        <v>0</v>
      </c>
      <c r="M3162" s="153"/>
      <c r="N3162" s="202"/>
      <c r="O3162" s="87" t="s">
        <v>10734</v>
      </c>
      <c r="P3162" s="87"/>
      <c r="Q3162" s="87" t="s">
        <v>10255</v>
      </c>
      <c r="R3162" s="87" t="s">
        <v>10255</v>
      </c>
      <c r="S3162" s="123" t="s">
        <v>10358</v>
      </c>
    </row>
    <row r="3163" spans="1:19" s="1" customFormat="1">
      <c r="A3163" s="93">
        <v>3158</v>
      </c>
      <c r="B3163" s="90">
        <v>9789862740880</v>
      </c>
      <c r="C3163" s="104" t="s">
        <v>5530</v>
      </c>
      <c r="D3163" s="94" t="s">
        <v>1323</v>
      </c>
      <c r="E3163" s="131" t="s">
        <v>5529</v>
      </c>
      <c r="F3163" s="129">
        <v>2012</v>
      </c>
      <c r="G3163" s="93">
        <v>0</v>
      </c>
      <c r="H3163" s="93">
        <v>1</v>
      </c>
      <c r="I3163" s="93">
        <f t="shared" si="556"/>
        <v>0</v>
      </c>
      <c r="J3163" s="93">
        <v>280</v>
      </c>
      <c r="K3163" s="93">
        <f t="shared" si="562"/>
        <v>190</v>
      </c>
      <c r="L3163" s="93">
        <f t="shared" si="563"/>
        <v>0</v>
      </c>
      <c r="M3163" s="153"/>
      <c r="N3163" s="202"/>
      <c r="O3163" s="87" t="s">
        <v>10734</v>
      </c>
      <c r="P3163" s="87"/>
      <c r="Q3163" s="87" t="s">
        <v>10255</v>
      </c>
      <c r="R3163" s="87" t="s">
        <v>10255</v>
      </c>
      <c r="S3163" s="123" t="s">
        <v>10412</v>
      </c>
    </row>
    <row r="3164" spans="1:19" s="1" customFormat="1" ht="28.5">
      <c r="A3164" s="93">
        <v>3159</v>
      </c>
      <c r="B3164" s="90">
        <v>4714150670513</v>
      </c>
      <c r="C3164" s="104" t="s">
        <v>5531</v>
      </c>
      <c r="D3164" s="94" t="s">
        <v>1323</v>
      </c>
      <c r="E3164" s="131" t="s">
        <v>5532</v>
      </c>
      <c r="F3164" s="129">
        <v>2013</v>
      </c>
      <c r="G3164" s="93">
        <v>0</v>
      </c>
      <c r="H3164" s="93">
        <v>2</v>
      </c>
      <c r="I3164" s="93">
        <f t="shared" si="556"/>
        <v>0</v>
      </c>
      <c r="J3164" s="93">
        <v>500</v>
      </c>
      <c r="K3164" s="93">
        <f t="shared" si="562"/>
        <v>340</v>
      </c>
      <c r="L3164" s="93">
        <f t="shared" si="563"/>
        <v>0</v>
      </c>
      <c r="M3164" s="153"/>
      <c r="N3164" s="202"/>
      <c r="O3164" s="87" t="s">
        <v>10762</v>
      </c>
      <c r="P3164" s="87"/>
      <c r="Q3164" s="87" t="s">
        <v>10255</v>
      </c>
      <c r="R3164" s="87"/>
      <c r="S3164" s="123"/>
    </row>
    <row r="3165" spans="1:19" s="1" customFormat="1">
      <c r="A3165" s="93">
        <v>3160</v>
      </c>
      <c r="B3165" s="90">
        <v>9789862741467</v>
      </c>
      <c r="C3165" s="104" t="s">
        <v>5533</v>
      </c>
      <c r="D3165" s="94" t="s">
        <v>1323</v>
      </c>
      <c r="E3165" s="94" t="s">
        <v>5534</v>
      </c>
      <c r="F3165" s="93"/>
      <c r="G3165" s="93">
        <v>0</v>
      </c>
      <c r="H3165" s="93">
        <v>1</v>
      </c>
      <c r="I3165" s="93">
        <f t="shared" si="556"/>
        <v>0</v>
      </c>
      <c r="J3165" s="93">
        <v>360</v>
      </c>
      <c r="K3165" s="93">
        <f t="shared" si="562"/>
        <v>245</v>
      </c>
      <c r="L3165" s="93">
        <f>G3165*K3165</f>
        <v>0</v>
      </c>
      <c r="M3165" s="153"/>
      <c r="N3165" s="143"/>
      <c r="O3165" s="87" t="s">
        <v>10874</v>
      </c>
      <c r="P3165" s="87"/>
      <c r="Q3165" s="87" t="s">
        <v>10255</v>
      </c>
      <c r="R3165" s="87" t="s">
        <v>10255</v>
      </c>
      <c r="S3165" s="123"/>
    </row>
    <row r="3166" spans="1:19" s="1" customFormat="1">
      <c r="A3166" s="93">
        <v>3161</v>
      </c>
      <c r="B3166" s="90">
        <v>9789862740316</v>
      </c>
      <c r="C3166" s="104" t="s">
        <v>5535</v>
      </c>
      <c r="D3166" s="94" t="s">
        <v>1323</v>
      </c>
      <c r="E3166" s="131" t="s">
        <v>5536</v>
      </c>
      <c r="F3166" s="129">
        <v>2011</v>
      </c>
      <c r="G3166" s="93">
        <v>0</v>
      </c>
      <c r="H3166" s="93">
        <v>1</v>
      </c>
      <c r="I3166" s="93">
        <f t="shared" si="556"/>
        <v>0</v>
      </c>
      <c r="J3166" s="93">
        <v>280</v>
      </c>
      <c r="K3166" s="93">
        <f t="shared" si="562"/>
        <v>190</v>
      </c>
      <c r="L3166" s="93">
        <f t="shared" ref="L3166:L3167" si="564">G3166*K3166</f>
        <v>0</v>
      </c>
      <c r="M3166" s="153"/>
      <c r="N3166" s="202"/>
      <c r="O3166" s="87" t="s">
        <v>10738</v>
      </c>
      <c r="P3166" s="87"/>
      <c r="Q3166" s="87" t="s">
        <v>10255</v>
      </c>
      <c r="R3166" s="87" t="s">
        <v>10255</v>
      </c>
      <c r="S3166" s="123" t="s">
        <v>10296</v>
      </c>
    </row>
    <row r="3167" spans="1:19" s="1" customFormat="1">
      <c r="A3167" s="93">
        <v>3162</v>
      </c>
      <c r="B3167" s="90">
        <v>4714150670520</v>
      </c>
      <c r="C3167" s="104" t="s">
        <v>5537</v>
      </c>
      <c r="D3167" s="94" t="s">
        <v>1323</v>
      </c>
      <c r="E3167" s="131" t="s">
        <v>5538</v>
      </c>
      <c r="F3167" s="129">
        <v>2013</v>
      </c>
      <c r="G3167" s="93">
        <v>0</v>
      </c>
      <c r="H3167" s="93">
        <v>2</v>
      </c>
      <c r="I3167" s="93">
        <f t="shared" si="556"/>
        <v>0</v>
      </c>
      <c r="J3167" s="93">
        <v>519</v>
      </c>
      <c r="K3167" s="93">
        <f t="shared" si="562"/>
        <v>353</v>
      </c>
      <c r="L3167" s="93">
        <f t="shared" si="564"/>
        <v>0</v>
      </c>
      <c r="M3167" s="153"/>
      <c r="N3167" s="202"/>
      <c r="O3167" s="87" t="s">
        <v>10734</v>
      </c>
      <c r="P3167" s="87"/>
      <c r="Q3167" s="87" t="s">
        <v>10255</v>
      </c>
      <c r="R3167" s="87" t="s">
        <v>10255</v>
      </c>
      <c r="S3167" s="123" t="s">
        <v>10298</v>
      </c>
    </row>
    <row r="3168" spans="1:19" s="1" customFormat="1">
      <c r="A3168" s="113">
        <v>3163</v>
      </c>
      <c r="B3168" s="110">
        <v>9789867249869</v>
      </c>
      <c r="C3168" s="111" t="s">
        <v>5539</v>
      </c>
      <c r="D3168" s="112" t="s">
        <v>1323</v>
      </c>
      <c r="E3168" s="112" t="s">
        <v>985</v>
      </c>
      <c r="F3168" s="113">
        <v>2007</v>
      </c>
      <c r="G3168" s="113">
        <v>0</v>
      </c>
      <c r="H3168" s="113">
        <v>1</v>
      </c>
      <c r="I3168" s="113">
        <f t="shared" si="556"/>
        <v>0</v>
      </c>
      <c r="J3168" s="113">
        <v>280</v>
      </c>
      <c r="K3168" s="113">
        <v>0</v>
      </c>
      <c r="L3168" s="113">
        <f>G3168*K3168</f>
        <v>0</v>
      </c>
      <c r="M3168" s="142" t="s">
        <v>4049</v>
      </c>
      <c r="N3168" s="143"/>
      <c r="O3168" s="87" t="s">
        <v>10738</v>
      </c>
      <c r="P3168" s="87"/>
      <c r="Q3168" s="87" t="s">
        <v>10255</v>
      </c>
      <c r="R3168" s="87" t="s">
        <v>10255</v>
      </c>
      <c r="S3168" s="123" t="s">
        <v>10397</v>
      </c>
    </row>
    <row r="3169" spans="1:19" s="1" customFormat="1">
      <c r="A3169" s="93">
        <v>3164</v>
      </c>
      <c r="B3169" s="90">
        <v>9789862741177</v>
      </c>
      <c r="C3169" s="104" t="s">
        <v>5540</v>
      </c>
      <c r="D3169" s="94" t="s">
        <v>1323</v>
      </c>
      <c r="E3169" s="131" t="s">
        <v>5541</v>
      </c>
      <c r="F3169" s="129">
        <v>2013</v>
      </c>
      <c r="G3169" s="93">
        <v>0</v>
      </c>
      <c r="H3169" s="93">
        <v>1</v>
      </c>
      <c r="I3169" s="93">
        <f t="shared" si="556"/>
        <v>0</v>
      </c>
      <c r="J3169" s="93">
        <v>280</v>
      </c>
      <c r="K3169" s="93">
        <f>ROUND(J3169*0.68,0)</f>
        <v>190</v>
      </c>
      <c r="L3169" s="93">
        <f t="shared" ref="L3169:L3170" si="565">G3169*K3169</f>
        <v>0</v>
      </c>
      <c r="M3169" s="153"/>
      <c r="N3169" s="202"/>
      <c r="O3169" s="87" t="s">
        <v>10738</v>
      </c>
      <c r="P3169" s="87" t="s">
        <v>10255</v>
      </c>
      <c r="Q3169" s="87" t="s">
        <v>10255</v>
      </c>
      <c r="R3169" s="87"/>
      <c r="S3169" s="123" t="s">
        <v>10297</v>
      </c>
    </row>
    <row r="3170" spans="1:19" s="1" customFormat="1">
      <c r="A3170" s="93">
        <v>3165</v>
      </c>
      <c r="B3170" s="90">
        <v>9789862741139</v>
      </c>
      <c r="C3170" s="104" t="s">
        <v>5542</v>
      </c>
      <c r="D3170" s="94" t="s">
        <v>1323</v>
      </c>
      <c r="E3170" s="131" t="s">
        <v>5543</v>
      </c>
      <c r="F3170" s="129">
        <v>2013</v>
      </c>
      <c r="G3170" s="93">
        <v>0</v>
      </c>
      <c r="H3170" s="93">
        <v>1</v>
      </c>
      <c r="I3170" s="93">
        <f t="shared" si="556"/>
        <v>0</v>
      </c>
      <c r="J3170" s="93">
        <v>280</v>
      </c>
      <c r="K3170" s="93">
        <f>ROUND(J3170*0.68,0)</f>
        <v>190</v>
      </c>
      <c r="L3170" s="93">
        <f t="shared" si="565"/>
        <v>0</v>
      </c>
      <c r="M3170" s="153"/>
      <c r="N3170" s="202"/>
      <c r="O3170" s="87" t="s">
        <v>10873</v>
      </c>
      <c r="P3170" s="87" t="s">
        <v>10255</v>
      </c>
      <c r="Q3170" s="87"/>
      <c r="R3170" s="87"/>
      <c r="S3170" s="123"/>
    </row>
    <row r="3171" spans="1:19" s="2" customFormat="1" ht="28.5">
      <c r="A3171" s="113">
        <v>3166</v>
      </c>
      <c r="B3171" s="110">
        <v>4714150670551</v>
      </c>
      <c r="C3171" s="111" t="s">
        <v>5544</v>
      </c>
      <c r="D3171" s="112" t="s">
        <v>1323</v>
      </c>
      <c r="E3171" s="112" t="s">
        <v>5545</v>
      </c>
      <c r="F3171" s="113"/>
      <c r="G3171" s="113">
        <v>0</v>
      </c>
      <c r="H3171" s="113">
        <v>3</v>
      </c>
      <c r="I3171" s="113">
        <f t="shared" si="556"/>
        <v>0</v>
      </c>
      <c r="J3171" s="113">
        <v>780</v>
      </c>
      <c r="K3171" s="113">
        <v>0</v>
      </c>
      <c r="L3171" s="113">
        <f>G3171*K3171</f>
        <v>0</v>
      </c>
      <c r="M3171" s="160" t="s">
        <v>4049</v>
      </c>
      <c r="N3171" s="143"/>
      <c r="O3171" s="87"/>
      <c r="P3171" s="87"/>
      <c r="Q3171" s="87"/>
      <c r="R3171" s="87"/>
      <c r="S3171" s="123"/>
    </row>
    <row r="3172" spans="1:19" s="1" customFormat="1">
      <c r="A3172" s="93">
        <v>3167</v>
      </c>
      <c r="B3172" s="90">
        <v>9789866830747</v>
      </c>
      <c r="C3172" s="104" t="s">
        <v>5546</v>
      </c>
      <c r="D3172" s="94" t="s">
        <v>1323</v>
      </c>
      <c r="E3172" s="131" t="s">
        <v>5521</v>
      </c>
      <c r="F3172" s="129"/>
      <c r="G3172" s="93">
        <v>0</v>
      </c>
      <c r="H3172" s="93">
        <v>1</v>
      </c>
      <c r="I3172" s="93">
        <f t="shared" si="556"/>
        <v>0</v>
      </c>
      <c r="J3172" s="93">
        <v>300</v>
      </c>
      <c r="K3172" s="93">
        <f>ROUND(J3172*0.68,0)</f>
        <v>204</v>
      </c>
      <c r="L3172" s="93">
        <f t="shared" ref="L3172:L3173" si="566">G3172*K3172</f>
        <v>0</v>
      </c>
      <c r="M3172" s="153"/>
      <c r="N3172" s="202"/>
      <c r="O3172" s="87" t="s">
        <v>10874</v>
      </c>
      <c r="P3172" s="87"/>
      <c r="Q3172" s="87" t="s">
        <v>10255</v>
      </c>
      <c r="R3172" s="87" t="s">
        <v>10255</v>
      </c>
      <c r="S3172" s="123"/>
    </row>
    <row r="3173" spans="1:19" s="1" customFormat="1">
      <c r="A3173" s="93">
        <v>3168</v>
      </c>
      <c r="B3173" s="90">
        <v>9789866554100</v>
      </c>
      <c r="C3173" s="104" t="s">
        <v>5547</v>
      </c>
      <c r="D3173" s="94" t="s">
        <v>1323</v>
      </c>
      <c r="E3173" s="131" t="s">
        <v>5548</v>
      </c>
      <c r="F3173" s="129">
        <v>2009</v>
      </c>
      <c r="G3173" s="93">
        <v>0</v>
      </c>
      <c r="H3173" s="93">
        <v>1</v>
      </c>
      <c r="I3173" s="93">
        <f t="shared" si="556"/>
        <v>0</v>
      </c>
      <c r="J3173" s="93">
        <v>250</v>
      </c>
      <c r="K3173" s="93">
        <f>ROUND(J3173*0.68,0)</f>
        <v>170</v>
      </c>
      <c r="L3173" s="93">
        <f t="shared" si="566"/>
        <v>0</v>
      </c>
      <c r="M3173" s="153"/>
      <c r="N3173" s="202"/>
      <c r="O3173" s="87" t="s">
        <v>10738</v>
      </c>
      <c r="P3173" s="87"/>
      <c r="Q3173" s="87" t="s">
        <v>10255</v>
      </c>
      <c r="R3173" s="87"/>
      <c r="S3173" s="123" t="s">
        <v>10444</v>
      </c>
    </row>
    <row r="3174" spans="1:19" s="1" customFormat="1">
      <c r="A3174" s="113">
        <v>3169</v>
      </c>
      <c r="B3174" s="110">
        <v>9789862740651</v>
      </c>
      <c r="C3174" s="111" t="s">
        <v>5549</v>
      </c>
      <c r="D3174" s="112" t="s">
        <v>1323</v>
      </c>
      <c r="E3174" s="112" t="s">
        <v>5550</v>
      </c>
      <c r="F3174" s="113">
        <v>2012</v>
      </c>
      <c r="G3174" s="113">
        <v>0</v>
      </c>
      <c r="H3174" s="113">
        <v>1</v>
      </c>
      <c r="I3174" s="113">
        <f t="shared" si="556"/>
        <v>0</v>
      </c>
      <c r="J3174" s="113">
        <v>280</v>
      </c>
      <c r="K3174" s="113">
        <v>0</v>
      </c>
      <c r="L3174" s="113">
        <f>G3174*K3174</f>
        <v>0</v>
      </c>
      <c r="M3174" s="142" t="s">
        <v>10922</v>
      </c>
      <c r="N3174" s="143"/>
      <c r="O3174" s="87" t="s">
        <v>10738</v>
      </c>
      <c r="P3174" s="87"/>
      <c r="Q3174" s="87" t="s">
        <v>10255</v>
      </c>
      <c r="R3174" s="87" t="s">
        <v>10255</v>
      </c>
      <c r="S3174" s="123" t="s">
        <v>10324</v>
      </c>
    </row>
    <row r="3175" spans="1:19" s="1" customFormat="1">
      <c r="A3175" s="93">
        <v>3170</v>
      </c>
      <c r="B3175" s="90">
        <v>9789862741474</v>
      </c>
      <c r="C3175" s="104" t="s">
        <v>5551</v>
      </c>
      <c r="D3175" s="94" t="s">
        <v>1323</v>
      </c>
      <c r="E3175" s="131" t="s">
        <v>5552</v>
      </c>
      <c r="F3175" s="129">
        <v>2014</v>
      </c>
      <c r="G3175" s="93">
        <v>0</v>
      </c>
      <c r="H3175" s="93">
        <v>1</v>
      </c>
      <c r="I3175" s="93">
        <f t="shared" si="556"/>
        <v>0</v>
      </c>
      <c r="J3175" s="93">
        <v>280</v>
      </c>
      <c r="K3175" s="93">
        <f>ROUND(J3175*0.68,0)</f>
        <v>190</v>
      </c>
      <c r="L3175" s="93">
        <f t="shared" ref="L3175:L3181" si="567">G3175*K3175</f>
        <v>0</v>
      </c>
      <c r="M3175" s="153"/>
      <c r="N3175" s="202"/>
      <c r="O3175" s="87" t="s">
        <v>10873</v>
      </c>
      <c r="P3175" s="87" t="s">
        <v>10255</v>
      </c>
      <c r="Q3175" s="87"/>
      <c r="R3175" s="87"/>
      <c r="S3175" s="123"/>
    </row>
    <row r="3176" spans="1:19" s="1" customFormat="1">
      <c r="A3176" s="93">
        <v>3171</v>
      </c>
      <c r="B3176" s="90">
        <v>9789862740118</v>
      </c>
      <c r="C3176" s="104" t="s">
        <v>5553</v>
      </c>
      <c r="D3176" s="94" t="s">
        <v>1323</v>
      </c>
      <c r="E3176" s="131" t="s">
        <v>5554</v>
      </c>
      <c r="F3176" s="129">
        <v>2010</v>
      </c>
      <c r="G3176" s="93">
        <v>0</v>
      </c>
      <c r="H3176" s="93">
        <v>1</v>
      </c>
      <c r="I3176" s="93">
        <f t="shared" si="556"/>
        <v>0</v>
      </c>
      <c r="J3176" s="93">
        <v>280</v>
      </c>
      <c r="K3176" s="93">
        <f>ROUND(J3176*0.68,0)</f>
        <v>190</v>
      </c>
      <c r="L3176" s="93">
        <f t="shared" si="567"/>
        <v>0</v>
      </c>
      <c r="M3176" s="153"/>
      <c r="N3176" s="202"/>
      <c r="O3176" s="87" t="s">
        <v>10738</v>
      </c>
      <c r="P3176" s="87" t="s">
        <v>10255</v>
      </c>
      <c r="Q3176" s="87" t="s">
        <v>10255</v>
      </c>
      <c r="R3176" s="87"/>
      <c r="S3176" s="123" t="s">
        <v>10339</v>
      </c>
    </row>
    <row r="3177" spans="1:19" s="1" customFormat="1">
      <c r="A3177" s="113">
        <v>3172</v>
      </c>
      <c r="B3177" s="110">
        <v>9789866830358</v>
      </c>
      <c r="C3177" s="111" t="s">
        <v>5555</v>
      </c>
      <c r="D3177" s="112" t="s">
        <v>1323</v>
      </c>
      <c r="E3177" s="112" t="s">
        <v>3717</v>
      </c>
      <c r="F3177" s="113">
        <v>2007</v>
      </c>
      <c r="G3177" s="113">
        <v>0</v>
      </c>
      <c r="H3177" s="113">
        <v>1</v>
      </c>
      <c r="I3177" s="113">
        <f t="shared" si="556"/>
        <v>0</v>
      </c>
      <c r="J3177" s="113">
        <v>280</v>
      </c>
      <c r="K3177" s="113">
        <v>0</v>
      </c>
      <c r="L3177" s="113">
        <f t="shared" si="567"/>
        <v>0</v>
      </c>
      <c r="M3177" s="142" t="s">
        <v>10922</v>
      </c>
      <c r="N3177" s="143"/>
      <c r="O3177" s="87" t="s">
        <v>10874</v>
      </c>
      <c r="P3177" s="87" t="s">
        <v>10255</v>
      </c>
      <c r="Q3177" s="87" t="s">
        <v>10255</v>
      </c>
      <c r="R3177" s="87" t="s">
        <v>10255</v>
      </c>
      <c r="S3177" s="123"/>
    </row>
    <row r="3178" spans="1:19" s="2" customFormat="1">
      <c r="A3178" s="113">
        <v>3173</v>
      </c>
      <c r="B3178" s="110">
        <v>9789862741184</v>
      </c>
      <c r="C3178" s="111" t="s">
        <v>5556</v>
      </c>
      <c r="D3178" s="112" t="s">
        <v>1323</v>
      </c>
      <c r="E3178" s="112" t="s">
        <v>5489</v>
      </c>
      <c r="F3178" s="113"/>
      <c r="G3178" s="113">
        <v>0</v>
      </c>
      <c r="H3178" s="113">
        <v>1</v>
      </c>
      <c r="I3178" s="113">
        <f t="shared" si="556"/>
        <v>0</v>
      </c>
      <c r="J3178" s="113">
        <v>330</v>
      </c>
      <c r="K3178" s="113">
        <v>0</v>
      </c>
      <c r="L3178" s="113">
        <f t="shared" si="567"/>
        <v>0</v>
      </c>
      <c r="M3178" s="160" t="s">
        <v>4049</v>
      </c>
      <c r="N3178" s="143"/>
      <c r="O3178" s="87"/>
      <c r="P3178" s="87"/>
      <c r="Q3178" s="87"/>
      <c r="R3178" s="87"/>
      <c r="S3178" s="123"/>
    </row>
    <row r="3179" spans="1:19" s="1" customFormat="1">
      <c r="A3179" s="113">
        <v>3174</v>
      </c>
      <c r="B3179" s="110">
        <v>9789860282405</v>
      </c>
      <c r="C3179" s="111" t="s">
        <v>5557</v>
      </c>
      <c r="D3179" s="112" t="s">
        <v>1323</v>
      </c>
      <c r="E3179" s="112" t="s">
        <v>5435</v>
      </c>
      <c r="F3179" s="113">
        <v>2011</v>
      </c>
      <c r="G3179" s="113">
        <v>0</v>
      </c>
      <c r="H3179" s="113">
        <v>1</v>
      </c>
      <c r="I3179" s="113">
        <f t="shared" si="556"/>
        <v>0</v>
      </c>
      <c r="J3179" s="113">
        <v>280</v>
      </c>
      <c r="K3179" s="113">
        <v>0</v>
      </c>
      <c r="L3179" s="113">
        <f t="shared" si="567"/>
        <v>0</v>
      </c>
      <c r="M3179" s="142" t="s">
        <v>10922</v>
      </c>
      <c r="N3179" s="143"/>
      <c r="O3179" s="87" t="s">
        <v>10874</v>
      </c>
      <c r="P3179" s="87"/>
      <c r="Q3179" s="87" t="s">
        <v>10255</v>
      </c>
      <c r="R3179" s="87" t="s">
        <v>10255</v>
      </c>
      <c r="S3179" s="123"/>
    </row>
    <row r="3180" spans="1:19" s="1" customFormat="1">
      <c r="A3180" s="113">
        <v>3175</v>
      </c>
      <c r="B3180" s="110">
        <v>9789867249791</v>
      </c>
      <c r="C3180" s="111" t="s">
        <v>5558</v>
      </c>
      <c r="D3180" s="112" t="s">
        <v>1323</v>
      </c>
      <c r="E3180" s="112" t="s">
        <v>5559</v>
      </c>
      <c r="F3180" s="113">
        <v>2006</v>
      </c>
      <c r="G3180" s="113">
        <v>0</v>
      </c>
      <c r="H3180" s="113">
        <v>1</v>
      </c>
      <c r="I3180" s="113">
        <f t="shared" si="556"/>
        <v>0</v>
      </c>
      <c r="J3180" s="113">
        <v>280</v>
      </c>
      <c r="K3180" s="113">
        <v>0</v>
      </c>
      <c r="L3180" s="113">
        <f t="shared" si="567"/>
        <v>0</v>
      </c>
      <c r="M3180" s="142" t="s">
        <v>10922</v>
      </c>
      <c r="N3180" s="143"/>
      <c r="O3180" s="87" t="s">
        <v>10738</v>
      </c>
      <c r="P3180" s="87" t="s">
        <v>10255</v>
      </c>
      <c r="Q3180" s="87" t="s">
        <v>10255</v>
      </c>
      <c r="R3180" s="87"/>
      <c r="S3180" s="123" t="s">
        <v>10457</v>
      </c>
    </row>
    <row r="3181" spans="1:19" s="1" customFormat="1">
      <c r="A3181" s="113">
        <v>3176</v>
      </c>
      <c r="B3181" s="110">
        <v>9789862740354</v>
      </c>
      <c r="C3181" s="111" t="s">
        <v>5560</v>
      </c>
      <c r="D3181" s="112" t="s">
        <v>1323</v>
      </c>
      <c r="E3181" s="112" t="s">
        <v>5561</v>
      </c>
      <c r="F3181" s="113">
        <v>2011</v>
      </c>
      <c r="G3181" s="113">
        <v>0</v>
      </c>
      <c r="H3181" s="113">
        <v>1</v>
      </c>
      <c r="I3181" s="113">
        <f t="shared" si="556"/>
        <v>0</v>
      </c>
      <c r="J3181" s="113">
        <v>280</v>
      </c>
      <c r="K3181" s="113">
        <v>0</v>
      </c>
      <c r="L3181" s="113">
        <f t="shared" si="567"/>
        <v>0</v>
      </c>
      <c r="M3181" s="142" t="s">
        <v>10922</v>
      </c>
      <c r="N3181" s="143"/>
      <c r="O3181" s="87" t="s">
        <v>10738</v>
      </c>
      <c r="P3181" s="87" t="s">
        <v>10255</v>
      </c>
      <c r="Q3181" s="87" t="s">
        <v>10255</v>
      </c>
      <c r="R3181" s="87"/>
      <c r="S3181" s="123" t="s">
        <v>10296</v>
      </c>
    </row>
    <row r="3182" spans="1:19" s="1" customFormat="1">
      <c r="A3182" s="93">
        <v>3177</v>
      </c>
      <c r="B3182" s="90">
        <v>9789862740859</v>
      </c>
      <c r="C3182" s="104" t="s">
        <v>5562</v>
      </c>
      <c r="D3182" s="94" t="s">
        <v>1323</v>
      </c>
      <c r="E3182" s="131" t="s">
        <v>5563</v>
      </c>
      <c r="F3182" s="129">
        <v>2012</v>
      </c>
      <c r="G3182" s="93">
        <v>0</v>
      </c>
      <c r="H3182" s="93">
        <v>1</v>
      </c>
      <c r="I3182" s="93">
        <f t="shared" si="556"/>
        <v>0</v>
      </c>
      <c r="J3182" s="93">
        <v>280</v>
      </c>
      <c r="K3182" s="93">
        <f>ROUND(J3182*0.68,0)</f>
        <v>190</v>
      </c>
      <c r="L3182" s="93">
        <f t="shared" ref="L3182:L3184" si="568">G3182*K3182</f>
        <v>0</v>
      </c>
      <c r="M3182" s="153"/>
      <c r="N3182" s="202"/>
      <c r="O3182" s="87" t="s">
        <v>10738</v>
      </c>
      <c r="P3182" s="87"/>
      <c r="Q3182" s="87" t="s">
        <v>10255</v>
      </c>
      <c r="R3182" s="87" t="s">
        <v>10255</v>
      </c>
      <c r="S3182" s="123" t="s">
        <v>10412</v>
      </c>
    </row>
    <row r="3183" spans="1:19" s="1" customFormat="1">
      <c r="A3183" s="93">
        <v>3178</v>
      </c>
      <c r="B3183" s="90">
        <v>9789862740743</v>
      </c>
      <c r="C3183" s="104" t="s">
        <v>5564</v>
      </c>
      <c r="D3183" s="94" t="s">
        <v>1323</v>
      </c>
      <c r="E3183" s="131" t="s">
        <v>5565</v>
      </c>
      <c r="F3183" s="129">
        <v>2012</v>
      </c>
      <c r="G3183" s="93">
        <v>0</v>
      </c>
      <c r="H3183" s="93">
        <v>1</v>
      </c>
      <c r="I3183" s="93">
        <f t="shared" si="556"/>
        <v>0</v>
      </c>
      <c r="J3183" s="93">
        <v>280</v>
      </c>
      <c r="K3183" s="93">
        <f>ROUND(J3183*0.68,0)</f>
        <v>190</v>
      </c>
      <c r="L3183" s="93">
        <f t="shared" si="568"/>
        <v>0</v>
      </c>
      <c r="M3183" s="153"/>
      <c r="N3183" s="202"/>
      <c r="O3183" s="87" t="s">
        <v>10738</v>
      </c>
      <c r="P3183" s="87" t="s">
        <v>10255</v>
      </c>
      <c r="Q3183" s="87" t="s">
        <v>10255</v>
      </c>
      <c r="R3183" s="87" t="s">
        <v>10255</v>
      </c>
      <c r="S3183" s="123" t="s">
        <v>10358</v>
      </c>
    </row>
    <row r="3184" spans="1:19" s="1" customFormat="1">
      <c r="A3184" s="93">
        <v>3179</v>
      </c>
      <c r="B3184" s="90">
        <v>9789862741481</v>
      </c>
      <c r="C3184" s="104" t="s">
        <v>5566</v>
      </c>
      <c r="D3184" s="94" t="s">
        <v>1323</v>
      </c>
      <c r="E3184" s="131" t="s">
        <v>5567</v>
      </c>
      <c r="F3184" s="129">
        <v>2014</v>
      </c>
      <c r="G3184" s="93">
        <v>0</v>
      </c>
      <c r="H3184" s="93">
        <v>1</v>
      </c>
      <c r="I3184" s="93">
        <f t="shared" si="556"/>
        <v>0</v>
      </c>
      <c r="J3184" s="93">
        <v>280</v>
      </c>
      <c r="K3184" s="93">
        <f>ROUND(J3184*0.68,0)</f>
        <v>190</v>
      </c>
      <c r="L3184" s="93">
        <f t="shared" si="568"/>
        <v>0</v>
      </c>
      <c r="M3184" s="153"/>
      <c r="N3184" s="202"/>
      <c r="O3184" s="87" t="s">
        <v>10873</v>
      </c>
      <c r="P3184" s="87" t="s">
        <v>10255</v>
      </c>
      <c r="Q3184" s="87"/>
      <c r="R3184" s="87"/>
      <c r="S3184" s="123"/>
    </row>
    <row r="3185" spans="1:19" s="1" customFormat="1">
      <c r="A3185" s="113">
        <v>3180</v>
      </c>
      <c r="B3185" s="110">
        <v>9789866830259</v>
      </c>
      <c r="C3185" s="111" t="s">
        <v>5568</v>
      </c>
      <c r="D3185" s="112" t="s">
        <v>1323</v>
      </c>
      <c r="E3185" s="112" t="s">
        <v>3717</v>
      </c>
      <c r="F3185" s="113">
        <v>2007</v>
      </c>
      <c r="G3185" s="113">
        <v>0</v>
      </c>
      <c r="H3185" s="113">
        <v>1</v>
      </c>
      <c r="I3185" s="113">
        <f t="shared" si="556"/>
        <v>0</v>
      </c>
      <c r="J3185" s="113">
        <v>280</v>
      </c>
      <c r="K3185" s="113">
        <v>0</v>
      </c>
      <c r="L3185" s="113">
        <f>G3185*K3185</f>
        <v>0</v>
      </c>
      <c r="M3185" s="142" t="s">
        <v>10922</v>
      </c>
      <c r="N3185" s="143"/>
      <c r="O3185" s="87" t="s">
        <v>10738</v>
      </c>
      <c r="P3185" s="87"/>
      <c r="Q3185" s="87" t="s">
        <v>10255</v>
      </c>
      <c r="R3185" s="87" t="s">
        <v>10255</v>
      </c>
      <c r="S3185" s="123" t="s">
        <v>10458</v>
      </c>
    </row>
    <row r="3186" spans="1:19" s="1" customFormat="1">
      <c r="A3186" s="93">
        <v>3181</v>
      </c>
      <c r="B3186" s="90">
        <v>9789862741436</v>
      </c>
      <c r="C3186" s="104" t="s">
        <v>5569</v>
      </c>
      <c r="D3186" s="94" t="s">
        <v>1323</v>
      </c>
      <c r="E3186" s="131" t="s">
        <v>5570</v>
      </c>
      <c r="F3186" s="129">
        <v>2014</v>
      </c>
      <c r="G3186" s="93">
        <v>0</v>
      </c>
      <c r="H3186" s="93">
        <v>1</v>
      </c>
      <c r="I3186" s="93">
        <f t="shared" si="556"/>
        <v>0</v>
      </c>
      <c r="J3186" s="93">
        <v>280</v>
      </c>
      <c r="K3186" s="93">
        <f>ROUND(J3186*0.68,0)</f>
        <v>190</v>
      </c>
      <c r="L3186" s="93">
        <f t="shared" ref="L3186:L3187" si="569">G3186*K3186</f>
        <v>0</v>
      </c>
      <c r="M3186" s="153"/>
      <c r="N3186" s="202"/>
      <c r="O3186" s="87" t="s">
        <v>10738</v>
      </c>
      <c r="P3186" s="87" t="s">
        <v>10255</v>
      </c>
      <c r="Q3186" s="87"/>
      <c r="R3186" s="87"/>
      <c r="S3186" s="123" t="s">
        <v>10301</v>
      </c>
    </row>
    <row r="3187" spans="1:19" s="1" customFormat="1">
      <c r="A3187" s="93">
        <v>3182</v>
      </c>
      <c r="B3187" s="90">
        <v>9789862741290</v>
      </c>
      <c r="C3187" s="104" t="s">
        <v>5571</v>
      </c>
      <c r="D3187" s="94" t="s">
        <v>1323</v>
      </c>
      <c r="E3187" s="131" t="s">
        <v>269</v>
      </c>
      <c r="F3187" s="129">
        <v>2013</v>
      </c>
      <c r="G3187" s="93">
        <v>0</v>
      </c>
      <c r="H3187" s="93">
        <v>1</v>
      </c>
      <c r="I3187" s="93">
        <f t="shared" si="556"/>
        <v>0</v>
      </c>
      <c r="J3187" s="93">
        <v>280</v>
      </c>
      <c r="K3187" s="93">
        <f>ROUND(J3187*0.68,0)</f>
        <v>190</v>
      </c>
      <c r="L3187" s="93">
        <f t="shared" si="569"/>
        <v>0</v>
      </c>
      <c r="M3187" s="153"/>
      <c r="N3187" s="202"/>
      <c r="O3187" s="87" t="s">
        <v>10873</v>
      </c>
      <c r="P3187" s="87" t="s">
        <v>10255</v>
      </c>
      <c r="Q3187" s="87" t="s">
        <v>10255</v>
      </c>
      <c r="R3187" s="87"/>
      <c r="S3187" s="123"/>
    </row>
    <row r="3188" spans="1:19" s="1" customFormat="1">
      <c r="A3188" s="93">
        <v>3183</v>
      </c>
      <c r="B3188" s="90">
        <v>9789862740569</v>
      </c>
      <c r="C3188" s="104" t="s">
        <v>5572</v>
      </c>
      <c r="D3188" s="94" t="s">
        <v>1323</v>
      </c>
      <c r="E3188" s="94" t="s">
        <v>5573</v>
      </c>
      <c r="F3188" s="93"/>
      <c r="G3188" s="93">
        <v>0</v>
      </c>
      <c r="H3188" s="93">
        <v>1</v>
      </c>
      <c r="I3188" s="93">
        <f t="shared" si="556"/>
        <v>0</v>
      </c>
      <c r="J3188" s="93">
        <v>380</v>
      </c>
      <c r="K3188" s="93">
        <f>ROUND(J3188*0.68,0)</f>
        <v>258</v>
      </c>
      <c r="L3188" s="93">
        <f>G3188*K3188</f>
        <v>0</v>
      </c>
      <c r="M3188" s="153"/>
      <c r="N3188" s="143"/>
      <c r="O3188" s="87" t="s">
        <v>10874</v>
      </c>
      <c r="P3188" s="87"/>
      <c r="Q3188" s="87" t="s">
        <v>10255</v>
      </c>
      <c r="R3188" s="87" t="s">
        <v>10255</v>
      </c>
      <c r="S3188" s="123"/>
    </row>
    <row r="3189" spans="1:19" s="2" customFormat="1" ht="28.5">
      <c r="A3189" s="113">
        <v>3184</v>
      </c>
      <c r="B3189" s="110">
        <v>9789862741214</v>
      </c>
      <c r="C3189" s="111" t="s">
        <v>5574</v>
      </c>
      <c r="D3189" s="112" t="s">
        <v>1323</v>
      </c>
      <c r="E3189" s="112" t="s">
        <v>5489</v>
      </c>
      <c r="F3189" s="113"/>
      <c r="G3189" s="113">
        <v>0</v>
      </c>
      <c r="H3189" s="113">
        <v>1</v>
      </c>
      <c r="I3189" s="113">
        <f t="shared" si="556"/>
        <v>0</v>
      </c>
      <c r="J3189" s="113">
        <v>320</v>
      </c>
      <c r="K3189" s="113">
        <v>0</v>
      </c>
      <c r="L3189" s="113">
        <f>G3189*K3189</f>
        <v>0</v>
      </c>
      <c r="M3189" s="160" t="s">
        <v>4049</v>
      </c>
      <c r="N3189" s="143"/>
      <c r="O3189" s="87"/>
      <c r="P3189" s="87"/>
      <c r="Q3189" s="87"/>
      <c r="R3189" s="87"/>
      <c r="S3189" s="123"/>
    </row>
    <row r="3190" spans="1:19" s="1" customFormat="1">
      <c r="A3190" s="93">
        <v>3185</v>
      </c>
      <c r="B3190" s="90">
        <v>9789862741160</v>
      </c>
      <c r="C3190" s="104" t="s">
        <v>5575</v>
      </c>
      <c r="D3190" s="94" t="s">
        <v>1323</v>
      </c>
      <c r="E3190" s="131" t="s">
        <v>5576</v>
      </c>
      <c r="F3190" s="129">
        <v>2013</v>
      </c>
      <c r="G3190" s="93">
        <v>0</v>
      </c>
      <c r="H3190" s="93">
        <v>1</v>
      </c>
      <c r="I3190" s="93">
        <f t="shared" si="556"/>
        <v>0</v>
      </c>
      <c r="J3190" s="93">
        <v>280</v>
      </c>
      <c r="K3190" s="93">
        <f>ROUND(J3190*0.68,0)</f>
        <v>190</v>
      </c>
      <c r="L3190" s="93">
        <f t="shared" ref="L3190:L3194" si="570">G3190*K3190</f>
        <v>0</v>
      </c>
      <c r="M3190" s="153"/>
      <c r="N3190" s="202"/>
      <c r="O3190" s="87" t="s">
        <v>10738</v>
      </c>
      <c r="P3190" s="87" t="s">
        <v>10255</v>
      </c>
      <c r="Q3190" s="87" t="s">
        <v>10255</v>
      </c>
      <c r="R3190" s="87"/>
      <c r="S3190" s="123" t="s">
        <v>10364</v>
      </c>
    </row>
    <row r="3191" spans="1:19" s="1" customFormat="1">
      <c r="A3191" s="93">
        <v>3186</v>
      </c>
      <c r="B3191" s="90">
        <v>9789862740545</v>
      </c>
      <c r="C3191" s="104" t="s">
        <v>5577</v>
      </c>
      <c r="D3191" s="94" t="s">
        <v>1323</v>
      </c>
      <c r="E3191" s="131" t="s">
        <v>5578</v>
      </c>
      <c r="F3191" s="129">
        <v>2011</v>
      </c>
      <c r="G3191" s="93">
        <v>0</v>
      </c>
      <c r="H3191" s="93">
        <v>1</v>
      </c>
      <c r="I3191" s="93">
        <f t="shared" si="556"/>
        <v>0</v>
      </c>
      <c r="J3191" s="93">
        <v>280</v>
      </c>
      <c r="K3191" s="93">
        <f>ROUND(J3191*0.68,0)</f>
        <v>190</v>
      </c>
      <c r="L3191" s="93">
        <f t="shared" si="570"/>
        <v>0</v>
      </c>
      <c r="M3191" s="153"/>
      <c r="N3191" s="202"/>
      <c r="O3191" s="87" t="s">
        <v>10738</v>
      </c>
      <c r="P3191" s="87" t="s">
        <v>10255</v>
      </c>
      <c r="Q3191" s="87"/>
      <c r="R3191" s="87"/>
      <c r="S3191" s="123" t="s">
        <v>10296</v>
      </c>
    </row>
    <row r="3192" spans="1:19" s="1" customFormat="1">
      <c r="A3192" s="93">
        <v>3187</v>
      </c>
      <c r="B3192" s="90">
        <v>9789867249715</v>
      </c>
      <c r="C3192" s="104" t="s">
        <v>5579</v>
      </c>
      <c r="D3192" s="94" t="s">
        <v>1323</v>
      </c>
      <c r="E3192" s="131" t="s">
        <v>5580</v>
      </c>
      <c r="F3192" s="129">
        <v>2006</v>
      </c>
      <c r="G3192" s="93">
        <v>0</v>
      </c>
      <c r="H3192" s="93">
        <v>1</v>
      </c>
      <c r="I3192" s="93">
        <f t="shared" si="556"/>
        <v>0</v>
      </c>
      <c r="J3192" s="93">
        <v>280</v>
      </c>
      <c r="K3192" s="93">
        <f>ROUND(J3192*0.68,0)</f>
        <v>190</v>
      </c>
      <c r="L3192" s="93">
        <f t="shared" si="570"/>
        <v>0</v>
      </c>
      <c r="M3192" s="153"/>
      <c r="N3192" s="202" t="s">
        <v>10910</v>
      </c>
      <c r="O3192" s="87" t="s">
        <v>10738</v>
      </c>
      <c r="P3192" s="87" t="s">
        <v>10255</v>
      </c>
      <c r="Q3192" s="87"/>
      <c r="R3192" s="87"/>
      <c r="S3192" s="123"/>
    </row>
    <row r="3193" spans="1:19" s="1" customFormat="1">
      <c r="A3193" s="93">
        <v>3188</v>
      </c>
      <c r="B3193" s="90">
        <v>9789862741443</v>
      </c>
      <c r="C3193" s="104" t="s">
        <v>5581</v>
      </c>
      <c r="D3193" s="94" t="s">
        <v>1323</v>
      </c>
      <c r="E3193" s="131" t="s">
        <v>5582</v>
      </c>
      <c r="F3193" s="129"/>
      <c r="G3193" s="93">
        <v>0</v>
      </c>
      <c r="H3193" s="93">
        <v>1</v>
      </c>
      <c r="I3193" s="93">
        <f t="shared" si="556"/>
        <v>0</v>
      </c>
      <c r="J3193" s="93">
        <v>299</v>
      </c>
      <c r="K3193" s="93">
        <f>ROUND(J3193*0.68,0)</f>
        <v>203</v>
      </c>
      <c r="L3193" s="93">
        <f t="shared" si="570"/>
        <v>0</v>
      </c>
      <c r="M3193" s="153"/>
      <c r="N3193" s="202"/>
      <c r="O3193" s="87" t="s">
        <v>10734</v>
      </c>
      <c r="P3193" s="87"/>
      <c r="Q3193" s="87"/>
      <c r="R3193" s="87" t="s">
        <v>10255</v>
      </c>
      <c r="S3193" s="123"/>
    </row>
    <row r="3194" spans="1:19" s="1" customFormat="1">
      <c r="A3194" s="93">
        <v>3189</v>
      </c>
      <c r="B3194" s="90">
        <v>9789866830501</v>
      </c>
      <c r="C3194" s="104" t="s">
        <v>5583</v>
      </c>
      <c r="D3194" s="94" t="s">
        <v>1323</v>
      </c>
      <c r="E3194" s="131" t="s">
        <v>5584</v>
      </c>
      <c r="F3194" s="129">
        <v>2008</v>
      </c>
      <c r="G3194" s="93">
        <v>0</v>
      </c>
      <c r="H3194" s="93">
        <v>1</v>
      </c>
      <c r="I3194" s="93">
        <f t="shared" si="556"/>
        <v>0</v>
      </c>
      <c r="J3194" s="93">
        <v>280</v>
      </c>
      <c r="K3194" s="93">
        <f>ROUND(J3194*0.68,0)</f>
        <v>190</v>
      </c>
      <c r="L3194" s="93">
        <f t="shared" si="570"/>
        <v>0</v>
      </c>
      <c r="M3194" s="153"/>
      <c r="N3194" s="202"/>
      <c r="O3194" s="87" t="s">
        <v>10874</v>
      </c>
      <c r="P3194" s="87" t="s">
        <v>10255</v>
      </c>
      <c r="Q3194" s="87" t="s">
        <v>10255</v>
      </c>
      <c r="R3194" s="87" t="s">
        <v>10255</v>
      </c>
      <c r="S3194" s="123"/>
    </row>
    <row r="3195" spans="1:19" s="2" customFormat="1">
      <c r="A3195" s="113">
        <v>3190</v>
      </c>
      <c r="B3195" s="110">
        <v>9789570072716</v>
      </c>
      <c r="C3195" s="111" t="s">
        <v>5585</v>
      </c>
      <c r="D3195" s="112" t="s">
        <v>1323</v>
      </c>
      <c r="E3195" s="112" t="s">
        <v>5586</v>
      </c>
      <c r="F3195" s="113"/>
      <c r="G3195" s="113">
        <v>0</v>
      </c>
      <c r="H3195" s="113">
        <v>9</v>
      </c>
      <c r="I3195" s="113">
        <f t="shared" si="556"/>
        <v>0</v>
      </c>
      <c r="J3195" s="113">
        <v>1020</v>
      </c>
      <c r="K3195" s="113">
        <v>0</v>
      </c>
      <c r="L3195" s="113">
        <f>G3195*K3195</f>
        <v>0</v>
      </c>
      <c r="M3195" s="142" t="s">
        <v>4049</v>
      </c>
      <c r="N3195" s="143"/>
      <c r="O3195" s="87"/>
      <c r="P3195" s="87"/>
      <c r="Q3195" s="87"/>
      <c r="R3195" s="87"/>
      <c r="S3195" s="123"/>
    </row>
    <row r="3196" spans="1:19" s="1" customFormat="1">
      <c r="A3196" s="93">
        <v>3191</v>
      </c>
      <c r="B3196" s="90">
        <v>9789862741511</v>
      </c>
      <c r="C3196" s="104" t="s">
        <v>5587</v>
      </c>
      <c r="D3196" s="94" t="s">
        <v>1323</v>
      </c>
      <c r="E3196" s="131" t="s">
        <v>5588</v>
      </c>
      <c r="F3196" s="129">
        <v>2014</v>
      </c>
      <c r="G3196" s="93">
        <v>0</v>
      </c>
      <c r="H3196" s="93">
        <v>1</v>
      </c>
      <c r="I3196" s="93">
        <f t="shared" si="556"/>
        <v>0</v>
      </c>
      <c r="J3196" s="93">
        <v>280</v>
      </c>
      <c r="K3196" s="93">
        <f>ROUND(J3196*0.68,0)</f>
        <v>190</v>
      </c>
      <c r="L3196" s="93">
        <f>G3196*K3196</f>
        <v>0</v>
      </c>
      <c r="M3196" s="153"/>
      <c r="N3196" s="202"/>
      <c r="O3196" s="87" t="s">
        <v>10873</v>
      </c>
      <c r="P3196" s="87" t="s">
        <v>10255</v>
      </c>
      <c r="Q3196" s="87" t="s">
        <v>10255</v>
      </c>
      <c r="R3196" s="87"/>
      <c r="S3196" s="123"/>
    </row>
    <row r="3197" spans="1:19" s="1" customFormat="1">
      <c r="A3197" s="113">
        <v>3192</v>
      </c>
      <c r="B3197" s="110">
        <v>9789861773551</v>
      </c>
      <c r="C3197" s="111" t="s">
        <v>5589</v>
      </c>
      <c r="D3197" s="112" t="s">
        <v>1639</v>
      </c>
      <c r="E3197" s="112" t="s">
        <v>5590</v>
      </c>
      <c r="F3197" s="113">
        <v>2010</v>
      </c>
      <c r="G3197" s="113">
        <v>0</v>
      </c>
      <c r="H3197" s="113">
        <v>1</v>
      </c>
      <c r="I3197" s="113">
        <f t="shared" si="556"/>
        <v>0</v>
      </c>
      <c r="J3197" s="113">
        <v>270</v>
      </c>
      <c r="K3197" s="113">
        <v>0</v>
      </c>
      <c r="L3197" s="113">
        <f t="shared" ref="L3197:L3199" si="571">G3197*K3197</f>
        <v>0</v>
      </c>
      <c r="M3197" s="142" t="s">
        <v>4049</v>
      </c>
      <c r="N3197" s="143"/>
      <c r="O3197" s="87" t="s">
        <v>10793</v>
      </c>
      <c r="P3197" s="87"/>
      <c r="Q3197" s="87"/>
      <c r="R3197" s="87" t="s">
        <v>10255</v>
      </c>
      <c r="S3197" s="123" t="s">
        <v>10334</v>
      </c>
    </row>
    <row r="3198" spans="1:19" s="1" customFormat="1">
      <c r="A3198" s="113">
        <v>3193</v>
      </c>
      <c r="B3198" s="110">
        <v>9789861614359</v>
      </c>
      <c r="C3198" s="111" t="s">
        <v>5591</v>
      </c>
      <c r="D3198" s="112" t="s">
        <v>5592</v>
      </c>
      <c r="E3198" s="112" t="s">
        <v>5593</v>
      </c>
      <c r="F3198" s="113">
        <v>2012</v>
      </c>
      <c r="G3198" s="113">
        <v>0</v>
      </c>
      <c r="H3198" s="113">
        <v>1</v>
      </c>
      <c r="I3198" s="113">
        <f t="shared" si="556"/>
        <v>0</v>
      </c>
      <c r="J3198" s="113">
        <v>180</v>
      </c>
      <c r="K3198" s="113">
        <v>0</v>
      </c>
      <c r="L3198" s="113">
        <f t="shared" si="571"/>
        <v>0</v>
      </c>
      <c r="M3198" s="142" t="s">
        <v>4049</v>
      </c>
      <c r="N3198" s="143"/>
      <c r="O3198" s="87" t="s">
        <v>10734</v>
      </c>
      <c r="P3198" s="87"/>
      <c r="Q3198" s="87" t="s">
        <v>10255</v>
      </c>
      <c r="R3198" s="87" t="s">
        <v>10255</v>
      </c>
      <c r="S3198" s="123" t="s">
        <v>10358</v>
      </c>
    </row>
    <row r="3199" spans="1:19" s="1" customFormat="1">
      <c r="A3199" s="113">
        <v>3194</v>
      </c>
      <c r="B3199" s="110">
        <v>9789861613048</v>
      </c>
      <c r="C3199" s="111" t="s">
        <v>5594</v>
      </c>
      <c r="D3199" s="112" t="s">
        <v>5592</v>
      </c>
      <c r="E3199" s="112" t="s">
        <v>5595</v>
      </c>
      <c r="F3199" s="113">
        <v>2011</v>
      </c>
      <c r="G3199" s="113">
        <v>0</v>
      </c>
      <c r="H3199" s="113">
        <v>1</v>
      </c>
      <c r="I3199" s="113">
        <f t="shared" si="556"/>
        <v>0</v>
      </c>
      <c r="J3199" s="113">
        <v>180</v>
      </c>
      <c r="K3199" s="113">
        <v>0</v>
      </c>
      <c r="L3199" s="113">
        <f t="shared" si="571"/>
        <v>0</v>
      </c>
      <c r="M3199" s="142" t="s">
        <v>4049</v>
      </c>
      <c r="N3199" s="143"/>
      <c r="O3199" s="87" t="s">
        <v>10805</v>
      </c>
      <c r="P3199" s="87"/>
      <c r="Q3199" s="87" t="s">
        <v>10255</v>
      </c>
      <c r="R3199" s="87" t="s">
        <v>10255</v>
      </c>
      <c r="S3199" s="123" t="s">
        <v>10290</v>
      </c>
    </row>
    <row r="3200" spans="1:19" s="1" customFormat="1">
      <c r="A3200" s="93">
        <v>3195</v>
      </c>
      <c r="B3200" s="90">
        <v>9789861614694</v>
      </c>
      <c r="C3200" s="104" t="s">
        <v>5596</v>
      </c>
      <c r="D3200" s="94" t="s">
        <v>5592</v>
      </c>
      <c r="E3200" s="94" t="s">
        <v>2766</v>
      </c>
      <c r="F3200" s="93">
        <v>2014</v>
      </c>
      <c r="G3200" s="93">
        <v>0</v>
      </c>
      <c r="H3200" s="93">
        <v>1</v>
      </c>
      <c r="I3200" s="93">
        <f t="shared" si="556"/>
        <v>0</v>
      </c>
      <c r="J3200" s="93">
        <v>250</v>
      </c>
      <c r="K3200" s="93">
        <f t="shared" ref="K3200:K3205" si="572">ROUND(J3200*0.68,0)</f>
        <v>170</v>
      </c>
      <c r="L3200" s="93">
        <f>G3200*K3200</f>
        <v>0</v>
      </c>
      <c r="M3200" s="153"/>
      <c r="N3200" s="143"/>
      <c r="O3200" s="87" t="s">
        <v>10738</v>
      </c>
      <c r="P3200" s="87" t="s">
        <v>10255</v>
      </c>
      <c r="Q3200" s="87" t="s">
        <v>10255</v>
      </c>
      <c r="R3200" s="87"/>
      <c r="S3200" s="123" t="s">
        <v>10301</v>
      </c>
    </row>
    <row r="3201" spans="1:19" s="1" customFormat="1">
      <c r="A3201" s="93">
        <v>3196</v>
      </c>
      <c r="B3201" s="90">
        <v>4713482008704</v>
      </c>
      <c r="C3201" s="104" t="s">
        <v>10717</v>
      </c>
      <c r="D3201" s="94" t="s">
        <v>5592</v>
      </c>
      <c r="E3201" s="131" t="s">
        <v>5597</v>
      </c>
      <c r="F3201" s="129">
        <v>2011</v>
      </c>
      <c r="G3201" s="93">
        <v>0</v>
      </c>
      <c r="H3201" s="93">
        <v>7</v>
      </c>
      <c r="I3201" s="93">
        <f t="shared" si="556"/>
        <v>0</v>
      </c>
      <c r="J3201" s="93">
        <v>720</v>
      </c>
      <c r="K3201" s="93">
        <f t="shared" si="572"/>
        <v>490</v>
      </c>
      <c r="L3201" s="93">
        <f t="shared" ref="L3201:L3205" si="573">G3201*K3201</f>
        <v>0</v>
      </c>
      <c r="M3201" s="153"/>
      <c r="N3201" s="202"/>
      <c r="O3201" s="87" t="s">
        <v>10738</v>
      </c>
      <c r="P3201" s="87" t="s">
        <v>10255</v>
      </c>
      <c r="Q3201" s="87" t="s">
        <v>10255</v>
      </c>
      <c r="R3201" s="87"/>
      <c r="S3201" s="122"/>
    </row>
    <row r="3202" spans="1:19" s="1" customFormat="1">
      <c r="A3202" s="93">
        <v>3197</v>
      </c>
      <c r="B3202" s="90">
        <v>4713482008711</v>
      </c>
      <c r="C3202" s="104" t="s">
        <v>10599</v>
      </c>
      <c r="D3202" s="94" t="s">
        <v>5592</v>
      </c>
      <c r="E3202" s="131" t="s">
        <v>5597</v>
      </c>
      <c r="F3202" s="129">
        <v>2011</v>
      </c>
      <c r="G3202" s="93">
        <v>0</v>
      </c>
      <c r="H3202" s="93">
        <v>7</v>
      </c>
      <c r="I3202" s="93">
        <f t="shared" si="556"/>
        <v>0</v>
      </c>
      <c r="J3202" s="93">
        <v>720</v>
      </c>
      <c r="K3202" s="93">
        <f t="shared" si="572"/>
        <v>490</v>
      </c>
      <c r="L3202" s="93">
        <f t="shared" si="573"/>
        <v>0</v>
      </c>
      <c r="M3202" s="153"/>
      <c r="N3202" s="202"/>
      <c r="O3202" s="87" t="s">
        <v>10738</v>
      </c>
      <c r="P3202" s="87" t="s">
        <v>10255</v>
      </c>
      <c r="Q3202" s="87" t="s">
        <v>10255</v>
      </c>
      <c r="R3202" s="87"/>
      <c r="S3202" s="123"/>
    </row>
    <row r="3203" spans="1:19" s="1" customFormat="1">
      <c r="A3203" s="93">
        <v>3198</v>
      </c>
      <c r="B3203" s="90">
        <v>4713482008728</v>
      </c>
      <c r="C3203" s="104" t="s">
        <v>5598</v>
      </c>
      <c r="D3203" s="94" t="s">
        <v>5592</v>
      </c>
      <c r="E3203" s="131" t="s">
        <v>5597</v>
      </c>
      <c r="F3203" s="129">
        <v>2011</v>
      </c>
      <c r="G3203" s="93">
        <v>0</v>
      </c>
      <c r="H3203" s="93">
        <v>7</v>
      </c>
      <c r="I3203" s="93">
        <f t="shared" si="556"/>
        <v>0</v>
      </c>
      <c r="J3203" s="93">
        <v>720</v>
      </c>
      <c r="K3203" s="93">
        <f t="shared" si="572"/>
        <v>490</v>
      </c>
      <c r="L3203" s="93">
        <f t="shared" si="573"/>
        <v>0</v>
      </c>
      <c r="M3203" s="153"/>
      <c r="N3203" s="202"/>
      <c r="O3203" s="87" t="s">
        <v>10738</v>
      </c>
      <c r="P3203" s="87" t="s">
        <v>10255</v>
      </c>
      <c r="Q3203" s="87" t="s">
        <v>10255</v>
      </c>
      <c r="R3203" s="87"/>
      <c r="S3203" s="123"/>
    </row>
    <row r="3204" spans="1:19" s="1" customFormat="1">
      <c r="A3204" s="93">
        <v>3199</v>
      </c>
      <c r="B3204" s="90">
        <v>4713482008735</v>
      </c>
      <c r="C3204" s="104" t="s">
        <v>5599</v>
      </c>
      <c r="D3204" s="94" t="s">
        <v>5592</v>
      </c>
      <c r="E3204" s="131" t="s">
        <v>5600</v>
      </c>
      <c r="F3204" s="129">
        <v>2012</v>
      </c>
      <c r="G3204" s="93">
        <v>0</v>
      </c>
      <c r="H3204" s="93">
        <v>7</v>
      </c>
      <c r="I3204" s="93">
        <f t="shared" si="556"/>
        <v>0</v>
      </c>
      <c r="J3204" s="93">
        <v>720</v>
      </c>
      <c r="K3204" s="93">
        <f t="shared" si="572"/>
        <v>490</v>
      </c>
      <c r="L3204" s="93">
        <f t="shared" si="573"/>
        <v>0</v>
      </c>
      <c r="M3204" s="153"/>
      <c r="N3204" s="202"/>
      <c r="O3204" s="87" t="s">
        <v>10760</v>
      </c>
      <c r="P3204" s="87"/>
      <c r="Q3204" s="87" t="s">
        <v>10255</v>
      </c>
      <c r="R3204" s="87" t="s">
        <v>10255</v>
      </c>
      <c r="S3204" s="123"/>
    </row>
    <row r="3205" spans="1:19" s="1" customFormat="1">
      <c r="A3205" s="93">
        <v>3200</v>
      </c>
      <c r="B3205" s="90">
        <v>4713482008742</v>
      </c>
      <c r="C3205" s="104" t="s">
        <v>5601</v>
      </c>
      <c r="D3205" s="94" t="s">
        <v>5592</v>
      </c>
      <c r="E3205" s="131" t="s">
        <v>5600</v>
      </c>
      <c r="F3205" s="129">
        <v>2012</v>
      </c>
      <c r="G3205" s="93">
        <v>0</v>
      </c>
      <c r="H3205" s="93">
        <v>8</v>
      </c>
      <c r="I3205" s="93">
        <f t="shared" si="556"/>
        <v>0</v>
      </c>
      <c r="J3205" s="93">
        <v>800</v>
      </c>
      <c r="K3205" s="93">
        <f t="shared" si="572"/>
        <v>544</v>
      </c>
      <c r="L3205" s="93">
        <f t="shared" si="573"/>
        <v>0</v>
      </c>
      <c r="M3205" s="153"/>
      <c r="N3205" s="202"/>
      <c r="O3205" s="87" t="s">
        <v>10760</v>
      </c>
      <c r="P3205" s="87"/>
      <c r="Q3205" s="87" t="s">
        <v>10255</v>
      </c>
      <c r="R3205" s="87" t="s">
        <v>10255</v>
      </c>
      <c r="S3205" s="123"/>
    </row>
    <row r="3206" spans="1:19" s="1" customFormat="1">
      <c r="A3206" s="113">
        <v>3201</v>
      </c>
      <c r="B3206" s="110">
        <v>9789861614236</v>
      </c>
      <c r="C3206" s="111" t="s">
        <v>5602</v>
      </c>
      <c r="D3206" s="112" t="s">
        <v>5592</v>
      </c>
      <c r="E3206" s="112" t="s">
        <v>5603</v>
      </c>
      <c r="F3206" s="113"/>
      <c r="G3206" s="113">
        <v>0</v>
      </c>
      <c r="H3206" s="113">
        <v>1</v>
      </c>
      <c r="I3206" s="113">
        <f t="shared" ref="I3206:I3269" si="574">G3206*H3206</f>
        <v>0</v>
      </c>
      <c r="J3206" s="113">
        <v>200</v>
      </c>
      <c r="K3206" s="113">
        <v>0</v>
      </c>
      <c r="L3206" s="113">
        <f>G3206*K3206</f>
        <v>0</v>
      </c>
      <c r="M3206" s="142" t="s">
        <v>3320</v>
      </c>
      <c r="N3206" s="143"/>
      <c r="O3206" s="87"/>
      <c r="P3206" s="87"/>
      <c r="Q3206" s="87" t="s">
        <v>10255</v>
      </c>
      <c r="R3206" s="87" t="s">
        <v>10255</v>
      </c>
      <c r="S3206" s="123" t="s">
        <v>10358</v>
      </c>
    </row>
    <row r="3207" spans="1:19" s="1" customFormat="1">
      <c r="A3207" s="93">
        <v>3202</v>
      </c>
      <c r="B3207" s="90">
        <v>9789861614410</v>
      </c>
      <c r="C3207" s="104" t="s">
        <v>5604</v>
      </c>
      <c r="D3207" s="94" t="s">
        <v>5592</v>
      </c>
      <c r="E3207" s="94" t="s">
        <v>5605</v>
      </c>
      <c r="F3207" s="93">
        <v>2012</v>
      </c>
      <c r="G3207" s="93">
        <v>0</v>
      </c>
      <c r="H3207" s="93">
        <v>1</v>
      </c>
      <c r="I3207" s="93">
        <f t="shared" si="574"/>
        <v>0</v>
      </c>
      <c r="J3207" s="93">
        <v>250</v>
      </c>
      <c r="K3207" s="93">
        <f t="shared" ref="K3207:K3213" si="575">ROUND(J3207*0.68,0)</f>
        <v>170</v>
      </c>
      <c r="L3207" s="93">
        <f>G3207*K3207</f>
        <v>0</v>
      </c>
      <c r="M3207" s="153"/>
      <c r="N3207" s="143"/>
      <c r="O3207" s="87" t="s">
        <v>10874</v>
      </c>
      <c r="P3207" s="87" t="s">
        <v>10255</v>
      </c>
      <c r="Q3207" s="87" t="s">
        <v>10255</v>
      </c>
      <c r="R3207" s="87" t="s">
        <v>10255</v>
      </c>
      <c r="S3207" s="123"/>
    </row>
    <row r="3208" spans="1:19" s="1" customFormat="1">
      <c r="A3208" s="93">
        <v>3203</v>
      </c>
      <c r="B3208" s="90">
        <v>9789861614373</v>
      </c>
      <c r="C3208" s="104" t="s">
        <v>5606</v>
      </c>
      <c r="D3208" s="94" t="s">
        <v>5592</v>
      </c>
      <c r="E3208" s="94" t="s">
        <v>5607</v>
      </c>
      <c r="F3208" s="93">
        <v>2011</v>
      </c>
      <c r="G3208" s="93">
        <v>0</v>
      </c>
      <c r="H3208" s="93">
        <v>1</v>
      </c>
      <c r="I3208" s="93">
        <f t="shared" si="574"/>
        <v>0</v>
      </c>
      <c r="J3208" s="93">
        <v>250</v>
      </c>
      <c r="K3208" s="93">
        <f t="shared" si="575"/>
        <v>170</v>
      </c>
      <c r="L3208" s="93">
        <f>G3208*K3208</f>
        <v>0</v>
      </c>
      <c r="M3208" s="153"/>
      <c r="N3208" s="143"/>
      <c r="O3208" s="87" t="s">
        <v>10738</v>
      </c>
      <c r="P3208" s="87" t="s">
        <v>10255</v>
      </c>
      <c r="Q3208" s="87"/>
      <c r="R3208" s="87"/>
      <c r="S3208" s="123" t="s">
        <v>10290</v>
      </c>
    </row>
    <row r="3209" spans="1:19" s="1" customFormat="1">
      <c r="A3209" s="93">
        <v>3204</v>
      </c>
      <c r="B3209" s="90">
        <v>9789861614328</v>
      </c>
      <c r="C3209" s="104" t="s">
        <v>5608</v>
      </c>
      <c r="D3209" s="94" t="s">
        <v>5592</v>
      </c>
      <c r="E3209" s="94" t="s">
        <v>5609</v>
      </c>
      <c r="F3209" s="93">
        <v>2011</v>
      </c>
      <c r="G3209" s="93">
        <v>0</v>
      </c>
      <c r="H3209" s="93">
        <v>1</v>
      </c>
      <c r="I3209" s="93">
        <f t="shared" si="574"/>
        <v>0</v>
      </c>
      <c r="J3209" s="93">
        <v>250</v>
      </c>
      <c r="K3209" s="93">
        <f t="shared" si="575"/>
        <v>170</v>
      </c>
      <c r="L3209" s="93">
        <f>G3209*K3209</f>
        <v>0</v>
      </c>
      <c r="M3209" s="153"/>
      <c r="N3209" s="143"/>
      <c r="O3209" s="87" t="s">
        <v>10738</v>
      </c>
      <c r="P3209" s="87" t="s">
        <v>10255</v>
      </c>
      <c r="Q3209" s="87"/>
      <c r="R3209" s="87"/>
      <c r="S3209" s="123" t="s">
        <v>10296</v>
      </c>
    </row>
    <row r="3210" spans="1:19" s="1" customFormat="1">
      <c r="A3210" s="93">
        <v>3205</v>
      </c>
      <c r="B3210" s="90">
        <v>9789861614250</v>
      </c>
      <c r="C3210" s="104" t="s">
        <v>5610</v>
      </c>
      <c r="D3210" s="94" t="s">
        <v>5592</v>
      </c>
      <c r="E3210" s="131" t="s">
        <v>5593</v>
      </c>
      <c r="F3210" s="129">
        <v>2011</v>
      </c>
      <c r="G3210" s="93">
        <v>0</v>
      </c>
      <c r="H3210" s="93">
        <v>1</v>
      </c>
      <c r="I3210" s="93">
        <f t="shared" si="574"/>
        <v>0</v>
      </c>
      <c r="J3210" s="93">
        <v>180</v>
      </c>
      <c r="K3210" s="93">
        <f t="shared" si="575"/>
        <v>122</v>
      </c>
      <c r="L3210" s="93">
        <f t="shared" ref="L3210:L3211" si="576">G3210*K3210</f>
        <v>0</v>
      </c>
      <c r="M3210" s="153"/>
      <c r="N3210" s="202"/>
      <c r="O3210" s="87" t="s">
        <v>10734</v>
      </c>
      <c r="P3210" s="87"/>
      <c r="Q3210" s="87" t="s">
        <v>10255</v>
      </c>
      <c r="R3210" s="87" t="s">
        <v>10255</v>
      </c>
      <c r="S3210" s="123" t="s">
        <v>10304</v>
      </c>
    </row>
    <row r="3211" spans="1:19" s="1" customFormat="1">
      <c r="A3211" s="93">
        <v>3206</v>
      </c>
      <c r="B3211" s="90">
        <v>9789861614243</v>
      </c>
      <c r="C3211" s="104" t="s">
        <v>5611</v>
      </c>
      <c r="D3211" s="94" t="s">
        <v>5592</v>
      </c>
      <c r="E3211" s="131" t="s">
        <v>5612</v>
      </c>
      <c r="F3211" s="129">
        <v>2011</v>
      </c>
      <c r="G3211" s="93">
        <v>0</v>
      </c>
      <c r="H3211" s="93">
        <v>1</v>
      </c>
      <c r="I3211" s="93">
        <f t="shared" si="574"/>
        <v>0</v>
      </c>
      <c r="J3211" s="93">
        <v>180</v>
      </c>
      <c r="K3211" s="93">
        <f t="shared" si="575"/>
        <v>122</v>
      </c>
      <c r="L3211" s="93">
        <f t="shared" si="576"/>
        <v>0</v>
      </c>
      <c r="M3211" s="153"/>
      <c r="N3211" s="202"/>
      <c r="O3211" s="87" t="s">
        <v>10734</v>
      </c>
      <c r="P3211" s="87"/>
      <c r="Q3211" s="87" t="s">
        <v>10255</v>
      </c>
      <c r="R3211" s="87" t="s">
        <v>10255</v>
      </c>
      <c r="S3211" s="123" t="s">
        <v>10304</v>
      </c>
    </row>
    <row r="3212" spans="1:19" s="1" customFormat="1">
      <c r="A3212" s="93">
        <v>3207</v>
      </c>
      <c r="B3212" s="90">
        <v>9789861614793</v>
      </c>
      <c r="C3212" s="104" t="s">
        <v>5613</v>
      </c>
      <c r="D3212" s="94" t="s">
        <v>5592</v>
      </c>
      <c r="E3212" s="94" t="s">
        <v>575</v>
      </c>
      <c r="F3212" s="93">
        <v>2014</v>
      </c>
      <c r="G3212" s="93">
        <v>0</v>
      </c>
      <c r="H3212" s="93">
        <v>1</v>
      </c>
      <c r="I3212" s="93">
        <f t="shared" si="574"/>
        <v>0</v>
      </c>
      <c r="J3212" s="93">
        <v>250</v>
      </c>
      <c r="K3212" s="93">
        <f t="shared" si="575"/>
        <v>170</v>
      </c>
      <c r="L3212" s="93">
        <f t="shared" ref="L3212:L3226" si="577">G3212*K3212</f>
        <v>0</v>
      </c>
      <c r="M3212" s="153"/>
      <c r="N3212" s="143"/>
      <c r="O3212" s="87" t="s">
        <v>10738</v>
      </c>
      <c r="P3212" s="87" t="s">
        <v>10255</v>
      </c>
      <c r="Q3212" s="87"/>
      <c r="R3212" s="87"/>
      <c r="S3212" s="123" t="s">
        <v>10317</v>
      </c>
    </row>
    <row r="3213" spans="1:19" s="1" customFormat="1">
      <c r="A3213" s="93">
        <v>3208</v>
      </c>
      <c r="B3213" s="90">
        <v>9789861614687</v>
      </c>
      <c r="C3213" s="104" t="s">
        <v>5614</v>
      </c>
      <c r="D3213" s="94" t="s">
        <v>5592</v>
      </c>
      <c r="E3213" s="94" t="s">
        <v>5615</v>
      </c>
      <c r="F3213" s="93">
        <v>2013</v>
      </c>
      <c r="G3213" s="93">
        <v>0</v>
      </c>
      <c r="H3213" s="93">
        <v>1</v>
      </c>
      <c r="I3213" s="93">
        <f t="shared" si="574"/>
        <v>0</v>
      </c>
      <c r="J3213" s="93">
        <v>220</v>
      </c>
      <c r="K3213" s="93">
        <f t="shared" si="575"/>
        <v>150</v>
      </c>
      <c r="L3213" s="93">
        <f t="shared" si="577"/>
        <v>0</v>
      </c>
      <c r="M3213" s="153"/>
      <c r="N3213" s="143"/>
      <c r="O3213" s="87" t="s">
        <v>10738</v>
      </c>
      <c r="P3213" s="87" t="s">
        <v>10255</v>
      </c>
      <c r="Q3213" s="87"/>
      <c r="R3213" s="87"/>
      <c r="S3213" s="123" t="s">
        <v>10364</v>
      </c>
    </row>
    <row r="3214" spans="1:19" s="2" customFormat="1">
      <c r="A3214" s="113">
        <v>3209</v>
      </c>
      <c r="B3214" s="110">
        <v>9789861612515</v>
      </c>
      <c r="C3214" s="111" t="s">
        <v>5616</v>
      </c>
      <c r="D3214" s="112" t="s">
        <v>5592</v>
      </c>
      <c r="E3214" s="112" t="s">
        <v>2150</v>
      </c>
      <c r="F3214" s="113"/>
      <c r="G3214" s="113">
        <v>0</v>
      </c>
      <c r="H3214" s="113">
        <v>1</v>
      </c>
      <c r="I3214" s="113">
        <f t="shared" si="574"/>
        <v>0</v>
      </c>
      <c r="J3214" s="113">
        <v>120</v>
      </c>
      <c r="K3214" s="113">
        <v>0</v>
      </c>
      <c r="L3214" s="113">
        <f t="shared" si="577"/>
        <v>0</v>
      </c>
      <c r="M3214" s="142" t="s">
        <v>2081</v>
      </c>
      <c r="N3214" s="143"/>
      <c r="O3214" s="87"/>
      <c r="P3214" s="87" t="s">
        <v>10255</v>
      </c>
      <c r="Q3214" s="87" t="s">
        <v>10255</v>
      </c>
      <c r="R3214" s="87"/>
      <c r="S3214" s="123"/>
    </row>
    <row r="3215" spans="1:19" s="1" customFormat="1">
      <c r="A3215" s="93">
        <v>3210</v>
      </c>
      <c r="B3215" s="90">
        <v>9789861614465</v>
      </c>
      <c r="C3215" s="104" t="s">
        <v>5617</v>
      </c>
      <c r="D3215" s="94" t="s">
        <v>5592</v>
      </c>
      <c r="E3215" s="94" t="s">
        <v>5618</v>
      </c>
      <c r="F3215" s="93">
        <v>2012</v>
      </c>
      <c r="G3215" s="93">
        <v>0</v>
      </c>
      <c r="H3215" s="93">
        <v>1</v>
      </c>
      <c r="I3215" s="93">
        <f t="shared" si="574"/>
        <v>0</v>
      </c>
      <c r="J3215" s="93">
        <v>250</v>
      </c>
      <c r="K3215" s="93">
        <f>ROUND(J3215*0.68,0)</f>
        <v>170</v>
      </c>
      <c r="L3215" s="93">
        <f t="shared" si="577"/>
        <v>0</v>
      </c>
      <c r="M3215" s="153"/>
      <c r="N3215" s="143"/>
      <c r="O3215" s="87" t="s">
        <v>10738</v>
      </c>
      <c r="P3215" s="87" t="s">
        <v>10255</v>
      </c>
      <c r="Q3215" s="87"/>
      <c r="R3215" s="87"/>
      <c r="S3215" s="123" t="s">
        <v>10300</v>
      </c>
    </row>
    <row r="3216" spans="1:19" s="1" customFormat="1">
      <c r="A3216" s="93">
        <v>3211</v>
      </c>
      <c r="B3216" s="90">
        <v>9789861612478</v>
      </c>
      <c r="C3216" s="104" t="s">
        <v>5619</v>
      </c>
      <c r="D3216" s="94" t="s">
        <v>5592</v>
      </c>
      <c r="E3216" s="94" t="s">
        <v>5620</v>
      </c>
      <c r="F3216" s="93">
        <v>2008</v>
      </c>
      <c r="G3216" s="93">
        <v>0</v>
      </c>
      <c r="H3216" s="93">
        <v>1</v>
      </c>
      <c r="I3216" s="93">
        <f t="shared" si="574"/>
        <v>0</v>
      </c>
      <c r="J3216" s="93">
        <v>250</v>
      </c>
      <c r="K3216" s="93">
        <f>ROUND(J3216*0.68,0)</f>
        <v>170</v>
      </c>
      <c r="L3216" s="93">
        <f t="shared" si="577"/>
        <v>0</v>
      </c>
      <c r="M3216" s="153"/>
      <c r="N3216" s="143"/>
      <c r="O3216" s="87" t="s">
        <v>10738</v>
      </c>
      <c r="P3216" s="87" t="s">
        <v>10255</v>
      </c>
      <c r="Q3216" s="87" t="s">
        <v>10255</v>
      </c>
      <c r="R3216" s="87"/>
      <c r="S3216" s="123" t="s">
        <v>10459</v>
      </c>
    </row>
    <row r="3217" spans="1:19" s="1" customFormat="1" ht="28.5">
      <c r="A3217" s="93">
        <v>3212</v>
      </c>
      <c r="B3217" s="90">
        <v>9789861614670</v>
      </c>
      <c r="C3217" s="104" t="s">
        <v>5621</v>
      </c>
      <c r="D3217" s="94" t="s">
        <v>5592</v>
      </c>
      <c r="E3217" s="94" t="s">
        <v>5622</v>
      </c>
      <c r="F3217" s="93"/>
      <c r="G3217" s="93">
        <v>0</v>
      </c>
      <c r="H3217" s="93">
        <v>1</v>
      </c>
      <c r="I3217" s="93">
        <f t="shared" si="574"/>
        <v>0</v>
      </c>
      <c r="J3217" s="93">
        <v>550</v>
      </c>
      <c r="K3217" s="93">
        <f>ROUND(J3217*0.68,0)</f>
        <v>374</v>
      </c>
      <c r="L3217" s="93">
        <f t="shared" si="577"/>
        <v>0</v>
      </c>
      <c r="M3217" s="153"/>
      <c r="N3217" s="143"/>
      <c r="O3217" s="87" t="s">
        <v>10874</v>
      </c>
      <c r="P3217" s="87"/>
      <c r="Q3217" s="87" t="s">
        <v>10255</v>
      </c>
      <c r="R3217" s="87" t="s">
        <v>10255</v>
      </c>
      <c r="S3217" s="123"/>
    </row>
    <row r="3218" spans="1:19" s="1" customFormat="1">
      <c r="A3218" s="93">
        <v>3213</v>
      </c>
      <c r="B3218" s="90">
        <v>4713482009145</v>
      </c>
      <c r="C3218" s="104" t="s">
        <v>10600</v>
      </c>
      <c r="D3218" s="94" t="s">
        <v>5592</v>
      </c>
      <c r="E3218" s="131" t="s">
        <v>5623</v>
      </c>
      <c r="F3218" s="129">
        <v>2011</v>
      </c>
      <c r="G3218" s="93">
        <v>0</v>
      </c>
      <c r="H3218" s="93">
        <v>3</v>
      </c>
      <c r="I3218" s="93">
        <f t="shared" si="574"/>
        <v>0</v>
      </c>
      <c r="J3218" s="93">
        <v>660</v>
      </c>
      <c r="K3218" s="93">
        <f>ROUND(J3218*0.68,0)</f>
        <v>449</v>
      </c>
      <c r="L3218" s="93">
        <f t="shared" si="577"/>
        <v>0</v>
      </c>
      <c r="M3218" s="153"/>
      <c r="N3218" s="202"/>
      <c r="O3218" s="87" t="s">
        <v>10873</v>
      </c>
      <c r="P3218" s="87" t="s">
        <v>10255</v>
      </c>
      <c r="Q3218" s="87"/>
      <c r="R3218" s="87"/>
      <c r="S3218" s="123"/>
    </row>
    <row r="3219" spans="1:19" s="1" customFormat="1">
      <c r="A3219" s="93">
        <v>3214</v>
      </c>
      <c r="B3219" s="90">
        <v>9789861611259</v>
      </c>
      <c r="C3219" s="104" t="s">
        <v>5624</v>
      </c>
      <c r="D3219" s="94" t="s">
        <v>5592</v>
      </c>
      <c r="E3219" s="94" t="s">
        <v>5625</v>
      </c>
      <c r="F3219" s="93">
        <v>2006</v>
      </c>
      <c r="G3219" s="93">
        <v>0</v>
      </c>
      <c r="H3219" s="93">
        <v>1</v>
      </c>
      <c r="I3219" s="93">
        <f t="shared" si="574"/>
        <v>0</v>
      </c>
      <c r="J3219" s="93">
        <v>250</v>
      </c>
      <c r="K3219" s="93">
        <f>ROUND(J3219*0.68,0)</f>
        <v>170</v>
      </c>
      <c r="L3219" s="93">
        <f t="shared" si="577"/>
        <v>0</v>
      </c>
      <c r="M3219" s="153"/>
      <c r="N3219" s="143"/>
      <c r="O3219" s="87" t="s">
        <v>10738</v>
      </c>
      <c r="P3219" s="87" t="s">
        <v>10255</v>
      </c>
      <c r="Q3219" s="87"/>
      <c r="R3219" s="87"/>
      <c r="S3219" s="123" t="s">
        <v>10460</v>
      </c>
    </row>
    <row r="3220" spans="1:19" s="1" customFormat="1" ht="28.5">
      <c r="A3220" s="113">
        <v>3215</v>
      </c>
      <c r="B3220" s="110">
        <v>9789865946937</v>
      </c>
      <c r="C3220" s="111" t="s">
        <v>5626</v>
      </c>
      <c r="D3220" s="112" t="s">
        <v>10661</v>
      </c>
      <c r="E3220" s="112" t="s">
        <v>5627</v>
      </c>
      <c r="F3220" s="113">
        <v>2013</v>
      </c>
      <c r="G3220" s="113">
        <v>0</v>
      </c>
      <c r="H3220" s="113">
        <v>1</v>
      </c>
      <c r="I3220" s="113">
        <f t="shared" si="574"/>
        <v>0</v>
      </c>
      <c r="J3220" s="113">
        <v>250</v>
      </c>
      <c r="K3220" s="113">
        <v>0</v>
      </c>
      <c r="L3220" s="113">
        <f t="shared" si="577"/>
        <v>0</v>
      </c>
      <c r="M3220" s="142" t="s">
        <v>10870</v>
      </c>
      <c r="N3220" s="143"/>
      <c r="O3220" s="87" t="s">
        <v>10784</v>
      </c>
      <c r="P3220" s="87"/>
      <c r="Q3220" s="87"/>
      <c r="R3220" s="87" t="s">
        <v>10255</v>
      </c>
      <c r="S3220" s="123"/>
    </row>
    <row r="3221" spans="1:19" s="3" customFormat="1" ht="19.5">
      <c r="A3221" s="93">
        <v>3216</v>
      </c>
      <c r="B3221" s="90">
        <v>9789865758073</v>
      </c>
      <c r="C3221" s="104" t="s">
        <v>5628</v>
      </c>
      <c r="D3221" s="94" t="s">
        <v>10661</v>
      </c>
      <c r="E3221" s="94" t="s">
        <v>5627</v>
      </c>
      <c r="F3221" s="93">
        <v>2013</v>
      </c>
      <c r="G3221" s="93">
        <v>0</v>
      </c>
      <c r="H3221" s="93">
        <v>1</v>
      </c>
      <c r="I3221" s="93">
        <f t="shared" si="574"/>
        <v>0</v>
      </c>
      <c r="J3221" s="93">
        <v>250</v>
      </c>
      <c r="K3221" s="93">
        <f>ROUND(J3221*0.68,0)</f>
        <v>170</v>
      </c>
      <c r="L3221" s="93">
        <f t="shared" si="577"/>
        <v>0</v>
      </c>
      <c r="M3221" s="153"/>
      <c r="N3221" s="143"/>
      <c r="O3221" s="87" t="s">
        <v>10798</v>
      </c>
      <c r="P3221" s="87"/>
      <c r="Q3221" s="87"/>
      <c r="R3221" s="87" t="s">
        <v>10255</v>
      </c>
      <c r="S3221" s="123"/>
    </row>
    <row r="3222" spans="1:19" s="3" customFormat="1" ht="28.5">
      <c r="A3222" s="113">
        <v>3217</v>
      </c>
      <c r="B3222" s="110">
        <v>9789865946944</v>
      </c>
      <c r="C3222" s="111" t="s">
        <v>5629</v>
      </c>
      <c r="D3222" s="112" t="s">
        <v>10661</v>
      </c>
      <c r="E3222" s="112" t="s">
        <v>5627</v>
      </c>
      <c r="F3222" s="113">
        <v>2013</v>
      </c>
      <c r="G3222" s="113">
        <v>0</v>
      </c>
      <c r="H3222" s="113">
        <v>1</v>
      </c>
      <c r="I3222" s="113">
        <f t="shared" si="574"/>
        <v>0</v>
      </c>
      <c r="J3222" s="113">
        <v>250</v>
      </c>
      <c r="K3222" s="113">
        <v>0</v>
      </c>
      <c r="L3222" s="113">
        <f t="shared" si="577"/>
        <v>0</v>
      </c>
      <c r="M3222" s="142" t="s">
        <v>10870</v>
      </c>
      <c r="N3222" s="143"/>
      <c r="O3222" s="87" t="s">
        <v>10784</v>
      </c>
      <c r="P3222" s="87"/>
      <c r="Q3222" s="87"/>
      <c r="R3222" s="87" t="s">
        <v>10255</v>
      </c>
      <c r="S3222" s="123"/>
    </row>
    <row r="3223" spans="1:19" s="3" customFormat="1" ht="19.5">
      <c r="A3223" s="93">
        <v>3218</v>
      </c>
      <c r="B3223" s="90">
        <v>9789865758066</v>
      </c>
      <c r="C3223" s="104" t="s">
        <v>5630</v>
      </c>
      <c r="D3223" s="94" t="s">
        <v>10661</v>
      </c>
      <c r="E3223" s="94" t="s">
        <v>5627</v>
      </c>
      <c r="F3223" s="93">
        <v>2013</v>
      </c>
      <c r="G3223" s="93">
        <v>0</v>
      </c>
      <c r="H3223" s="93">
        <v>1</v>
      </c>
      <c r="I3223" s="93">
        <f t="shared" si="574"/>
        <v>0</v>
      </c>
      <c r="J3223" s="93">
        <v>250</v>
      </c>
      <c r="K3223" s="93">
        <f>ROUND(J3223*0.68,0)</f>
        <v>170</v>
      </c>
      <c r="L3223" s="93">
        <f t="shared" si="577"/>
        <v>0</v>
      </c>
      <c r="M3223" s="153"/>
      <c r="N3223" s="143"/>
      <c r="O3223" s="87" t="s">
        <v>10798</v>
      </c>
      <c r="P3223" s="87"/>
      <c r="Q3223" s="87"/>
      <c r="R3223" s="87" t="s">
        <v>10255</v>
      </c>
      <c r="S3223" s="123"/>
    </row>
    <row r="3224" spans="1:19" s="3" customFormat="1" ht="28.5">
      <c r="A3224" s="93">
        <v>3219</v>
      </c>
      <c r="B3224" s="90">
        <v>9789865758226</v>
      </c>
      <c r="C3224" s="104" t="s">
        <v>5631</v>
      </c>
      <c r="D3224" s="94" t="s">
        <v>10661</v>
      </c>
      <c r="E3224" s="94" t="s">
        <v>5632</v>
      </c>
      <c r="F3224" s="93">
        <v>2014</v>
      </c>
      <c r="G3224" s="93">
        <v>0</v>
      </c>
      <c r="H3224" s="93">
        <v>1</v>
      </c>
      <c r="I3224" s="93">
        <f t="shared" si="574"/>
        <v>0</v>
      </c>
      <c r="J3224" s="93">
        <v>250</v>
      </c>
      <c r="K3224" s="93">
        <f>ROUND(J3224*0.68,0)</f>
        <v>170</v>
      </c>
      <c r="L3224" s="93">
        <f t="shared" si="577"/>
        <v>0</v>
      </c>
      <c r="M3224" s="153"/>
      <c r="N3224" s="143"/>
      <c r="O3224" s="87" t="s">
        <v>10874</v>
      </c>
      <c r="P3224" s="87"/>
      <c r="Q3224" s="87" t="s">
        <v>10255</v>
      </c>
      <c r="R3224" s="87" t="s">
        <v>10255</v>
      </c>
      <c r="S3224" s="123"/>
    </row>
    <row r="3225" spans="1:19" s="3" customFormat="1" ht="28.5">
      <c r="A3225" s="93">
        <v>3220</v>
      </c>
      <c r="B3225" s="90">
        <v>9789865758233</v>
      </c>
      <c r="C3225" s="104" t="s">
        <v>5633</v>
      </c>
      <c r="D3225" s="94" t="s">
        <v>10661</v>
      </c>
      <c r="E3225" s="94" t="s">
        <v>5632</v>
      </c>
      <c r="F3225" s="93">
        <v>2014</v>
      </c>
      <c r="G3225" s="93">
        <v>0</v>
      </c>
      <c r="H3225" s="93">
        <v>1</v>
      </c>
      <c r="I3225" s="93">
        <f t="shared" si="574"/>
        <v>0</v>
      </c>
      <c r="J3225" s="93">
        <v>250</v>
      </c>
      <c r="K3225" s="93">
        <f>ROUND(J3225*0.68,0)</f>
        <v>170</v>
      </c>
      <c r="L3225" s="93">
        <f t="shared" si="577"/>
        <v>0</v>
      </c>
      <c r="M3225" s="153"/>
      <c r="N3225" s="143"/>
      <c r="O3225" s="87" t="s">
        <v>10874</v>
      </c>
      <c r="P3225" s="87"/>
      <c r="Q3225" s="87" t="s">
        <v>10255</v>
      </c>
      <c r="R3225" s="87" t="s">
        <v>10255</v>
      </c>
      <c r="S3225" s="123"/>
    </row>
    <row r="3226" spans="1:19" s="3" customFormat="1" ht="28.5">
      <c r="A3226" s="93">
        <v>3221</v>
      </c>
      <c r="B3226" s="90">
        <v>9789865758240</v>
      </c>
      <c r="C3226" s="104" t="s">
        <v>5634</v>
      </c>
      <c r="D3226" s="94" t="s">
        <v>10661</v>
      </c>
      <c r="E3226" s="94" t="s">
        <v>5635</v>
      </c>
      <c r="F3226" s="93">
        <v>2014</v>
      </c>
      <c r="G3226" s="93">
        <v>0</v>
      </c>
      <c r="H3226" s="93">
        <v>1</v>
      </c>
      <c r="I3226" s="93">
        <f t="shared" si="574"/>
        <v>0</v>
      </c>
      <c r="J3226" s="93">
        <v>250</v>
      </c>
      <c r="K3226" s="93">
        <f>ROUND(J3226*0.68,0)</f>
        <v>170</v>
      </c>
      <c r="L3226" s="93">
        <f t="shared" si="577"/>
        <v>0</v>
      </c>
      <c r="M3226" s="153"/>
      <c r="N3226" s="143"/>
      <c r="O3226" s="87" t="s">
        <v>10874</v>
      </c>
      <c r="P3226" s="87"/>
      <c r="Q3226" s="87" t="s">
        <v>10255</v>
      </c>
      <c r="R3226" s="87" t="s">
        <v>10255</v>
      </c>
      <c r="S3226" s="123"/>
    </row>
    <row r="3227" spans="1:19" s="3" customFormat="1" ht="19.5">
      <c r="A3227" s="113">
        <v>3222</v>
      </c>
      <c r="B3227" s="110">
        <v>9789867045645</v>
      </c>
      <c r="C3227" s="111" t="s">
        <v>5636</v>
      </c>
      <c r="D3227" s="112" t="s">
        <v>5637</v>
      </c>
      <c r="E3227" s="112" t="s">
        <v>5638</v>
      </c>
      <c r="F3227" s="113"/>
      <c r="G3227" s="113">
        <v>0</v>
      </c>
      <c r="H3227" s="113">
        <v>1</v>
      </c>
      <c r="I3227" s="113">
        <f t="shared" si="574"/>
        <v>0</v>
      </c>
      <c r="J3227" s="113">
        <v>199</v>
      </c>
      <c r="K3227" s="113">
        <v>0</v>
      </c>
      <c r="L3227" s="113">
        <f t="shared" ref="L3227:L3231" si="578">G3227*K3227</f>
        <v>0</v>
      </c>
      <c r="M3227" s="142" t="s">
        <v>10631</v>
      </c>
      <c r="N3227" s="143"/>
      <c r="O3227" s="87"/>
      <c r="P3227" s="87"/>
      <c r="Q3227" s="87" t="s">
        <v>10255</v>
      </c>
      <c r="R3227" s="87" t="s">
        <v>10255</v>
      </c>
      <c r="S3227" s="123" t="s">
        <v>10461</v>
      </c>
    </row>
    <row r="3228" spans="1:19" s="3" customFormat="1" ht="19.5">
      <c r="A3228" s="113">
        <v>3223</v>
      </c>
      <c r="B3228" s="110">
        <v>9789867045928</v>
      </c>
      <c r="C3228" s="111" t="s">
        <v>5639</v>
      </c>
      <c r="D3228" s="112" t="s">
        <v>5637</v>
      </c>
      <c r="E3228" s="112" t="s">
        <v>5640</v>
      </c>
      <c r="F3228" s="113"/>
      <c r="G3228" s="113">
        <v>0</v>
      </c>
      <c r="H3228" s="113">
        <v>1</v>
      </c>
      <c r="I3228" s="113">
        <f t="shared" si="574"/>
        <v>0</v>
      </c>
      <c r="J3228" s="113">
        <v>280</v>
      </c>
      <c r="K3228" s="113">
        <v>0</v>
      </c>
      <c r="L3228" s="113">
        <f t="shared" si="578"/>
        <v>0</v>
      </c>
      <c r="M3228" s="142" t="s">
        <v>10631</v>
      </c>
      <c r="N3228" s="143"/>
      <c r="O3228" s="87"/>
      <c r="P3228" s="87"/>
      <c r="Q3228" s="87"/>
      <c r="R3228" s="87" t="s">
        <v>10255</v>
      </c>
      <c r="S3228" s="123" t="s">
        <v>10370</v>
      </c>
    </row>
    <row r="3229" spans="1:19" s="3" customFormat="1" ht="19.5">
      <c r="A3229" s="113">
        <v>3224</v>
      </c>
      <c r="B3229" s="110">
        <v>9789867045904</v>
      </c>
      <c r="C3229" s="111" t="s">
        <v>5641</v>
      </c>
      <c r="D3229" s="112" t="s">
        <v>5637</v>
      </c>
      <c r="E3229" s="112" t="s">
        <v>5642</v>
      </c>
      <c r="F3229" s="113"/>
      <c r="G3229" s="113">
        <v>0</v>
      </c>
      <c r="H3229" s="113">
        <v>1</v>
      </c>
      <c r="I3229" s="113">
        <f t="shared" si="574"/>
        <v>0</v>
      </c>
      <c r="J3229" s="113">
        <v>280</v>
      </c>
      <c r="K3229" s="113">
        <v>0</v>
      </c>
      <c r="L3229" s="113">
        <f t="shared" si="578"/>
        <v>0</v>
      </c>
      <c r="M3229" s="142" t="s">
        <v>10631</v>
      </c>
      <c r="N3229" s="143"/>
      <c r="O3229" s="87"/>
      <c r="P3229" s="87"/>
      <c r="Q3229" s="87"/>
      <c r="R3229" s="87" t="s">
        <v>10255</v>
      </c>
      <c r="S3229" s="123" t="s">
        <v>10462</v>
      </c>
    </row>
    <row r="3230" spans="1:19" s="3" customFormat="1" ht="19.5">
      <c r="A3230" s="113">
        <v>3225</v>
      </c>
      <c r="B3230" s="110">
        <v>9789867045867</v>
      </c>
      <c r="C3230" s="111" t="s">
        <v>5643</v>
      </c>
      <c r="D3230" s="112" t="s">
        <v>5637</v>
      </c>
      <c r="E3230" s="112" t="s">
        <v>5644</v>
      </c>
      <c r="F3230" s="113"/>
      <c r="G3230" s="113">
        <v>0</v>
      </c>
      <c r="H3230" s="113">
        <v>1</v>
      </c>
      <c r="I3230" s="113">
        <f t="shared" si="574"/>
        <v>0</v>
      </c>
      <c r="J3230" s="113">
        <v>240</v>
      </c>
      <c r="K3230" s="113">
        <v>0</v>
      </c>
      <c r="L3230" s="113">
        <f t="shared" si="578"/>
        <v>0</v>
      </c>
      <c r="M3230" s="142" t="s">
        <v>10631</v>
      </c>
      <c r="N3230" s="143"/>
      <c r="O3230" s="87"/>
      <c r="P3230" s="87"/>
      <c r="Q3230" s="87" t="s">
        <v>10255</v>
      </c>
      <c r="R3230" s="87" t="s">
        <v>10255</v>
      </c>
      <c r="S3230" s="123" t="s">
        <v>10334</v>
      </c>
    </row>
    <row r="3231" spans="1:19" s="3" customFormat="1" ht="28.5">
      <c r="A3231" s="113">
        <v>3226</v>
      </c>
      <c r="B3231" s="110">
        <v>9789868853089</v>
      </c>
      <c r="C3231" s="111" t="s">
        <v>10539</v>
      </c>
      <c r="D3231" s="112" t="s">
        <v>702</v>
      </c>
      <c r="E3231" s="112" t="s">
        <v>5645</v>
      </c>
      <c r="F3231" s="113"/>
      <c r="G3231" s="113">
        <v>0</v>
      </c>
      <c r="H3231" s="113">
        <v>1</v>
      </c>
      <c r="I3231" s="113">
        <f t="shared" si="574"/>
        <v>0</v>
      </c>
      <c r="J3231" s="113">
        <v>280</v>
      </c>
      <c r="K3231" s="113">
        <v>0</v>
      </c>
      <c r="L3231" s="113">
        <f t="shared" si="578"/>
        <v>0</v>
      </c>
      <c r="M3231" s="142" t="s">
        <v>2081</v>
      </c>
      <c r="N3231" s="143"/>
      <c r="O3231" s="87"/>
      <c r="P3231" s="87"/>
      <c r="Q3231" s="87"/>
      <c r="R3231" s="87"/>
      <c r="S3231" s="123"/>
    </row>
    <row r="3232" spans="1:19" s="3" customFormat="1" ht="19.5">
      <c r="A3232" s="93">
        <v>3227</v>
      </c>
      <c r="B3232" s="90">
        <v>9789862940068</v>
      </c>
      <c r="C3232" s="104" t="s">
        <v>5646</v>
      </c>
      <c r="D3232" s="94" t="s">
        <v>5647</v>
      </c>
      <c r="E3232" s="131" t="s">
        <v>391</v>
      </c>
      <c r="F3232" s="129">
        <v>2011</v>
      </c>
      <c r="G3232" s="93">
        <v>0</v>
      </c>
      <c r="H3232" s="93">
        <v>1</v>
      </c>
      <c r="I3232" s="93">
        <f t="shared" si="574"/>
        <v>0</v>
      </c>
      <c r="J3232" s="93">
        <v>220</v>
      </c>
      <c r="K3232" s="93">
        <f>ROUND(J3232*0.68,0)</f>
        <v>150</v>
      </c>
      <c r="L3232" s="93">
        <f t="shared" ref="L3232:L3233" si="579">G3232*K3232</f>
        <v>0</v>
      </c>
      <c r="M3232" s="153"/>
      <c r="N3232" s="202"/>
      <c r="O3232" s="87" t="s">
        <v>10874</v>
      </c>
      <c r="P3232" s="87"/>
      <c r="Q3232" s="87" t="s">
        <v>10255</v>
      </c>
      <c r="R3232" s="87" t="s">
        <v>10255</v>
      </c>
      <c r="S3232" s="123" t="s">
        <v>10300</v>
      </c>
    </row>
    <row r="3233" spans="1:19" s="3" customFormat="1" ht="19.5">
      <c r="A3233" s="93">
        <v>3228</v>
      </c>
      <c r="B3233" s="90">
        <v>9789578246300</v>
      </c>
      <c r="C3233" s="104" t="s">
        <v>5648</v>
      </c>
      <c r="D3233" s="94" t="s">
        <v>5647</v>
      </c>
      <c r="E3233" s="131" t="s">
        <v>5649</v>
      </c>
      <c r="F3233" s="129">
        <v>2000</v>
      </c>
      <c r="G3233" s="93">
        <v>0</v>
      </c>
      <c r="H3233" s="93">
        <v>1</v>
      </c>
      <c r="I3233" s="93">
        <f t="shared" si="574"/>
        <v>0</v>
      </c>
      <c r="J3233" s="93">
        <v>200</v>
      </c>
      <c r="K3233" s="93">
        <f>ROUND(J3233*0.68,0)</f>
        <v>136</v>
      </c>
      <c r="L3233" s="93">
        <f t="shared" si="579"/>
        <v>0</v>
      </c>
      <c r="M3233" s="153"/>
      <c r="N3233" s="202"/>
      <c r="O3233" s="87" t="s">
        <v>10734</v>
      </c>
      <c r="P3233" s="87"/>
      <c r="Q3233" s="87"/>
      <c r="R3233" s="87" t="s">
        <v>10255</v>
      </c>
      <c r="S3233" s="123"/>
    </row>
    <row r="3234" spans="1:19" s="3" customFormat="1" ht="19.5">
      <c r="A3234" s="93">
        <v>3229</v>
      </c>
      <c r="B3234" s="90">
        <v>9789866789885</v>
      </c>
      <c r="C3234" s="104" t="s">
        <v>5650</v>
      </c>
      <c r="D3234" s="94" t="s">
        <v>5647</v>
      </c>
      <c r="E3234" s="94" t="s">
        <v>5651</v>
      </c>
      <c r="F3234" s="93"/>
      <c r="G3234" s="93">
        <v>0</v>
      </c>
      <c r="H3234" s="93">
        <v>1</v>
      </c>
      <c r="I3234" s="93">
        <f t="shared" si="574"/>
        <v>0</v>
      </c>
      <c r="J3234" s="93">
        <v>298</v>
      </c>
      <c r="K3234" s="93">
        <f>ROUND(J3234*0.68,0)</f>
        <v>203</v>
      </c>
      <c r="L3234" s="93">
        <f>G3234*K3234</f>
        <v>0</v>
      </c>
      <c r="M3234" s="153"/>
      <c r="N3234" s="143"/>
      <c r="O3234" s="87" t="s">
        <v>10874</v>
      </c>
      <c r="P3234" s="87" t="s">
        <v>10255</v>
      </c>
      <c r="Q3234" s="87" t="s">
        <v>10255</v>
      </c>
      <c r="R3234" s="87" t="s">
        <v>10255</v>
      </c>
      <c r="S3234" s="123"/>
    </row>
    <row r="3235" spans="1:19" s="3" customFormat="1" ht="19.5">
      <c r="A3235" s="93">
        <v>3230</v>
      </c>
      <c r="B3235" s="90">
        <v>9789866789892</v>
      </c>
      <c r="C3235" s="104" t="s">
        <v>5652</v>
      </c>
      <c r="D3235" s="94" t="s">
        <v>5647</v>
      </c>
      <c r="E3235" s="94" t="s">
        <v>5653</v>
      </c>
      <c r="F3235" s="93"/>
      <c r="G3235" s="93">
        <v>0</v>
      </c>
      <c r="H3235" s="93">
        <v>1</v>
      </c>
      <c r="I3235" s="93">
        <f t="shared" si="574"/>
        <v>0</v>
      </c>
      <c r="J3235" s="93">
        <v>298</v>
      </c>
      <c r="K3235" s="93">
        <f>ROUND(J3235*0.68,0)</f>
        <v>203</v>
      </c>
      <c r="L3235" s="93">
        <f>G3235*K3235</f>
        <v>0</v>
      </c>
      <c r="M3235" s="153"/>
      <c r="N3235" s="143"/>
      <c r="O3235" s="87" t="s">
        <v>10873</v>
      </c>
      <c r="P3235" s="87" t="s">
        <v>10255</v>
      </c>
      <c r="Q3235" s="87" t="s">
        <v>10255</v>
      </c>
      <c r="R3235" s="87"/>
      <c r="S3235" s="123"/>
    </row>
    <row r="3236" spans="1:19" s="3" customFormat="1" ht="19.5">
      <c r="A3236" s="93">
        <v>3231</v>
      </c>
      <c r="B3236" s="90">
        <v>9789866789878</v>
      </c>
      <c r="C3236" s="104" t="s">
        <v>5654</v>
      </c>
      <c r="D3236" s="94" t="s">
        <v>5647</v>
      </c>
      <c r="E3236" s="94" t="s">
        <v>5651</v>
      </c>
      <c r="F3236" s="93"/>
      <c r="G3236" s="93">
        <v>0</v>
      </c>
      <c r="H3236" s="93">
        <v>1</v>
      </c>
      <c r="I3236" s="93">
        <f t="shared" si="574"/>
        <v>0</v>
      </c>
      <c r="J3236" s="93">
        <v>298</v>
      </c>
      <c r="K3236" s="93">
        <f>ROUND(J3236*0.68,0)</f>
        <v>203</v>
      </c>
      <c r="L3236" s="93">
        <f>G3236*K3236</f>
        <v>0</v>
      </c>
      <c r="M3236" s="153"/>
      <c r="N3236" s="143"/>
      <c r="O3236" s="87" t="s">
        <v>10874</v>
      </c>
      <c r="P3236" s="87" t="s">
        <v>10255</v>
      </c>
      <c r="Q3236" s="87" t="s">
        <v>10255</v>
      </c>
      <c r="R3236" s="87" t="s">
        <v>10255</v>
      </c>
      <c r="S3236" s="123"/>
    </row>
    <row r="3237" spans="1:19" s="3" customFormat="1" ht="19.5">
      <c r="A3237" s="113">
        <v>3232</v>
      </c>
      <c r="B3237" s="110">
        <v>9789579361156</v>
      </c>
      <c r="C3237" s="111" t="s">
        <v>5655</v>
      </c>
      <c r="D3237" s="112" t="s">
        <v>5647</v>
      </c>
      <c r="E3237" s="112" t="s">
        <v>5656</v>
      </c>
      <c r="F3237" s="113">
        <v>1995</v>
      </c>
      <c r="G3237" s="113">
        <v>0</v>
      </c>
      <c r="H3237" s="113">
        <v>1</v>
      </c>
      <c r="I3237" s="113">
        <f t="shared" si="574"/>
        <v>0</v>
      </c>
      <c r="J3237" s="113">
        <v>280</v>
      </c>
      <c r="K3237" s="113">
        <v>0</v>
      </c>
      <c r="L3237" s="113">
        <f>G3237*K3237</f>
        <v>0</v>
      </c>
      <c r="M3237" s="142" t="s">
        <v>2081</v>
      </c>
      <c r="N3237" s="143"/>
      <c r="O3237" s="87"/>
      <c r="P3237" s="87" t="s">
        <v>10255</v>
      </c>
      <c r="Q3237" s="87" t="s">
        <v>10255</v>
      </c>
      <c r="R3237" s="87"/>
      <c r="S3237" s="123"/>
    </row>
    <row r="3238" spans="1:19" s="3" customFormat="1" ht="19.5">
      <c r="A3238" s="93">
        <v>3233</v>
      </c>
      <c r="B3238" s="90">
        <v>9789573317241</v>
      </c>
      <c r="C3238" s="104" t="s">
        <v>5657</v>
      </c>
      <c r="D3238" s="94" t="s">
        <v>5658</v>
      </c>
      <c r="E3238" s="94" t="s">
        <v>5659</v>
      </c>
      <c r="F3238" s="93">
        <v>2000</v>
      </c>
      <c r="G3238" s="93">
        <v>0</v>
      </c>
      <c r="H3238" s="93">
        <v>1</v>
      </c>
      <c r="I3238" s="93">
        <f t="shared" si="574"/>
        <v>0</v>
      </c>
      <c r="J3238" s="93">
        <v>250</v>
      </c>
      <c r="K3238" s="93">
        <f t="shared" ref="K3238:K3252" si="580">ROUND(J3238*0.68,0)</f>
        <v>170</v>
      </c>
      <c r="L3238" s="93">
        <f t="shared" ref="L3238:L3245" si="581">G3238*K3238</f>
        <v>0</v>
      </c>
      <c r="M3238" s="153"/>
      <c r="N3238" s="143"/>
      <c r="O3238" s="87" t="s">
        <v>10874</v>
      </c>
      <c r="P3238" s="87"/>
      <c r="Q3238" s="87"/>
      <c r="R3238" s="87" t="s">
        <v>10255</v>
      </c>
      <c r="S3238" s="123" t="s">
        <v>10511</v>
      </c>
    </row>
    <row r="3239" spans="1:19" s="3" customFormat="1" ht="19.5">
      <c r="A3239" s="93">
        <v>3234</v>
      </c>
      <c r="B3239" s="90">
        <v>9789573317586</v>
      </c>
      <c r="C3239" s="104" t="s">
        <v>5660</v>
      </c>
      <c r="D3239" s="94" t="s">
        <v>5658</v>
      </c>
      <c r="E3239" s="94" t="s">
        <v>5659</v>
      </c>
      <c r="F3239" s="93">
        <v>2000</v>
      </c>
      <c r="G3239" s="93">
        <v>0</v>
      </c>
      <c r="H3239" s="93">
        <v>1</v>
      </c>
      <c r="I3239" s="93">
        <f t="shared" si="574"/>
        <v>0</v>
      </c>
      <c r="J3239" s="93">
        <v>280</v>
      </c>
      <c r="K3239" s="93">
        <f t="shared" si="580"/>
        <v>190</v>
      </c>
      <c r="L3239" s="93">
        <f t="shared" si="581"/>
        <v>0</v>
      </c>
      <c r="M3239" s="153"/>
      <c r="N3239" s="143"/>
      <c r="O3239" s="87" t="s">
        <v>10874</v>
      </c>
      <c r="P3239" s="87"/>
      <c r="Q3239" s="87"/>
      <c r="R3239" s="87" t="s">
        <v>10255</v>
      </c>
      <c r="S3239" s="123"/>
    </row>
    <row r="3240" spans="1:19" s="3" customFormat="1" ht="19.5">
      <c r="A3240" s="93">
        <v>3235</v>
      </c>
      <c r="B3240" s="90">
        <v>9789573318002</v>
      </c>
      <c r="C3240" s="104" t="s">
        <v>5661</v>
      </c>
      <c r="D3240" s="94" t="s">
        <v>5658</v>
      </c>
      <c r="E3240" s="94" t="s">
        <v>5659</v>
      </c>
      <c r="F3240" s="93"/>
      <c r="G3240" s="93">
        <v>0</v>
      </c>
      <c r="H3240" s="93">
        <v>1</v>
      </c>
      <c r="I3240" s="93">
        <f t="shared" si="574"/>
        <v>0</v>
      </c>
      <c r="J3240" s="93">
        <v>380</v>
      </c>
      <c r="K3240" s="93">
        <f t="shared" si="580"/>
        <v>258</v>
      </c>
      <c r="L3240" s="93">
        <f t="shared" si="581"/>
        <v>0</v>
      </c>
      <c r="M3240" s="153"/>
      <c r="N3240" s="143"/>
      <c r="O3240" s="87" t="s">
        <v>10874</v>
      </c>
      <c r="P3240" s="87"/>
      <c r="Q3240" s="87"/>
      <c r="R3240" s="87" t="s">
        <v>10255</v>
      </c>
      <c r="S3240" s="123"/>
    </row>
    <row r="3241" spans="1:19" s="3" customFormat="1" ht="19.5">
      <c r="A3241" s="93">
        <v>3236</v>
      </c>
      <c r="B3241" s="90">
        <v>9789573318316</v>
      </c>
      <c r="C3241" s="104" t="s">
        <v>5662</v>
      </c>
      <c r="D3241" s="94" t="s">
        <v>5658</v>
      </c>
      <c r="E3241" s="94" t="s">
        <v>5659</v>
      </c>
      <c r="F3241" s="93"/>
      <c r="G3241" s="93">
        <v>0</v>
      </c>
      <c r="H3241" s="93">
        <v>1</v>
      </c>
      <c r="I3241" s="93">
        <f t="shared" si="574"/>
        <v>0</v>
      </c>
      <c r="J3241" s="93">
        <v>599</v>
      </c>
      <c r="K3241" s="93">
        <f t="shared" si="580"/>
        <v>407</v>
      </c>
      <c r="L3241" s="93">
        <f t="shared" si="581"/>
        <v>0</v>
      </c>
      <c r="M3241" s="153"/>
      <c r="N3241" s="143"/>
      <c r="O3241" s="87" t="s">
        <v>10874</v>
      </c>
      <c r="P3241" s="87"/>
      <c r="Q3241" s="87"/>
      <c r="R3241" s="87" t="s">
        <v>10255</v>
      </c>
      <c r="S3241" s="123"/>
    </row>
    <row r="3242" spans="1:19" s="3" customFormat="1" ht="19.5">
      <c r="A3242" s="93">
        <v>3237</v>
      </c>
      <c r="B3242" s="90">
        <v>9789573319863</v>
      </c>
      <c r="C3242" s="104" t="s">
        <v>5663</v>
      </c>
      <c r="D3242" s="94" t="s">
        <v>5658</v>
      </c>
      <c r="E3242" s="94" t="s">
        <v>5659</v>
      </c>
      <c r="F3242" s="93"/>
      <c r="G3242" s="93">
        <v>0</v>
      </c>
      <c r="H3242" s="93">
        <v>2</v>
      </c>
      <c r="I3242" s="93">
        <f t="shared" si="574"/>
        <v>0</v>
      </c>
      <c r="J3242" s="93">
        <v>799</v>
      </c>
      <c r="K3242" s="93">
        <f t="shared" si="580"/>
        <v>543</v>
      </c>
      <c r="L3242" s="93">
        <f t="shared" si="581"/>
        <v>0</v>
      </c>
      <c r="M3242" s="153"/>
      <c r="N3242" s="143"/>
      <c r="O3242" s="87" t="s">
        <v>10874</v>
      </c>
      <c r="P3242" s="87"/>
      <c r="Q3242" s="87"/>
      <c r="R3242" s="87" t="s">
        <v>10255</v>
      </c>
      <c r="S3242" s="123"/>
    </row>
    <row r="3243" spans="1:19" s="3" customFormat="1" ht="19.5">
      <c r="A3243" s="93">
        <v>3238</v>
      </c>
      <c r="B3243" s="90">
        <v>9789573321743</v>
      </c>
      <c r="C3243" s="104" t="s">
        <v>5664</v>
      </c>
      <c r="D3243" s="94" t="s">
        <v>5658</v>
      </c>
      <c r="E3243" s="94" t="s">
        <v>5659</v>
      </c>
      <c r="F3243" s="93"/>
      <c r="G3243" s="93">
        <v>0</v>
      </c>
      <c r="H3243" s="93">
        <v>1</v>
      </c>
      <c r="I3243" s="93">
        <f t="shared" si="574"/>
        <v>0</v>
      </c>
      <c r="J3243" s="93">
        <v>699</v>
      </c>
      <c r="K3243" s="93">
        <f t="shared" si="580"/>
        <v>475</v>
      </c>
      <c r="L3243" s="93">
        <f t="shared" si="581"/>
        <v>0</v>
      </c>
      <c r="M3243" s="153"/>
      <c r="N3243" s="143"/>
      <c r="O3243" s="87" t="s">
        <v>10874</v>
      </c>
      <c r="P3243" s="87"/>
      <c r="Q3243" s="87"/>
      <c r="R3243" s="87" t="s">
        <v>10255</v>
      </c>
      <c r="S3243" s="123"/>
    </row>
    <row r="3244" spans="1:19" s="3" customFormat="1" ht="19.5">
      <c r="A3244" s="93">
        <v>3239</v>
      </c>
      <c r="B3244" s="90">
        <v>9789573323570</v>
      </c>
      <c r="C3244" s="104" t="s">
        <v>5665</v>
      </c>
      <c r="D3244" s="94" t="s">
        <v>5658</v>
      </c>
      <c r="E3244" s="94" t="s">
        <v>5659</v>
      </c>
      <c r="F3244" s="93"/>
      <c r="G3244" s="93">
        <v>0</v>
      </c>
      <c r="H3244" s="93">
        <v>2</v>
      </c>
      <c r="I3244" s="93">
        <f t="shared" si="574"/>
        <v>0</v>
      </c>
      <c r="J3244" s="93">
        <v>799</v>
      </c>
      <c r="K3244" s="93">
        <f t="shared" si="580"/>
        <v>543</v>
      </c>
      <c r="L3244" s="93">
        <f t="shared" si="581"/>
        <v>0</v>
      </c>
      <c r="M3244" s="153"/>
      <c r="N3244" s="143"/>
      <c r="O3244" s="87" t="s">
        <v>10874</v>
      </c>
      <c r="P3244" s="87"/>
      <c r="Q3244" s="87"/>
      <c r="R3244" s="87" t="s">
        <v>10255</v>
      </c>
      <c r="S3244" s="123"/>
    </row>
    <row r="3245" spans="1:19" s="3" customFormat="1" ht="19.5">
      <c r="A3245" s="93">
        <v>3240</v>
      </c>
      <c r="B3245" s="90">
        <v>9789573330479</v>
      </c>
      <c r="C3245" s="104" t="s">
        <v>5666</v>
      </c>
      <c r="D3245" s="94" t="s">
        <v>5667</v>
      </c>
      <c r="E3245" s="94" t="s">
        <v>5668</v>
      </c>
      <c r="F3245" s="93"/>
      <c r="G3245" s="93">
        <v>0</v>
      </c>
      <c r="H3245" s="93">
        <v>1</v>
      </c>
      <c r="I3245" s="93">
        <f t="shared" si="574"/>
        <v>0</v>
      </c>
      <c r="J3245" s="93">
        <v>299</v>
      </c>
      <c r="K3245" s="93">
        <f t="shared" si="580"/>
        <v>203</v>
      </c>
      <c r="L3245" s="93">
        <f t="shared" si="581"/>
        <v>0</v>
      </c>
      <c r="M3245" s="153"/>
      <c r="N3245" s="143"/>
      <c r="O3245" s="87" t="s">
        <v>10793</v>
      </c>
      <c r="P3245" s="87" t="s">
        <v>10255</v>
      </c>
      <c r="Q3245" s="87"/>
      <c r="R3245" s="87"/>
      <c r="S3245" s="123"/>
    </row>
    <row r="3246" spans="1:19" s="3" customFormat="1" ht="19.5">
      <c r="A3246" s="93">
        <v>3241</v>
      </c>
      <c r="B3246" s="90">
        <v>9789866953873</v>
      </c>
      <c r="C3246" s="104" t="s">
        <v>5669</v>
      </c>
      <c r="D3246" s="94" t="s">
        <v>5670</v>
      </c>
      <c r="E3246" s="131" t="s">
        <v>5671</v>
      </c>
      <c r="F3246" s="129">
        <v>2011</v>
      </c>
      <c r="G3246" s="93">
        <v>0</v>
      </c>
      <c r="H3246" s="93">
        <v>1</v>
      </c>
      <c r="I3246" s="93">
        <f t="shared" si="574"/>
        <v>0</v>
      </c>
      <c r="J3246" s="93">
        <v>220</v>
      </c>
      <c r="K3246" s="93">
        <f t="shared" si="580"/>
        <v>150</v>
      </c>
      <c r="L3246" s="93">
        <f>G3246*K3246</f>
        <v>0</v>
      </c>
      <c r="M3246" s="153"/>
      <c r="N3246" s="202"/>
      <c r="O3246" s="87" t="s">
        <v>10797</v>
      </c>
      <c r="P3246" s="87"/>
      <c r="Q3246" s="87" t="s">
        <v>10255</v>
      </c>
      <c r="R3246" s="87" t="s">
        <v>10255</v>
      </c>
      <c r="S3246" s="123" t="s">
        <v>10291</v>
      </c>
    </row>
    <row r="3247" spans="1:19" s="3" customFormat="1" ht="19.5">
      <c r="A3247" s="93">
        <v>3242</v>
      </c>
      <c r="B3247" s="90">
        <v>9789866953927</v>
      </c>
      <c r="C3247" s="104" t="s">
        <v>5672</v>
      </c>
      <c r="D3247" s="94" t="s">
        <v>5670</v>
      </c>
      <c r="E3247" s="94" t="s">
        <v>5673</v>
      </c>
      <c r="F3247" s="93">
        <v>2011</v>
      </c>
      <c r="G3247" s="93">
        <v>0</v>
      </c>
      <c r="H3247" s="93">
        <v>1</v>
      </c>
      <c r="I3247" s="93">
        <f t="shared" si="574"/>
        <v>0</v>
      </c>
      <c r="J3247" s="93">
        <v>280</v>
      </c>
      <c r="K3247" s="93">
        <f t="shared" si="580"/>
        <v>190</v>
      </c>
      <c r="L3247" s="93">
        <f t="shared" ref="L3247:L3254" si="582">G3247*K3247</f>
        <v>0</v>
      </c>
      <c r="M3247" s="153"/>
      <c r="N3247" s="143"/>
      <c r="O3247" s="87" t="s">
        <v>10760</v>
      </c>
      <c r="P3247" s="87"/>
      <c r="Q3247" s="87" t="s">
        <v>10255</v>
      </c>
      <c r="R3247" s="87" t="s">
        <v>10255</v>
      </c>
      <c r="S3247" s="123" t="s">
        <v>10290</v>
      </c>
    </row>
    <row r="3248" spans="1:19" s="3" customFormat="1" ht="19.5">
      <c r="A3248" s="93">
        <v>3243</v>
      </c>
      <c r="B3248" s="90">
        <v>9789866953941</v>
      </c>
      <c r="C3248" s="104" t="s">
        <v>5674</v>
      </c>
      <c r="D3248" s="94" t="s">
        <v>5670</v>
      </c>
      <c r="E3248" s="94" t="s">
        <v>5673</v>
      </c>
      <c r="F3248" s="93">
        <v>2011</v>
      </c>
      <c r="G3248" s="93">
        <v>0</v>
      </c>
      <c r="H3248" s="93">
        <v>1</v>
      </c>
      <c r="I3248" s="93">
        <f t="shared" si="574"/>
        <v>0</v>
      </c>
      <c r="J3248" s="93">
        <v>280</v>
      </c>
      <c r="K3248" s="93">
        <f t="shared" si="580"/>
        <v>190</v>
      </c>
      <c r="L3248" s="93">
        <f t="shared" si="582"/>
        <v>0</v>
      </c>
      <c r="M3248" s="153"/>
      <c r="N3248" s="143"/>
      <c r="O3248" s="87" t="s">
        <v>10760</v>
      </c>
      <c r="P3248" s="87"/>
      <c r="Q3248" s="87" t="s">
        <v>10255</v>
      </c>
      <c r="R3248" s="87" t="s">
        <v>10255</v>
      </c>
      <c r="S3248" s="123" t="s">
        <v>10290</v>
      </c>
    </row>
    <row r="3249" spans="1:19" s="3" customFormat="1" ht="19.5">
      <c r="A3249" s="93">
        <v>3244</v>
      </c>
      <c r="B3249" s="90">
        <v>9789578323872</v>
      </c>
      <c r="C3249" s="104" t="s">
        <v>5675</v>
      </c>
      <c r="D3249" s="94" t="s">
        <v>5676</v>
      </c>
      <c r="E3249" s="94" t="s">
        <v>5677</v>
      </c>
      <c r="F3249" s="93">
        <v>2011</v>
      </c>
      <c r="G3249" s="93">
        <v>0</v>
      </c>
      <c r="H3249" s="93">
        <v>1</v>
      </c>
      <c r="I3249" s="93">
        <f t="shared" si="574"/>
        <v>0</v>
      </c>
      <c r="J3249" s="93">
        <v>220</v>
      </c>
      <c r="K3249" s="93">
        <f t="shared" si="580"/>
        <v>150</v>
      </c>
      <c r="L3249" s="93">
        <f t="shared" si="582"/>
        <v>0</v>
      </c>
      <c r="M3249" s="153"/>
      <c r="N3249" s="143"/>
      <c r="O3249" s="87" t="s">
        <v>10791</v>
      </c>
      <c r="P3249" s="87"/>
      <c r="Q3249" s="87"/>
      <c r="R3249" s="87" t="s">
        <v>10255</v>
      </c>
      <c r="S3249" s="123"/>
    </row>
    <row r="3250" spans="1:19" s="3" customFormat="1" ht="19.5">
      <c r="A3250" s="93">
        <v>3245</v>
      </c>
      <c r="B3250" s="90">
        <v>9789575883201</v>
      </c>
      <c r="C3250" s="104" t="s">
        <v>5678</v>
      </c>
      <c r="D3250" s="94" t="s">
        <v>5679</v>
      </c>
      <c r="E3250" s="94" t="s">
        <v>5680</v>
      </c>
      <c r="F3250" s="93"/>
      <c r="G3250" s="93">
        <v>0</v>
      </c>
      <c r="H3250" s="93">
        <v>1</v>
      </c>
      <c r="I3250" s="93">
        <f t="shared" si="574"/>
        <v>0</v>
      </c>
      <c r="J3250" s="93">
        <v>405</v>
      </c>
      <c r="K3250" s="93">
        <f t="shared" si="580"/>
        <v>275</v>
      </c>
      <c r="L3250" s="93">
        <f t="shared" si="582"/>
        <v>0</v>
      </c>
      <c r="M3250" s="153"/>
      <c r="N3250" s="143"/>
      <c r="O3250" s="87" t="s">
        <v>10873</v>
      </c>
      <c r="P3250" s="87" t="s">
        <v>10255</v>
      </c>
      <c r="Q3250" s="87" t="s">
        <v>10255</v>
      </c>
      <c r="R3250" s="87"/>
      <c r="S3250" s="123"/>
    </row>
    <row r="3251" spans="1:19" s="3" customFormat="1" ht="19.5">
      <c r="A3251" s="93">
        <v>3246</v>
      </c>
      <c r="B3251" s="90">
        <v>9789575880644</v>
      </c>
      <c r="C3251" s="104" t="s">
        <v>5681</v>
      </c>
      <c r="D3251" s="94" t="s">
        <v>5679</v>
      </c>
      <c r="E3251" s="94" t="s">
        <v>5682</v>
      </c>
      <c r="F3251" s="93"/>
      <c r="G3251" s="93">
        <v>0</v>
      </c>
      <c r="H3251" s="93">
        <v>1</v>
      </c>
      <c r="I3251" s="93">
        <f t="shared" si="574"/>
        <v>0</v>
      </c>
      <c r="J3251" s="93">
        <v>360</v>
      </c>
      <c r="K3251" s="93">
        <f t="shared" si="580"/>
        <v>245</v>
      </c>
      <c r="L3251" s="93">
        <f t="shared" si="582"/>
        <v>0</v>
      </c>
      <c r="M3251" s="153"/>
      <c r="N3251" s="143"/>
      <c r="O3251" s="87" t="s">
        <v>10873</v>
      </c>
      <c r="P3251" s="87" t="s">
        <v>10255</v>
      </c>
      <c r="Q3251" s="87" t="s">
        <v>10255</v>
      </c>
      <c r="R3251" s="87"/>
      <c r="S3251" s="123"/>
    </row>
    <row r="3252" spans="1:19" s="3" customFormat="1" ht="19.5">
      <c r="A3252" s="93">
        <v>3247</v>
      </c>
      <c r="B3252" s="90">
        <v>9789575885069</v>
      </c>
      <c r="C3252" s="104" t="s">
        <v>5683</v>
      </c>
      <c r="D3252" s="94" t="s">
        <v>5679</v>
      </c>
      <c r="E3252" s="94" t="s">
        <v>5684</v>
      </c>
      <c r="F3252" s="93"/>
      <c r="G3252" s="93">
        <v>0</v>
      </c>
      <c r="H3252" s="93">
        <v>1</v>
      </c>
      <c r="I3252" s="93">
        <f t="shared" si="574"/>
        <v>0</v>
      </c>
      <c r="J3252" s="93">
        <v>360</v>
      </c>
      <c r="K3252" s="93">
        <f t="shared" si="580"/>
        <v>245</v>
      </c>
      <c r="L3252" s="93">
        <f t="shared" si="582"/>
        <v>0</v>
      </c>
      <c r="M3252" s="153"/>
      <c r="N3252" s="143"/>
      <c r="O3252" s="87" t="s">
        <v>10874</v>
      </c>
      <c r="P3252" s="87"/>
      <c r="Q3252" s="87" t="s">
        <v>10255</v>
      </c>
      <c r="R3252" s="87" t="s">
        <v>10255</v>
      </c>
      <c r="S3252" s="123"/>
    </row>
    <row r="3253" spans="1:19" s="1" customFormat="1">
      <c r="A3253" s="113">
        <v>3248</v>
      </c>
      <c r="B3253" s="110">
        <v>9789575880422</v>
      </c>
      <c r="C3253" s="111" t="s">
        <v>5685</v>
      </c>
      <c r="D3253" s="112" t="s">
        <v>5679</v>
      </c>
      <c r="E3253" s="112" t="s">
        <v>5686</v>
      </c>
      <c r="F3253" s="113"/>
      <c r="G3253" s="113">
        <v>0</v>
      </c>
      <c r="H3253" s="113">
        <v>12</v>
      </c>
      <c r="I3253" s="113">
        <f t="shared" si="574"/>
        <v>0</v>
      </c>
      <c r="J3253" s="113">
        <v>12960</v>
      </c>
      <c r="K3253" s="113">
        <v>0</v>
      </c>
      <c r="L3253" s="113">
        <f t="shared" si="582"/>
        <v>0</v>
      </c>
      <c r="M3253" s="142" t="s">
        <v>4049</v>
      </c>
      <c r="N3253" s="143"/>
      <c r="O3253" s="87"/>
      <c r="P3253" s="87"/>
      <c r="Q3253" s="87"/>
      <c r="R3253" s="87"/>
      <c r="S3253" s="123"/>
    </row>
    <row r="3254" spans="1:19" s="1" customFormat="1">
      <c r="A3254" s="113">
        <v>3249</v>
      </c>
      <c r="B3254" s="110">
        <v>9789575880019</v>
      </c>
      <c r="C3254" s="111" t="s">
        <v>5687</v>
      </c>
      <c r="D3254" s="112" t="s">
        <v>5679</v>
      </c>
      <c r="E3254" s="112" t="s">
        <v>5686</v>
      </c>
      <c r="F3254" s="113"/>
      <c r="G3254" s="113">
        <v>0</v>
      </c>
      <c r="H3254" s="113">
        <v>12</v>
      </c>
      <c r="I3254" s="113">
        <f t="shared" si="574"/>
        <v>0</v>
      </c>
      <c r="J3254" s="113">
        <v>9936</v>
      </c>
      <c r="K3254" s="113">
        <v>0</v>
      </c>
      <c r="L3254" s="113">
        <f t="shared" si="582"/>
        <v>0</v>
      </c>
      <c r="M3254" s="142" t="s">
        <v>4049</v>
      </c>
      <c r="N3254" s="143"/>
      <c r="O3254" s="87"/>
      <c r="P3254" s="87"/>
      <c r="Q3254" s="87"/>
      <c r="R3254" s="87"/>
      <c r="S3254" s="123"/>
    </row>
    <row r="3255" spans="1:19" s="1" customFormat="1">
      <c r="A3255" s="93">
        <v>3250</v>
      </c>
      <c r="B3255" s="90">
        <v>9789575880880</v>
      </c>
      <c r="C3255" s="104" t="s">
        <v>5688</v>
      </c>
      <c r="D3255" s="94" t="s">
        <v>5679</v>
      </c>
      <c r="E3255" s="94" t="s">
        <v>5689</v>
      </c>
      <c r="F3255" s="93"/>
      <c r="G3255" s="93">
        <v>0</v>
      </c>
      <c r="H3255" s="93">
        <v>1</v>
      </c>
      <c r="I3255" s="93">
        <f t="shared" si="574"/>
        <v>0</v>
      </c>
      <c r="J3255" s="93">
        <v>360</v>
      </c>
      <c r="K3255" s="93">
        <f>ROUND(J3255*0.68,0)</f>
        <v>245</v>
      </c>
      <c r="L3255" s="93">
        <f>G3255*K3255</f>
        <v>0</v>
      </c>
      <c r="M3255" s="153"/>
      <c r="N3255" s="143"/>
      <c r="O3255" s="87" t="s">
        <v>10873</v>
      </c>
      <c r="P3255" s="87" t="s">
        <v>10255</v>
      </c>
      <c r="Q3255" s="87" t="s">
        <v>10255</v>
      </c>
      <c r="R3255" s="87"/>
      <c r="S3255" s="123"/>
    </row>
    <row r="3256" spans="1:19" s="1" customFormat="1">
      <c r="A3256" s="93">
        <v>3251</v>
      </c>
      <c r="B3256" s="90">
        <v>9789862135303</v>
      </c>
      <c r="C3256" s="104" t="s">
        <v>5690</v>
      </c>
      <c r="D3256" s="94" t="s">
        <v>7375</v>
      </c>
      <c r="E3256" s="131" t="s">
        <v>5692</v>
      </c>
      <c r="F3256" s="129"/>
      <c r="G3256" s="93">
        <v>0</v>
      </c>
      <c r="H3256" s="93">
        <v>10</v>
      </c>
      <c r="I3256" s="93">
        <f t="shared" si="574"/>
        <v>0</v>
      </c>
      <c r="J3256" s="93">
        <v>2990</v>
      </c>
      <c r="K3256" s="93">
        <f>ROUND(J3256*0.68,0)</f>
        <v>2033</v>
      </c>
      <c r="L3256" s="93">
        <f>G3256*K3256</f>
        <v>0</v>
      </c>
      <c r="M3256" s="153"/>
      <c r="N3256" s="202"/>
      <c r="O3256" s="87" t="s">
        <v>10787</v>
      </c>
      <c r="P3256" s="87"/>
      <c r="Q3256" s="87" t="s">
        <v>10255</v>
      </c>
      <c r="R3256" s="87" t="s">
        <v>10255</v>
      </c>
      <c r="S3256" s="123"/>
    </row>
    <row r="3257" spans="1:19" s="1" customFormat="1">
      <c r="A3257" s="93">
        <v>3252</v>
      </c>
      <c r="B3257" s="90">
        <v>9789868553125</v>
      </c>
      <c r="C3257" s="104" t="s">
        <v>5693</v>
      </c>
      <c r="D3257" s="94" t="s">
        <v>5694</v>
      </c>
      <c r="E3257" s="94" t="s">
        <v>5695</v>
      </c>
      <c r="F3257" s="93">
        <v>2013</v>
      </c>
      <c r="G3257" s="93">
        <v>0</v>
      </c>
      <c r="H3257" s="93">
        <v>1</v>
      </c>
      <c r="I3257" s="93">
        <f t="shared" si="574"/>
        <v>0</v>
      </c>
      <c r="J3257" s="93">
        <v>280</v>
      </c>
      <c r="K3257" s="93">
        <f>ROUND(J3257*0.68,0)</f>
        <v>190</v>
      </c>
      <c r="L3257" s="93">
        <f>G3257*K3257</f>
        <v>0</v>
      </c>
      <c r="M3257" s="153"/>
      <c r="N3257" s="143"/>
      <c r="O3257" s="87" t="s">
        <v>10734</v>
      </c>
      <c r="P3257" s="87"/>
      <c r="Q3257" s="87"/>
      <c r="R3257" s="87" t="s">
        <v>10255</v>
      </c>
      <c r="S3257" s="123" t="s">
        <v>10373</v>
      </c>
    </row>
    <row r="3258" spans="1:19" s="1" customFormat="1">
      <c r="A3258" s="93">
        <v>3253</v>
      </c>
      <c r="B3258" s="90">
        <v>9789862231036</v>
      </c>
      <c r="C3258" s="104" t="s">
        <v>5696</v>
      </c>
      <c r="D3258" s="94" t="s">
        <v>5697</v>
      </c>
      <c r="E3258" s="94" t="s">
        <v>5698</v>
      </c>
      <c r="F3258" s="93">
        <v>2010</v>
      </c>
      <c r="G3258" s="93">
        <v>0</v>
      </c>
      <c r="H3258" s="93">
        <v>1</v>
      </c>
      <c r="I3258" s="93">
        <f t="shared" si="574"/>
        <v>0</v>
      </c>
      <c r="J3258" s="93">
        <v>280</v>
      </c>
      <c r="K3258" s="93">
        <f>ROUND(J3258*0.68,0)</f>
        <v>190</v>
      </c>
      <c r="L3258" s="93">
        <f>G3258*K3258</f>
        <v>0</v>
      </c>
      <c r="M3258" s="153"/>
      <c r="N3258" s="143"/>
      <c r="O3258" s="87" t="s">
        <v>10760</v>
      </c>
      <c r="P3258" s="87"/>
      <c r="Q3258" s="87" t="s">
        <v>10255</v>
      </c>
      <c r="R3258" s="87"/>
      <c r="S3258" s="123" t="s">
        <v>10334</v>
      </c>
    </row>
    <row r="3259" spans="1:19" s="1" customFormat="1">
      <c r="A3259" s="113">
        <v>3254</v>
      </c>
      <c r="B3259" s="110">
        <v>9789578208513</v>
      </c>
      <c r="C3259" s="111" t="s">
        <v>5699</v>
      </c>
      <c r="D3259" s="112" t="s">
        <v>5697</v>
      </c>
      <c r="E3259" s="112" t="s">
        <v>5700</v>
      </c>
      <c r="F3259" s="113">
        <v>2000</v>
      </c>
      <c r="G3259" s="113">
        <v>0</v>
      </c>
      <c r="H3259" s="113">
        <v>1</v>
      </c>
      <c r="I3259" s="113">
        <f t="shared" si="574"/>
        <v>0</v>
      </c>
      <c r="J3259" s="113">
        <v>220</v>
      </c>
      <c r="K3259" s="113">
        <v>0</v>
      </c>
      <c r="L3259" s="113">
        <f t="shared" ref="L3259:L3263" si="583">G3259*K3259</f>
        <v>0</v>
      </c>
      <c r="M3259" s="160" t="s">
        <v>4049</v>
      </c>
      <c r="N3259" s="143"/>
      <c r="O3259" s="87" t="s">
        <v>10832</v>
      </c>
      <c r="P3259" s="87" t="s">
        <v>10255</v>
      </c>
      <c r="Q3259" s="87" t="s">
        <v>10255</v>
      </c>
      <c r="R3259" s="87"/>
      <c r="S3259" s="123"/>
    </row>
    <row r="3260" spans="1:19" s="1" customFormat="1">
      <c r="A3260" s="113">
        <v>3255</v>
      </c>
      <c r="B3260" s="110">
        <v>9789578208506</v>
      </c>
      <c r="C3260" s="111" t="s">
        <v>5701</v>
      </c>
      <c r="D3260" s="112" t="s">
        <v>5697</v>
      </c>
      <c r="E3260" s="112" t="s">
        <v>5700</v>
      </c>
      <c r="F3260" s="113">
        <v>2000</v>
      </c>
      <c r="G3260" s="113">
        <v>0</v>
      </c>
      <c r="H3260" s="113">
        <v>1</v>
      </c>
      <c r="I3260" s="113">
        <f t="shared" si="574"/>
        <v>0</v>
      </c>
      <c r="J3260" s="113">
        <v>220</v>
      </c>
      <c r="K3260" s="113">
        <v>0</v>
      </c>
      <c r="L3260" s="113">
        <f t="shared" si="583"/>
        <v>0</v>
      </c>
      <c r="M3260" s="160" t="s">
        <v>4049</v>
      </c>
      <c r="N3260" s="143"/>
      <c r="O3260" s="87" t="s">
        <v>10832</v>
      </c>
      <c r="P3260" s="87" t="s">
        <v>10255</v>
      </c>
      <c r="Q3260" s="87" t="s">
        <v>10255</v>
      </c>
      <c r="R3260" s="87"/>
      <c r="S3260" s="123"/>
    </row>
    <row r="3261" spans="1:19" s="2" customFormat="1" ht="28.5">
      <c r="A3261" s="113">
        <v>3256</v>
      </c>
      <c r="B3261" s="110">
        <v>4714426802440</v>
      </c>
      <c r="C3261" s="111" t="s">
        <v>5702</v>
      </c>
      <c r="D3261" s="112" t="s">
        <v>5697</v>
      </c>
      <c r="E3261" s="112" t="s">
        <v>5703</v>
      </c>
      <c r="F3261" s="113"/>
      <c r="G3261" s="113">
        <v>0</v>
      </c>
      <c r="H3261" s="113">
        <v>30</v>
      </c>
      <c r="I3261" s="113">
        <f t="shared" si="574"/>
        <v>0</v>
      </c>
      <c r="J3261" s="113">
        <v>3480</v>
      </c>
      <c r="K3261" s="113">
        <v>0</v>
      </c>
      <c r="L3261" s="113">
        <f t="shared" si="583"/>
        <v>0</v>
      </c>
      <c r="M3261" s="160" t="s">
        <v>4049</v>
      </c>
      <c r="N3261" s="143"/>
      <c r="O3261" s="87"/>
      <c r="P3261" s="87"/>
      <c r="Q3261" s="87"/>
      <c r="R3261" s="87"/>
      <c r="S3261" s="123"/>
    </row>
    <row r="3262" spans="1:19" s="1" customFormat="1">
      <c r="A3262" s="113">
        <v>3257</v>
      </c>
      <c r="B3262" s="110">
        <v>9789579562836</v>
      </c>
      <c r="C3262" s="111" t="s">
        <v>10491</v>
      </c>
      <c r="D3262" s="112" t="s">
        <v>5697</v>
      </c>
      <c r="E3262" s="112" t="s">
        <v>5704</v>
      </c>
      <c r="F3262" s="113">
        <v>1997</v>
      </c>
      <c r="G3262" s="113">
        <v>0</v>
      </c>
      <c r="H3262" s="113">
        <v>1</v>
      </c>
      <c r="I3262" s="113">
        <f t="shared" si="574"/>
        <v>0</v>
      </c>
      <c r="J3262" s="113">
        <v>120</v>
      </c>
      <c r="K3262" s="113">
        <v>0</v>
      </c>
      <c r="L3262" s="113">
        <f t="shared" si="583"/>
        <v>0</v>
      </c>
      <c r="M3262" s="142" t="s">
        <v>10538</v>
      </c>
      <c r="N3262" s="143"/>
      <c r="O3262" s="87"/>
      <c r="P3262" s="87"/>
      <c r="Q3262" s="87"/>
      <c r="R3262" s="87"/>
      <c r="S3262" s="123"/>
    </row>
    <row r="3263" spans="1:19" s="1" customFormat="1">
      <c r="A3263" s="113">
        <v>3258</v>
      </c>
      <c r="B3263" s="110">
        <v>9789579205863</v>
      </c>
      <c r="C3263" s="111" t="s">
        <v>5705</v>
      </c>
      <c r="D3263" s="112" t="s">
        <v>5697</v>
      </c>
      <c r="E3263" s="112" t="s">
        <v>5704</v>
      </c>
      <c r="F3263" s="113">
        <v>1999</v>
      </c>
      <c r="G3263" s="113">
        <v>0</v>
      </c>
      <c r="H3263" s="113">
        <v>1</v>
      </c>
      <c r="I3263" s="113">
        <f t="shared" si="574"/>
        <v>0</v>
      </c>
      <c r="J3263" s="113">
        <v>120</v>
      </c>
      <c r="K3263" s="113">
        <v>0</v>
      </c>
      <c r="L3263" s="113">
        <f t="shared" si="583"/>
        <v>0</v>
      </c>
      <c r="M3263" s="142" t="s">
        <v>10538</v>
      </c>
      <c r="N3263" s="143"/>
      <c r="O3263" s="87"/>
      <c r="P3263" s="87"/>
      <c r="Q3263" s="87"/>
      <c r="R3263" s="87"/>
      <c r="S3263" s="123"/>
    </row>
    <row r="3264" spans="1:19" s="2" customFormat="1">
      <c r="A3264" s="93">
        <v>3259</v>
      </c>
      <c r="B3264" s="90">
        <v>9789867598813</v>
      </c>
      <c r="C3264" s="104" t="s">
        <v>5706</v>
      </c>
      <c r="D3264" s="94" t="s">
        <v>5697</v>
      </c>
      <c r="E3264" s="131" t="s">
        <v>5707</v>
      </c>
      <c r="F3264" s="129">
        <v>2004</v>
      </c>
      <c r="G3264" s="93">
        <v>0</v>
      </c>
      <c r="H3264" s="93">
        <v>1</v>
      </c>
      <c r="I3264" s="93">
        <f t="shared" si="574"/>
        <v>0</v>
      </c>
      <c r="J3264" s="93">
        <v>120</v>
      </c>
      <c r="K3264" s="93">
        <f>ROUND(J3264*0.68,0)</f>
        <v>82</v>
      </c>
      <c r="L3264" s="93">
        <f>G3264*K3264</f>
        <v>0</v>
      </c>
      <c r="M3264" s="153"/>
      <c r="N3264" s="202"/>
      <c r="O3264" s="87" t="s">
        <v>10874</v>
      </c>
      <c r="P3264" s="87"/>
      <c r="Q3264" s="87" t="s">
        <v>10255</v>
      </c>
      <c r="R3264" s="87"/>
      <c r="S3264" s="123"/>
    </row>
    <row r="3265" spans="1:19" s="2" customFormat="1">
      <c r="A3265" s="113">
        <v>3260</v>
      </c>
      <c r="B3265" s="110">
        <v>9789867598837</v>
      </c>
      <c r="C3265" s="111" t="s">
        <v>5708</v>
      </c>
      <c r="D3265" s="112" t="s">
        <v>5697</v>
      </c>
      <c r="E3265" s="112" t="s">
        <v>5707</v>
      </c>
      <c r="F3265" s="113"/>
      <c r="G3265" s="113">
        <v>0</v>
      </c>
      <c r="H3265" s="113">
        <v>1</v>
      </c>
      <c r="I3265" s="113">
        <f t="shared" si="574"/>
        <v>0</v>
      </c>
      <c r="J3265" s="113">
        <v>120</v>
      </c>
      <c r="K3265" s="113">
        <v>0</v>
      </c>
      <c r="L3265" s="113">
        <f>G3265*K3265</f>
        <v>0</v>
      </c>
      <c r="M3265" s="160" t="s">
        <v>4049</v>
      </c>
      <c r="N3265" s="143"/>
      <c r="O3265" s="87"/>
      <c r="P3265" s="87"/>
      <c r="Q3265" s="87"/>
      <c r="R3265" s="87"/>
      <c r="S3265" s="123"/>
    </row>
    <row r="3266" spans="1:19" s="2" customFormat="1">
      <c r="A3266" s="93">
        <v>3261</v>
      </c>
      <c r="B3266" s="90">
        <v>9789867598769</v>
      </c>
      <c r="C3266" s="104" t="s">
        <v>5709</v>
      </c>
      <c r="D3266" s="94" t="s">
        <v>5697</v>
      </c>
      <c r="E3266" s="131" t="s">
        <v>5710</v>
      </c>
      <c r="F3266" s="129">
        <v>2004</v>
      </c>
      <c r="G3266" s="93">
        <v>0</v>
      </c>
      <c r="H3266" s="93">
        <v>1</v>
      </c>
      <c r="I3266" s="93">
        <f t="shared" si="574"/>
        <v>0</v>
      </c>
      <c r="J3266" s="93">
        <v>120</v>
      </c>
      <c r="K3266" s="93">
        <f>ROUND(J3266*0.68,0)</f>
        <v>82</v>
      </c>
      <c r="L3266" s="93">
        <f>G3266*K3266</f>
        <v>0</v>
      </c>
      <c r="M3266" s="153"/>
      <c r="N3266" s="202"/>
      <c r="O3266" s="87" t="s">
        <v>10874</v>
      </c>
      <c r="P3266" s="87"/>
      <c r="Q3266" s="87" t="s">
        <v>10255</v>
      </c>
      <c r="R3266" s="87"/>
      <c r="S3266" s="123"/>
    </row>
    <row r="3267" spans="1:19" s="2" customFormat="1">
      <c r="A3267" s="113">
        <v>3262</v>
      </c>
      <c r="B3267" s="110">
        <v>9789867598776</v>
      </c>
      <c r="C3267" s="111" t="s">
        <v>5711</v>
      </c>
      <c r="D3267" s="112" t="s">
        <v>5697</v>
      </c>
      <c r="E3267" s="112" t="s">
        <v>5707</v>
      </c>
      <c r="F3267" s="113"/>
      <c r="G3267" s="113">
        <v>0</v>
      </c>
      <c r="H3267" s="113">
        <v>1</v>
      </c>
      <c r="I3267" s="113">
        <f t="shared" si="574"/>
        <v>0</v>
      </c>
      <c r="J3267" s="113">
        <v>120</v>
      </c>
      <c r="K3267" s="113">
        <v>0</v>
      </c>
      <c r="L3267" s="113">
        <f t="shared" ref="L3267:L3271" si="584">G3267*K3267</f>
        <v>0</v>
      </c>
      <c r="M3267" s="160" t="s">
        <v>4049</v>
      </c>
      <c r="N3267" s="143"/>
      <c r="O3267" s="87"/>
      <c r="P3267" s="87"/>
      <c r="Q3267" s="87"/>
      <c r="R3267" s="87"/>
      <c r="S3267" s="123"/>
    </row>
    <row r="3268" spans="1:19" s="1" customFormat="1">
      <c r="A3268" s="113">
        <v>3263</v>
      </c>
      <c r="B3268" s="110">
        <v>9789572057193</v>
      </c>
      <c r="C3268" s="111" t="s">
        <v>5712</v>
      </c>
      <c r="D3268" s="112" t="s">
        <v>5697</v>
      </c>
      <c r="E3268" s="112" t="s">
        <v>5713</v>
      </c>
      <c r="F3268" s="113"/>
      <c r="G3268" s="113">
        <v>0</v>
      </c>
      <c r="H3268" s="113">
        <v>1</v>
      </c>
      <c r="I3268" s="113">
        <f t="shared" si="574"/>
        <v>0</v>
      </c>
      <c r="J3268" s="113">
        <v>140</v>
      </c>
      <c r="K3268" s="113">
        <v>0</v>
      </c>
      <c r="L3268" s="113">
        <f t="shared" si="584"/>
        <v>0</v>
      </c>
      <c r="M3268" s="142" t="s">
        <v>4049</v>
      </c>
      <c r="N3268" s="143"/>
      <c r="O3268" s="87"/>
      <c r="P3268" s="87"/>
      <c r="Q3268" s="87"/>
      <c r="R3268" s="87"/>
      <c r="S3268" s="123"/>
    </row>
    <row r="3269" spans="1:19" s="1" customFormat="1">
      <c r="A3269" s="113">
        <v>3264</v>
      </c>
      <c r="B3269" s="110">
        <v>9789578208759</v>
      </c>
      <c r="C3269" s="111" t="s">
        <v>5714</v>
      </c>
      <c r="D3269" s="112" t="s">
        <v>5697</v>
      </c>
      <c r="E3269" s="112" t="s">
        <v>5715</v>
      </c>
      <c r="F3269" s="113">
        <v>2000</v>
      </c>
      <c r="G3269" s="113">
        <v>0</v>
      </c>
      <c r="H3269" s="113">
        <v>1</v>
      </c>
      <c r="I3269" s="113">
        <f t="shared" si="574"/>
        <v>0</v>
      </c>
      <c r="J3269" s="113">
        <v>140</v>
      </c>
      <c r="K3269" s="113">
        <v>0</v>
      </c>
      <c r="L3269" s="113">
        <f t="shared" si="584"/>
        <v>0</v>
      </c>
      <c r="M3269" s="160" t="s">
        <v>4049</v>
      </c>
      <c r="N3269" s="143"/>
      <c r="O3269" s="87" t="s">
        <v>10737</v>
      </c>
      <c r="P3269" s="87" t="s">
        <v>10255</v>
      </c>
      <c r="Q3269" s="87" t="s">
        <v>10255</v>
      </c>
      <c r="R3269" s="87"/>
      <c r="S3269" s="123"/>
    </row>
    <row r="3270" spans="1:19" s="1" customFormat="1">
      <c r="A3270" s="113">
        <v>3265</v>
      </c>
      <c r="B3270" s="110">
        <v>9789578208773</v>
      </c>
      <c r="C3270" s="111" t="s">
        <v>5716</v>
      </c>
      <c r="D3270" s="112" t="s">
        <v>5697</v>
      </c>
      <c r="E3270" s="112" t="s">
        <v>5717</v>
      </c>
      <c r="F3270" s="113">
        <v>2000</v>
      </c>
      <c r="G3270" s="113">
        <v>0</v>
      </c>
      <c r="H3270" s="113">
        <v>1</v>
      </c>
      <c r="I3270" s="113">
        <f t="shared" ref="I3270:I3333" si="585">G3270*H3270</f>
        <v>0</v>
      </c>
      <c r="J3270" s="113">
        <v>140</v>
      </c>
      <c r="K3270" s="113">
        <v>0</v>
      </c>
      <c r="L3270" s="113">
        <f t="shared" si="584"/>
        <v>0</v>
      </c>
      <c r="M3270" s="160" t="s">
        <v>4049</v>
      </c>
      <c r="N3270" s="143"/>
      <c r="O3270" s="87" t="s">
        <v>10737</v>
      </c>
      <c r="P3270" s="87" t="s">
        <v>10255</v>
      </c>
      <c r="Q3270" s="87" t="s">
        <v>10255</v>
      </c>
      <c r="R3270" s="87"/>
      <c r="S3270" s="123"/>
    </row>
    <row r="3271" spans="1:19" s="1" customFormat="1">
      <c r="A3271" s="113">
        <v>3266</v>
      </c>
      <c r="B3271" s="110">
        <v>9789578208711</v>
      </c>
      <c r="C3271" s="111" t="s">
        <v>5718</v>
      </c>
      <c r="D3271" s="112" t="s">
        <v>5697</v>
      </c>
      <c r="E3271" s="112" t="s">
        <v>5719</v>
      </c>
      <c r="F3271" s="113">
        <v>2000</v>
      </c>
      <c r="G3271" s="113">
        <v>0</v>
      </c>
      <c r="H3271" s="113">
        <v>1</v>
      </c>
      <c r="I3271" s="113">
        <f t="shared" si="585"/>
        <v>0</v>
      </c>
      <c r="J3271" s="113">
        <v>140</v>
      </c>
      <c r="K3271" s="113">
        <v>0</v>
      </c>
      <c r="L3271" s="113">
        <f t="shared" si="584"/>
        <v>0</v>
      </c>
      <c r="M3271" s="160" t="s">
        <v>4049</v>
      </c>
      <c r="N3271" s="143"/>
      <c r="O3271" s="87" t="s">
        <v>10737</v>
      </c>
      <c r="P3271" s="87" t="s">
        <v>10255</v>
      </c>
      <c r="Q3271" s="87" t="s">
        <v>10255</v>
      </c>
      <c r="R3271" s="87"/>
      <c r="S3271" s="123"/>
    </row>
    <row r="3272" spans="1:19" s="1" customFormat="1">
      <c r="A3272" s="93">
        <v>3267</v>
      </c>
      <c r="B3272" s="90">
        <v>9789862233146</v>
      </c>
      <c r="C3272" s="104" t="s">
        <v>5720</v>
      </c>
      <c r="D3272" s="94" t="s">
        <v>5697</v>
      </c>
      <c r="E3272" s="94" t="s">
        <v>5700</v>
      </c>
      <c r="F3272" s="93">
        <v>2014</v>
      </c>
      <c r="G3272" s="93">
        <v>0</v>
      </c>
      <c r="H3272" s="93">
        <v>1</v>
      </c>
      <c r="I3272" s="93">
        <f t="shared" si="585"/>
        <v>0</v>
      </c>
      <c r="J3272" s="93">
        <v>250</v>
      </c>
      <c r="K3272" s="93">
        <f>ROUND(J3272*0.68,0)</f>
        <v>170</v>
      </c>
      <c r="L3272" s="93">
        <f>G3272*K3272</f>
        <v>0</v>
      </c>
      <c r="M3272" s="153"/>
      <c r="N3272" s="143"/>
      <c r="O3272" s="87" t="s">
        <v>10787</v>
      </c>
      <c r="P3272" s="87"/>
      <c r="Q3272" s="87" t="s">
        <v>10255</v>
      </c>
      <c r="R3272" s="87" t="s">
        <v>10255</v>
      </c>
      <c r="S3272" s="123" t="s">
        <v>10288</v>
      </c>
    </row>
    <row r="3273" spans="1:19" s="1" customFormat="1">
      <c r="A3273" s="93">
        <v>3268</v>
      </c>
      <c r="B3273" s="90">
        <v>9789867014405</v>
      </c>
      <c r="C3273" s="104" t="s">
        <v>10492</v>
      </c>
      <c r="D3273" s="94" t="s">
        <v>5697</v>
      </c>
      <c r="E3273" s="131" t="s">
        <v>5721</v>
      </c>
      <c r="F3273" s="129">
        <v>2006</v>
      </c>
      <c r="G3273" s="93">
        <v>0</v>
      </c>
      <c r="H3273" s="93">
        <v>1</v>
      </c>
      <c r="I3273" s="93">
        <f t="shared" si="585"/>
        <v>0</v>
      </c>
      <c r="J3273" s="93">
        <v>160</v>
      </c>
      <c r="K3273" s="93">
        <f>ROUND(J3273*0.68,0)</f>
        <v>109</v>
      </c>
      <c r="L3273" s="93">
        <f>G3273*K3273</f>
        <v>0</v>
      </c>
      <c r="M3273" s="153"/>
      <c r="N3273" s="202"/>
      <c r="O3273" s="87" t="s">
        <v>10778</v>
      </c>
      <c r="P3273" s="87"/>
      <c r="Q3273" s="87" t="s">
        <v>10255</v>
      </c>
      <c r="R3273" s="87" t="s">
        <v>10255</v>
      </c>
      <c r="S3273" s="123"/>
    </row>
    <row r="3274" spans="1:19" s="2" customFormat="1">
      <c r="A3274" s="113">
        <v>3269</v>
      </c>
      <c r="B3274" s="110">
        <v>9789867014412</v>
      </c>
      <c r="C3274" s="111" t="s">
        <v>5722</v>
      </c>
      <c r="D3274" s="112" t="s">
        <v>5697</v>
      </c>
      <c r="E3274" s="112" t="s">
        <v>5723</v>
      </c>
      <c r="F3274" s="113"/>
      <c r="G3274" s="113">
        <v>0</v>
      </c>
      <c r="H3274" s="113">
        <v>1</v>
      </c>
      <c r="I3274" s="113">
        <f t="shared" si="585"/>
        <v>0</v>
      </c>
      <c r="J3274" s="113">
        <v>160</v>
      </c>
      <c r="K3274" s="113">
        <v>0</v>
      </c>
      <c r="L3274" s="113">
        <f>G3274*K3274</f>
        <v>0</v>
      </c>
      <c r="M3274" s="160" t="s">
        <v>4049</v>
      </c>
      <c r="N3274" s="143"/>
      <c r="O3274" s="87"/>
      <c r="P3274" s="87"/>
      <c r="Q3274" s="87"/>
      <c r="R3274" s="87"/>
      <c r="S3274" s="123"/>
    </row>
    <row r="3275" spans="1:19" s="1" customFormat="1">
      <c r="A3275" s="93">
        <v>3270</v>
      </c>
      <c r="B3275" s="90">
        <v>9789867014474</v>
      </c>
      <c r="C3275" s="104" t="s">
        <v>5724</v>
      </c>
      <c r="D3275" s="94" t="s">
        <v>5697</v>
      </c>
      <c r="E3275" s="131" t="s">
        <v>5723</v>
      </c>
      <c r="F3275" s="129">
        <v>2006</v>
      </c>
      <c r="G3275" s="93">
        <v>0</v>
      </c>
      <c r="H3275" s="93">
        <v>1</v>
      </c>
      <c r="I3275" s="93">
        <f t="shared" si="585"/>
        <v>0</v>
      </c>
      <c r="J3275" s="93">
        <v>160</v>
      </c>
      <c r="K3275" s="93">
        <f>ROUND(J3275*0.68,0)</f>
        <v>109</v>
      </c>
      <c r="L3275" s="93">
        <f t="shared" ref="L3275:L3285" si="586">G3275*K3275</f>
        <v>0</v>
      </c>
      <c r="M3275" s="153"/>
      <c r="N3275" s="202"/>
      <c r="O3275" s="87" t="s">
        <v>10778</v>
      </c>
      <c r="P3275" s="87"/>
      <c r="Q3275" s="87" t="s">
        <v>10255</v>
      </c>
      <c r="R3275" s="87" t="s">
        <v>10255</v>
      </c>
      <c r="S3275" s="123"/>
    </row>
    <row r="3276" spans="1:19" s="1" customFormat="1">
      <c r="A3276" s="93">
        <v>3271</v>
      </c>
      <c r="B3276" s="90">
        <v>9789867014498</v>
      </c>
      <c r="C3276" s="104" t="s">
        <v>5725</v>
      </c>
      <c r="D3276" s="94" t="s">
        <v>5697</v>
      </c>
      <c r="E3276" s="131" t="s">
        <v>5723</v>
      </c>
      <c r="F3276" s="129">
        <v>2006</v>
      </c>
      <c r="G3276" s="93">
        <v>0</v>
      </c>
      <c r="H3276" s="93">
        <v>1</v>
      </c>
      <c r="I3276" s="93">
        <f t="shared" si="585"/>
        <v>0</v>
      </c>
      <c r="J3276" s="93">
        <v>160</v>
      </c>
      <c r="K3276" s="93">
        <f>ROUND(J3276*0.68,0)</f>
        <v>109</v>
      </c>
      <c r="L3276" s="93">
        <f t="shared" si="586"/>
        <v>0</v>
      </c>
      <c r="M3276" s="153"/>
      <c r="N3276" s="202"/>
      <c r="O3276" s="87" t="s">
        <v>10778</v>
      </c>
      <c r="P3276" s="87"/>
      <c r="Q3276" s="87" t="s">
        <v>10255</v>
      </c>
      <c r="R3276" s="87" t="s">
        <v>10255</v>
      </c>
      <c r="S3276" s="123"/>
    </row>
    <row r="3277" spans="1:19" s="1" customFormat="1">
      <c r="A3277" s="93">
        <v>3272</v>
      </c>
      <c r="B3277" s="90">
        <v>9789867014436</v>
      </c>
      <c r="C3277" s="104" t="s">
        <v>5726</v>
      </c>
      <c r="D3277" s="94" t="s">
        <v>5697</v>
      </c>
      <c r="E3277" s="131" t="s">
        <v>5721</v>
      </c>
      <c r="F3277" s="129">
        <v>2006</v>
      </c>
      <c r="G3277" s="93">
        <v>0</v>
      </c>
      <c r="H3277" s="93">
        <v>1</v>
      </c>
      <c r="I3277" s="93">
        <f t="shared" si="585"/>
        <v>0</v>
      </c>
      <c r="J3277" s="93">
        <v>160</v>
      </c>
      <c r="K3277" s="93">
        <f>ROUND(J3277*0.68,0)</f>
        <v>109</v>
      </c>
      <c r="L3277" s="93">
        <f t="shared" si="586"/>
        <v>0</v>
      </c>
      <c r="M3277" s="153"/>
      <c r="N3277" s="202"/>
      <c r="O3277" s="87" t="s">
        <v>10778</v>
      </c>
      <c r="P3277" s="87"/>
      <c r="Q3277" s="87" t="s">
        <v>10255</v>
      </c>
      <c r="R3277" s="87" t="s">
        <v>10255</v>
      </c>
      <c r="S3277" s="123"/>
    </row>
    <row r="3278" spans="1:19" s="1" customFormat="1">
      <c r="A3278" s="93">
        <v>3273</v>
      </c>
      <c r="B3278" s="90">
        <v>9789867014450</v>
      </c>
      <c r="C3278" s="104" t="s">
        <v>5727</v>
      </c>
      <c r="D3278" s="94" t="s">
        <v>5697</v>
      </c>
      <c r="E3278" s="131" t="s">
        <v>5704</v>
      </c>
      <c r="F3278" s="129">
        <v>2006</v>
      </c>
      <c r="G3278" s="93">
        <v>0</v>
      </c>
      <c r="H3278" s="93">
        <v>1</v>
      </c>
      <c r="I3278" s="93">
        <f t="shared" si="585"/>
        <v>0</v>
      </c>
      <c r="J3278" s="93">
        <v>160</v>
      </c>
      <c r="K3278" s="93">
        <f>ROUND(J3278*0.68,0)</f>
        <v>109</v>
      </c>
      <c r="L3278" s="93">
        <f t="shared" si="586"/>
        <v>0</v>
      </c>
      <c r="M3278" s="153"/>
      <c r="N3278" s="202"/>
      <c r="O3278" s="87" t="s">
        <v>10778</v>
      </c>
      <c r="P3278" s="87"/>
      <c r="Q3278" s="87" t="s">
        <v>10255</v>
      </c>
      <c r="R3278" s="87" t="s">
        <v>10255</v>
      </c>
      <c r="S3278" s="123"/>
    </row>
    <row r="3279" spans="1:19" s="1" customFormat="1">
      <c r="A3279" s="113">
        <v>3274</v>
      </c>
      <c r="B3279" s="110">
        <v>9789867598202</v>
      </c>
      <c r="C3279" s="111" t="s">
        <v>10493</v>
      </c>
      <c r="D3279" s="112" t="s">
        <v>5697</v>
      </c>
      <c r="E3279" s="112" t="s">
        <v>5728</v>
      </c>
      <c r="F3279" s="113">
        <v>2003</v>
      </c>
      <c r="G3279" s="113">
        <v>0</v>
      </c>
      <c r="H3279" s="113">
        <v>1</v>
      </c>
      <c r="I3279" s="113">
        <f t="shared" si="585"/>
        <v>0</v>
      </c>
      <c r="J3279" s="113">
        <v>220</v>
      </c>
      <c r="K3279" s="113">
        <v>0</v>
      </c>
      <c r="L3279" s="113">
        <f t="shared" si="586"/>
        <v>0</v>
      </c>
      <c r="M3279" s="160" t="s">
        <v>4049</v>
      </c>
      <c r="N3279" s="143"/>
      <c r="O3279" s="87"/>
      <c r="P3279" s="87"/>
      <c r="Q3279" s="87"/>
      <c r="R3279" s="87" t="s">
        <v>10255</v>
      </c>
      <c r="S3279" s="123"/>
    </row>
    <row r="3280" spans="1:19" s="1" customFormat="1">
      <c r="A3280" s="113">
        <v>3275</v>
      </c>
      <c r="B3280" s="110">
        <v>9789867598219</v>
      </c>
      <c r="C3280" s="111" t="s">
        <v>5729</v>
      </c>
      <c r="D3280" s="112" t="s">
        <v>5697</v>
      </c>
      <c r="E3280" s="112" t="s">
        <v>5728</v>
      </c>
      <c r="F3280" s="113">
        <v>2003</v>
      </c>
      <c r="G3280" s="113">
        <v>0</v>
      </c>
      <c r="H3280" s="113">
        <v>1</v>
      </c>
      <c r="I3280" s="113">
        <f t="shared" si="585"/>
        <v>0</v>
      </c>
      <c r="J3280" s="113">
        <v>220</v>
      </c>
      <c r="K3280" s="113">
        <v>0</v>
      </c>
      <c r="L3280" s="113">
        <f t="shared" si="586"/>
        <v>0</v>
      </c>
      <c r="M3280" s="160" t="s">
        <v>4049</v>
      </c>
      <c r="N3280" s="143"/>
      <c r="O3280" s="87"/>
      <c r="P3280" s="87"/>
      <c r="Q3280" s="87"/>
      <c r="R3280" s="87" t="s">
        <v>10255</v>
      </c>
      <c r="S3280" s="123"/>
    </row>
    <row r="3281" spans="1:19" s="2" customFormat="1">
      <c r="A3281" s="113">
        <v>3276</v>
      </c>
      <c r="B3281" s="110">
        <v>9789867598493</v>
      </c>
      <c r="C3281" s="111" t="s">
        <v>5730</v>
      </c>
      <c r="D3281" s="112" t="s">
        <v>5697</v>
      </c>
      <c r="E3281" s="112" t="s">
        <v>5731</v>
      </c>
      <c r="F3281" s="113"/>
      <c r="G3281" s="113">
        <v>0</v>
      </c>
      <c r="H3281" s="113">
        <v>1</v>
      </c>
      <c r="I3281" s="113">
        <f t="shared" si="585"/>
        <v>0</v>
      </c>
      <c r="J3281" s="113">
        <v>180</v>
      </c>
      <c r="K3281" s="113">
        <v>0</v>
      </c>
      <c r="L3281" s="113">
        <f t="shared" si="586"/>
        <v>0</v>
      </c>
      <c r="M3281" s="160" t="s">
        <v>4049</v>
      </c>
      <c r="N3281" s="143"/>
      <c r="O3281" s="87"/>
      <c r="P3281" s="87"/>
      <c r="Q3281" s="87"/>
      <c r="R3281" s="87"/>
      <c r="S3281" s="123"/>
    </row>
    <row r="3282" spans="1:19" s="2" customFormat="1">
      <c r="A3282" s="113">
        <v>3277</v>
      </c>
      <c r="B3282" s="110">
        <v>9789867598578</v>
      </c>
      <c r="C3282" s="111" t="s">
        <v>5732</v>
      </c>
      <c r="D3282" s="112" t="s">
        <v>5697</v>
      </c>
      <c r="E3282" s="112" t="s">
        <v>5733</v>
      </c>
      <c r="F3282" s="113"/>
      <c r="G3282" s="113">
        <v>0</v>
      </c>
      <c r="H3282" s="113">
        <v>1</v>
      </c>
      <c r="I3282" s="113">
        <f t="shared" si="585"/>
        <v>0</v>
      </c>
      <c r="J3282" s="113">
        <v>180</v>
      </c>
      <c r="K3282" s="113">
        <v>0</v>
      </c>
      <c r="L3282" s="113">
        <f t="shared" si="586"/>
        <v>0</v>
      </c>
      <c r="M3282" s="160" t="s">
        <v>4049</v>
      </c>
      <c r="N3282" s="143"/>
      <c r="O3282" s="87"/>
      <c r="P3282" s="87"/>
      <c r="Q3282" s="87"/>
      <c r="R3282" s="87"/>
      <c r="S3282" s="123"/>
    </row>
    <row r="3283" spans="1:19" s="2" customFormat="1">
      <c r="A3283" s="113">
        <v>3278</v>
      </c>
      <c r="B3283" s="110">
        <v>9789867598509</v>
      </c>
      <c r="C3283" s="111" t="s">
        <v>5734</v>
      </c>
      <c r="D3283" s="112" t="s">
        <v>5697</v>
      </c>
      <c r="E3283" s="112" t="s">
        <v>5735</v>
      </c>
      <c r="F3283" s="113"/>
      <c r="G3283" s="113">
        <v>0</v>
      </c>
      <c r="H3283" s="113">
        <v>1</v>
      </c>
      <c r="I3283" s="113">
        <f t="shared" si="585"/>
        <v>0</v>
      </c>
      <c r="J3283" s="113">
        <v>180</v>
      </c>
      <c r="K3283" s="113">
        <v>0</v>
      </c>
      <c r="L3283" s="113">
        <f t="shared" si="586"/>
        <v>0</v>
      </c>
      <c r="M3283" s="160" t="s">
        <v>4049</v>
      </c>
      <c r="N3283" s="143"/>
      <c r="O3283" s="87"/>
      <c r="P3283" s="87"/>
      <c r="Q3283" s="87"/>
      <c r="R3283" s="87"/>
      <c r="S3283" s="123"/>
    </row>
    <row r="3284" spans="1:19" s="2" customFormat="1">
      <c r="A3284" s="113">
        <v>3279</v>
      </c>
      <c r="B3284" s="110">
        <v>9789867598530</v>
      </c>
      <c r="C3284" s="111" t="s">
        <v>5736</v>
      </c>
      <c r="D3284" s="112" t="s">
        <v>5697</v>
      </c>
      <c r="E3284" s="112" t="s">
        <v>5737</v>
      </c>
      <c r="F3284" s="113"/>
      <c r="G3284" s="113">
        <v>0</v>
      </c>
      <c r="H3284" s="113">
        <v>1</v>
      </c>
      <c r="I3284" s="113">
        <f t="shared" si="585"/>
        <v>0</v>
      </c>
      <c r="J3284" s="113">
        <v>180</v>
      </c>
      <c r="K3284" s="113">
        <v>0</v>
      </c>
      <c r="L3284" s="113">
        <f t="shared" si="586"/>
        <v>0</v>
      </c>
      <c r="M3284" s="160" t="s">
        <v>4049</v>
      </c>
      <c r="N3284" s="143"/>
      <c r="O3284" s="87"/>
      <c r="P3284" s="87"/>
      <c r="Q3284" s="87"/>
      <c r="R3284" s="87"/>
      <c r="S3284" s="123"/>
    </row>
    <row r="3285" spans="1:19" s="2" customFormat="1">
      <c r="A3285" s="113">
        <v>3280</v>
      </c>
      <c r="B3285" s="110">
        <v>9789867598486</v>
      </c>
      <c r="C3285" s="111" t="s">
        <v>5738</v>
      </c>
      <c r="D3285" s="112" t="s">
        <v>5697</v>
      </c>
      <c r="E3285" s="112" t="s">
        <v>5739</v>
      </c>
      <c r="F3285" s="113"/>
      <c r="G3285" s="113">
        <v>0</v>
      </c>
      <c r="H3285" s="113">
        <v>1</v>
      </c>
      <c r="I3285" s="113">
        <f t="shared" si="585"/>
        <v>0</v>
      </c>
      <c r="J3285" s="113">
        <v>180</v>
      </c>
      <c r="K3285" s="113">
        <v>0</v>
      </c>
      <c r="L3285" s="113">
        <f t="shared" si="586"/>
        <v>0</v>
      </c>
      <c r="M3285" s="160" t="s">
        <v>4049</v>
      </c>
      <c r="N3285" s="143"/>
      <c r="O3285" s="87"/>
      <c r="P3285" s="87"/>
      <c r="Q3285" s="87"/>
      <c r="R3285" s="87"/>
      <c r="S3285" s="123"/>
    </row>
    <row r="3286" spans="1:19" s="1" customFormat="1">
      <c r="A3286" s="93">
        <v>3281</v>
      </c>
      <c r="B3286" s="90">
        <v>9789862233139</v>
      </c>
      <c r="C3286" s="104" t="s">
        <v>5740</v>
      </c>
      <c r="D3286" s="94" t="s">
        <v>5697</v>
      </c>
      <c r="E3286" s="94" t="s">
        <v>5741</v>
      </c>
      <c r="F3286" s="93">
        <v>2014</v>
      </c>
      <c r="G3286" s="93">
        <v>0</v>
      </c>
      <c r="H3286" s="93">
        <v>1</v>
      </c>
      <c r="I3286" s="93">
        <f t="shared" si="585"/>
        <v>0</v>
      </c>
      <c r="J3286" s="93">
        <v>250</v>
      </c>
      <c r="K3286" s="93">
        <f>ROUND(J3286*0.68,0)</f>
        <v>170</v>
      </c>
      <c r="L3286" s="93">
        <f>G3286*K3286</f>
        <v>0</v>
      </c>
      <c r="M3286" s="153"/>
      <c r="N3286" s="143"/>
      <c r="O3286" s="87" t="s">
        <v>10787</v>
      </c>
      <c r="P3286" s="87"/>
      <c r="Q3286" s="87" t="s">
        <v>10255</v>
      </c>
      <c r="R3286" s="87" t="s">
        <v>10255</v>
      </c>
      <c r="S3286" s="123" t="s">
        <v>10288</v>
      </c>
    </row>
    <row r="3287" spans="1:19" s="1" customFormat="1">
      <c r="A3287" s="113">
        <v>3282</v>
      </c>
      <c r="B3287" s="110">
        <v>9789867598325</v>
      </c>
      <c r="C3287" s="111" t="s">
        <v>5742</v>
      </c>
      <c r="D3287" s="112" t="s">
        <v>5697</v>
      </c>
      <c r="E3287" s="112" t="s">
        <v>5743</v>
      </c>
      <c r="F3287" s="113">
        <v>2012</v>
      </c>
      <c r="G3287" s="113">
        <v>0</v>
      </c>
      <c r="H3287" s="113">
        <v>1</v>
      </c>
      <c r="I3287" s="113">
        <f t="shared" si="585"/>
        <v>0</v>
      </c>
      <c r="J3287" s="113">
        <v>220</v>
      </c>
      <c r="K3287" s="113">
        <v>0</v>
      </c>
      <c r="L3287" s="113">
        <f t="shared" ref="L3287:L3292" si="587">G3287*K3287</f>
        <v>0</v>
      </c>
      <c r="M3287" s="142" t="s">
        <v>10536</v>
      </c>
      <c r="N3287" s="143"/>
      <c r="O3287" s="87"/>
      <c r="P3287" s="87"/>
      <c r="Q3287" s="87"/>
      <c r="R3287" s="87"/>
      <c r="S3287" s="123"/>
    </row>
    <row r="3288" spans="1:19" s="1" customFormat="1">
      <c r="A3288" s="113">
        <v>3283</v>
      </c>
      <c r="B3288" s="110">
        <v>9789867598332</v>
      </c>
      <c r="C3288" s="111" t="s">
        <v>5744</v>
      </c>
      <c r="D3288" s="112" t="s">
        <v>5697</v>
      </c>
      <c r="E3288" s="112" t="s">
        <v>5743</v>
      </c>
      <c r="F3288" s="113"/>
      <c r="G3288" s="113">
        <v>0</v>
      </c>
      <c r="H3288" s="113">
        <v>1</v>
      </c>
      <c r="I3288" s="113">
        <f t="shared" si="585"/>
        <v>0</v>
      </c>
      <c r="J3288" s="113">
        <v>220</v>
      </c>
      <c r="K3288" s="113">
        <v>0</v>
      </c>
      <c r="L3288" s="113">
        <f t="shared" si="587"/>
        <v>0</v>
      </c>
      <c r="M3288" s="142" t="s">
        <v>10538</v>
      </c>
      <c r="N3288" s="143"/>
      <c r="O3288" s="87"/>
      <c r="P3288" s="87"/>
      <c r="Q3288" s="87"/>
      <c r="R3288" s="87"/>
      <c r="S3288" s="123"/>
    </row>
    <row r="3289" spans="1:19" s="2" customFormat="1">
      <c r="A3289" s="113">
        <v>3284</v>
      </c>
      <c r="B3289" s="110">
        <v>9799572057758</v>
      </c>
      <c r="C3289" s="111" t="s">
        <v>5745</v>
      </c>
      <c r="D3289" s="112" t="s">
        <v>5697</v>
      </c>
      <c r="E3289" s="112" t="s">
        <v>5700</v>
      </c>
      <c r="F3289" s="113"/>
      <c r="G3289" s="113">
        <v>0</v>
      </c>
      <c r="H3289" s="113">
        <v>1</v>
      </c>
      <c r="I3289" s="113">
        <f t="shared" si="585"/>
        <v>0</v>
      </c>
      <c r="J3289" s="113">
        <v>320</v>
      </c>
      <c r="K3289" s="113">
        <v>0</v>
      </c>
      <c r="L3289" s="113">
        <f t="shared" si="587"/>
        <v>0</v>
      </c>
      <c r="M3289" s="160" t="s">
        <v>4049</v>
      </c>
      <c r="N3289" s="143"/>
      <c r="O3289" s="87"/>
      <c r="P3289" s="87"/>
      <c r="Q3289" s="87"/>
      <c r="R3289" s="87"/>
      <c r="S3289" s="123"/>
    </row>
    <row r="3290" spans="1:19" s="1" customFormat="1">
      <c r="A3290" s="113">
        <v>3285</v>
      </c>
      <c r="B3290" s="110">
        <v>9789867598295</v>
      </c>
      <c r="C3290" s="111" t="s">
        <v>5746</v>
      </c>
      <c r="D3290" s="112" t="s">
        <v>5697</v>
      </c>
      <c r="E3290" s="112" t="s">
        <v>5743</v>
      </c>
      <c r="F3290" s="113"/>
      <c r="G3290" s="113">
        <v>0</v>
      </c>
      <c r="H3290" s="113">
        <v>1</v>
      </c>
      <c r="I3290" s="113">
        <f t="shared" si="585"/>
        <v>0</v>
      </c>
      <c r="J3290" s="113">
        <v>220</v>
      </c>
      <c r="K3290" s="113">
        <v>0</v>
      </c>
      <c r="L3290" s="113">
        <f t="shared" si="587"/>
        <v>0</v>
      </c>
      <c r="M3290" s="142" t="s">
        <v>10538</v>
      </c>
      <c r="N3290" s="143"/>
      <c r="O3290" s="87"/>
      <c r="P3290" s="87"/>
      <c r="Q3290" s="87"/>
      <c r="R3290" s="87"/>
      <c r="S3290" s="123"/>
    </row>
    <row r="3291" spans="1:19" s="1" customFormat="1">
      <c r="A3291" s="113">
        <v>3286</v>
      </c>
      <c r="B3291" s="110">
        <v>9789867598301</v>
      </c>
      <c r="C3291" s="111" t="s">
        <v>5747</v>
      </c>
      <c r="D3291" s="112" t="s">
        <v>5697</v>
      </c>
      <c r="E3291" s="112" t="s">
        <v>5700</v>
      </c>
      <c r="F3291" s="113"/>
      <c r="G3291" s="113">
        <v>0</v>
      </c>
      <c r="H3291" s="113">
        <v>1</v>
      </c>
      <c r="I3291" s="113">
        <f t="shared" si="585"/>
        <v>0</v>
      </c>
      <c r="J3291" s="113">
        <v>220</v>
      </c>
      <c r="K3291" s="113">
        <v>0</v>
      </c>
      <c r="L3291" s="113">
        <f t="shared" si="587"/>
        <v>0</v>
      </c>
      <c r="M3291" s="142" t="s">
        <v>10538</v>
      </c>
      <c r="N3291" s="143"/>
      <c r="O3291" s="87"/>
      <c r="P3291" s="87"/>
      <c r="Q3291" s="87"/>
      <c r="R3291" s="87"/>
      <c r="S3291" s="123"/>
    </row>
    <row r="3292" spans="1:19" s="2" customFormat="1">
      <c r="A3292" s="113">
        <v>3287</v>
      </c>
      <c r="B3292" s="110">
        <v>9789867014221</v>
      </c>
      <c r="C3292" s="111" t="s">
        <v>5748</v>
      </c>
      <c r="D3292" s="112" t="s">
        <v>5697</v>
      </c>
      <c r="E3292" s="112" t="s">
        <v>5704</v>
      </c>
      <c r="F3292" s="113"/>
      <c r="G3292" s="113">
        <v>0</v>
      </c>
      <c r="H3292" s="113">
        <v>1</v>
      </c>
      <c r="I3292" s="113">
        <f t="shared" si="585"/>
        <v>0</v>
      </c>
      <c r="J3292" s="113">
        <v>120</v>
      </c>
      <c r="K3292" s="113">
        <v>0</v>
      </c>
      <c r="L3292" s="113">
        <f t="shared" si="587"/>
        <v>0</v>
      </c>
      <c r="M3292" s="160" t="s">
        <v>4049</v>
      </c>
      <c r="N3292" s="143"/>
      <c r="O3292" s="87"/>
      <c r="P3292" s="87"/>
      <c r="Q3292" s="87"/>
      <c r="R3292" s="87"/>
      <c r="S3292" s="123"/>
    </row>
    <row r="3293" spans="1:19" s="1" customFormat="1">
      <c r="A3293" s="93">
        <v>3288</v>
      </c>
      <c r="B3293" s="90">
        <v>4714426703686</v>
      </c>
      <c r="C3293" s="104" t="s">
        <v>5749</v>
      </c>
      <c r="D3293" s="94" t="s">
        <v>5697</v>
      </c>
      <c r="E3293" s="94" t="s">
        <v>5704</v>
      </c>
      <c r="F3293" s="93">
        <v>2013</v>
      </c>
      <c r="G3293" s="93">
        <v>0</v>
      </c>
      <c r="H3293" s="93">
        <v>4</v>
      </c>
      <c r="I3293" s="93">
        <f t="shared" si="585"/>
        <v>0</v>
      </c>
      <c r="J3293" s="93">
        <v>1120</v>
      </c>
      <c r="K3293" s="93">
        <f>ROUND(J3293*0.68,0)</f>
        <v>762</v>
      </c>
      <c r="L3293" s="93">
        <f>G3293*K3293</f>
        <v>0</v>
      </c>
      <c r="M3293" s="153"/>
      <c r="N3293" s="143"/>
      <c r="O3293" s="87" t="s">
        <v>10785</v>
      </c>
      <c r="P3293" s="87"/>
      <c r="Q3293" s="87" t="s">
        <v>10255</v>
      </c>
      <c r="R3293" s="87" t="s">
        <v>10255</v>
      </c>
      <c r="S3293" s="123"/>
    </row>
    <row r="3294" spans="1:19" s="1" customFormat="1">
      <c r="A3294" s="93">
        <v>3289</v>
      </c>
      <c r="B3294" s="90">
        <v>4714426703693</v>
      </c>
      <c r="C3294" s="104" t="s">
        <v>5750</v>
      </c>
      <c r="D3294" s="94" t="s">
        <v>5697</v>
      </c>
      <c r="E3294" s="94" t="s">
        <v>5704</v>
      </c>
      <c r="F3294" s="93">
        <v>2013</v>
      </c>
      <c r="G3294" s="93">
        <v>0</v>
      </c>
      <c r="H3294" s="93">
        <v>4</v>
      </c>
      <c r="I3294" s="93">
        <f t="shared" si="585"/>
        <v>0</v>
      </c>
      <c r="J3294" s="93">
        <v>1120</v>
      </c>
      <c r="K3294" s="93">
        <f>ROUND(J3294*0.68,0)</f>
        <v>762</v>
      </c>
      <c r="L3294" s="93">
        <f>G3294*K3294</f>
        <v>0</v>
      </c>
      <c r="M3294" s="153"/>
      <c r="N3294" s="143"/>
      <c r="O3294" s="87" t="s">
        <v>10785</v>
      </c>
      <c r="P3294" s="87"/>
      <c r="Q3294" s="87" t="s">
        <v>10255</v>
      </c>
      <c r="R3294" s="87" t="s">
        <v>10255</v>
      </c>
      <c r="S3294" s="123"/>
    </row>
    <row r="3295" spans="1:19" s="1" customFormat="1">
      <c r="A3295" s="113">
        <v>3290</v>
      </c>
      <c r="B3295" s="110">
        <v>9789867014719</v>
      </c>
      <c r="C3295" s="111" t="s">
        <v>5751</v>
      </c>
      <c r="D3295" s="112" t="s">
        <v>5697</v>
      </c>
      <c r="E3295" s="112" t="s">
        <v>5752</v>
      </c>
      <c r="F3295" s="113">
        <v>2006</v>
      </c>
      <c r="G3295" s="113">
        <v>0</v>
      </c>
      <c r="H3295" s="113">
        <v>1</v>
      </c>
      <c r="I3295" s="113">
        <f t="shared" si="585"/>
        <v>0</v>
      </c>
      <c r="J3295" s="113">
        <v>220</v>
      </c>
      <c r="K3295" s="113">
        <v>0</v>
      </c>
      <c r="L3295" s="113">
        <f t="shared" ref="L3295:L3298" si="588">G3295*K3295</f>
        <v>0</v>
      </c>
      <c r="M3295" s="160" t="s">
        <v>4049</v>
      </c>
      <c r="N3295" s="143"/>
      <c r="O3295" s="87"/>
      <c r="P3295" s="87"/>
      <c r="Q3295" s="87" t="s">
        <v>10255</v>
      </c>
      <c r="R3295" s="87" t="s">
        <v>10255</v>
      </c>
      <c r="S3295" s="123"/>
    </row>
    <row r="3296" spans="1:19" s="1" customFormat="1">
      <c r="A3296" s="113">
        <v>3291</v>
      </c>
      <c r="B3296" s="110">
        <v>9789867014726</v>
      </c>
      <c r="C3296" s="111" t="s">
        <v>5753</v>
      </c>
      <c r="D3296" s="112" t="s">
        <v>5697</v>
      </c>
      <c r="E3296" s="112" t="s">
        <v>5754</v>
      </c>
      <c r="F3296" s="113">
        <v>2006</v>
      </c>
      <c r="G3296" s="113">
        <v>0</v>
      </c>
      <c r="H3296" s="113">
        <v>1</v>
      </c>
      <c r="I3296" s="113">
        <f t="shared" si="585"/>
        <v>0</v>
      </c>
      <c r="J3296" s="113">
        <v>220</v>
      </c>
      <c r="K3296" s="113">
        <v>0</v>
      </c>
      <c r="L3296" s="113">
        <f t="shared" si="588"/>
        <v>0</v>
      </c>
      <c r="M3296" s="160" t="s">
        <v>4049</v>
      </c>
      <c r="N3296" s="143"/>
      <c r="O3296" s="87"/>
      <c r="P3296" s="87" t="s">
        <v>10255</v>
      </c>
      <c r="Q3296" s="87" t="s">
        <v>10255</v>
      </c>
      <c r="R3296" s="87" t="s">
        <v>10255</v>
      </c>
      <c r="S3296" s="123"/>
    </row>
    <row r="3297" spans="1:19" s="1" customFormat="1">
      <c r="A3297" s="113">
        <v>3292</v>
      </c>
      <c r="B3297" s="110">
        <v>9789867014733</v>
      </c>
      <c r="C3297" s="111" t="s">
        <v>5755</v>
      </c>
      <c r="D3297" s="112" t="s">
        <v>5697</v>
      </c>
      <c r="E3297" s="112" t="s">
        <v>5756</v>
      </c>
      <c r="F3297" s="113">
        <v>2006</v>
      </c>
      <c r="G3297" s="113">
        <v>0</v>
      </c>
      <c r="H3297" s="113">
        <v>1</v>
      </c>
      <c r="I3297" s="113">
        <f t="shared" si="585"/>
        <v>0</v>
      </c>
      <c r="J3297" s="113">
        <v>220</v>
      </c>
      <c r="K3297" s="113">
        <v>0</v>
      </c>
      <c r="L3297" s="113">
        <f t="shared" si="588"/>
        <v>0</v>
      </c>
      <c r="M3297" s="160" t="s">
        <v>4049</v>
      </c>
      <c r="N3297" s="143"/>
      <c r="O3297" s="87"/>
      <c r="P3297" s="87"/>
      <c r="Q3297" s="87" t="s">
        <v>10255</v>
      </c>
      <c r="R3297" s="87" t="s">
        <v>10255</v>
      </c>
      <c r="S3297" s="123"/>
    </row>
    <row r="3298" spans="1:19" s="1" customFormat="1">
      <c r="A3298" s="113">
        <v>3293</v>
      </c>
      <c r="B3298" s="110">
        <v>9789572057896</v>
      </c>
      <c r="C3298" s="111" t="s">
        <v>5757</v>
      </c>
      <c r="D3298" s="112" t="s">
        <v>5697</v>
      </c>
      <c r="E3298" s="112" t="s">
        <v>5758</v>
      </c>
      <c r="F3298" s="113">
        <v>2002</v>
      </c>
      <c r="G3298" s="113">
        <v>0</v>
      </c>
      <c r="H3298" s="113">
        <v>1</v>
      </c>
      <c r="I3298" s="113">
        <f t="shared" si="585"/>
        <v>0</v>
      </c>
      <c r="J3298" s="113">
        <v>220</v>
      </c>
      <c r="K3298" s="113">
        <v>0</v>
      </c>
      <c r="L3298" s="113">
        <f t="shared" si="588"/>
        <v>0</v>
      </c>
      <c r="M3298" s="160" t="s">
        <v>4049</v>
      </c>
      <c r="N3298" s="143"/>
      <c r="O3298" s="87"/>
      <c r="P3298" s="87"/>
      <c r="Q3298" s="87" t="s">
        <v>10255</v>
      </c>
      <c r="R3298" s="87" t="s">
        <v>10255</v>
      </c>
      <c r="S3298" s="123"/>
    </row>
    <row r="3299" spans="1:19" s="1" customFormat="1">
      <c r="A3299" s="93">
        <v>3294</v>
      </c>
      <c r="B3299" s="90">
        <v>9789866855320</v>
      </c>
      <c r="C3299" s="104" t="s">
        <v>5759</v>
      </c>
      <c r="D3299" s="94" t="s">
        <v>5697</v>
      </c>
      <c r="E3299" s="94" t="s">
        <v>5760</v>
      </c>
      <c r="F3299" s="93">
        <v>2007</v>
      </c>
      <c r="G3299" s="93">
        <v>0</v>
      </c>
      <c r="H3299" s="93">
        <v>1</v>
      </c>
      <c r="I3299" s="93">
        <f t="shared" si="585"/>
        <v>0</v>
      </c>
      <c r="J3299" s="93">
        <v>280</v>
      </c>
      <c r="K3299" s="93">
        <f>ROUND(J3299*0.68,0)</f>
        <v>190</v>
      </c>
      <c r="L3299" s="93">
        <f>G3299*K3299</f>
        <v>0</v>
      </c>
      <c r="M3299" s="153"/>
      <c r="N3299" s="143"/>
      <c r="O3299" s="87" t="s">
        <v>10874</v>
      </c>
      <c r="P3299" s="87"/>
      <c r="Q3299" s="87" t="s">
        <v>10255</v>
      </c>
      <c r="R3299" s="87" t="s">
        <v>10255</v>
      </c>
      <c r="S3299" s="123"/>
    </row>
    <row r="3300" spans="1:19" s="2" customFormat="1">
      <c r="A3300" s="113">
        <v>3295</v>
      </c>
      <c r="B3300" s="110">
        <v>9789867014276</v>
      </c>
      <c r="C3300" s="111" t="s">
        <v>5761</v>
      </c>
      <c r="D3300" s="112" t="s">
        <v>5697</v>
      </c>
      <c r="E3300" s="112" t="s">
        <v>5704</v>
      </c>
      <c r="F3300" s="113"/>
      <c r="G3300" s="113">
        <v>0</v>
      </c>
      <c r="H3300" s="113">
        <v>1</v>
      </c>
      <c r="I3300" s="113">
        <f t="shared" si="585"/>
        <v>0</v>
      </c>
      <c r="J3300" s="113">
        <v>120</v>
      </c>
      <c r="K3300" s="113">
        <v>0</v>
      </c>
      <c r="L3300" s="113">
        <f t="shared" ref="L3300:L3309" si="589">G3300*K3300</f>
        <v>0</v>
      </c>
      <c r="M3300" s="160" t="s">
        <v>4049</v>
      </c>
      <c r="N3300" s="143"/>
      <c r="O3300" s="87"/>
      <c r="P3300" s="87"/>
      <c r="Q3300" s="87"/>
      <c r="R3300" s="87"/>
      <c r="S3300" s="123"/>
    </row>
    <row r="3301" spans="1:19" s="2" customFormat="1">
      <c r="A3301" s="113">
        <v>3296</v>
      </c>
      <c r="B3301" s="110">
        <v>9789867014238</v>
      </c>
      <c r="C3301" s="111" t="s">
        <v>5762</v>
      </c>
      <c r="D3301" s="112" t="s">
        <v>5697</v>
      </c>
      <c r="E3301" s="112" t="s">
        <v>5704</v>
      </c>
      <c r="F3301" s="113"/>
      <c r="G3301" s="113">
        <v>0</v>
      </c>
      <c r="H3301" s="113">
        <v>1</v>
      </c>
      <c r="I3301" s="113">
        <f t="shared" si="585"/>
        <v>0</v>
      </c>
      <c r="J3301" s="113">
        <v>120</v>
      </c>
      <c r="K3301" s="113">
        <v>0</v>
      </c>
      <c r="L3301" s="113">
        <f t="shared" si="589"/>
        <v>0</v>
      </c>
      <c r="M3301" s="160" t="s">
        <v>4049</v>
      </c>
      <c r="N3301" s="143"/>
      <c r="O3301" s="87"/>
      <c r="P3301" s="87"/>
      <c r="Q3301" s="87"/>
      <c r="R3301" s="87"/>
      <c r="S3301" s="123"/>
    </row>
    <row r="3302" spans="1:19" s="1" customFormat="1">
      <c r="A3302" s="113">
        <v>3297</v>
      </c>
      <c r="B3302" s="110">
        <v>9789867598264</v>
      </c>
      <c r="C3302" s="111" t="s">
        <v>5763</v>
      </c>
      <c r="D3302" s="112" t="s">
        <v>5697</v>
      </c>
      <c r="E3302" s="112" t="s">
        <v>5743</v>
      </c>
      <c r="F3302" s="113"/>
      <c r="G3302" s="113">
        <v>0</v>
      </c>
      <c r="H3302" s="113">
        <v>1</v>
      </c>
      <c r="I3302" s="113">
        <f t="shared" si="585"/>
        <v>0</v>
      </c>
      <c r="J3302" s="113">
        <v>220</v>
      </c>
      <c r="K3302" s="113">
        <v>0</v>
      </c>
      <c r="L3302" s="113">
        <f t="shared" si="589"/>
        <v>0</v>
      </c>
      <c r="M3302" s="142" t="s">
        <v>10538</v>
      </c>
      <c r="N3302" s="143"/>
      <c r="O3302" s="87"/>
      <c r="P3302" s="87"/>
      <c r="Q3302" s="87"/>
      <c r="R3302" s="87"/>
      <c r="S3302" s="123"/>
    </row>
    <row r="3303" spans="1:19" s="2" customFormat="1">
      <c r="A3303" s="113">
        <v>3298</v>
      </c>
      <c r="B3303" s="110">
        <v>9789572057278</v>
      </c>
      <c r="C3303" s="111" t="s">
        <v>5764</v>
      </c>
      <c r="D3303" s="112" t="s">
        <v>5697</v>
      </c>
      <c r="E3303" s="112" t="s">
        <v>5765</v>
      </c>
      <c r="F3303" s="113"/>
      <c r="G3303" s="113">
        <v>0</v>
      </c>
      <c r="H3303" s="113">
        <v>1</v>
      </c>
      <c r="I3303" s="113">
        <f t="shared" si="585"/>
        <v>0</v>
      </c>
      <c r="J3303" s="113">
        <v>280</v>
      </c>
      <c r="K3303" s="113">
        <v>0</v>
      </c>
      <c r="L3303" s="113">
        <f t="shared" si="589"/>
        <v>0</v>
      </c>
      <c r="M3303" s="160" t="s">
        <v>4049</v>
      </c>
      <c r="N3303" s="143"/>
      <c r="O3303" s="87"/>
      <c r="P3303" s="87"/>
      <c r="Q3303" s="87"/>
      <c r="R3303" s="87"/>
      <c r="S3303" s="123"/>
    </row>
    <row r="3304" spans="1:19" s="1" customFormat="1">
      <c r="A3304" s="113">
        <v>3299</v>
      </c>
      <c r="B3304" s="110">
        <v>9789578208612</v>
      </c>
      <c r="C3304" s="111" t="s">
        <v>5766</v>
      </c>
      <c r="D3304" s="112" t="s">
        <v>5697</v>
      </c>
      <c r="E3304" s="112" t="s">
        <v>5767</v>
      </c>
      <c r="F3304" s="113"/>
      <c r="G3304" s="113">
        <v>0</v>
      </c>
      <c r="H3304" s="113">
        <v>1</v>
      </c>
      <c r="I3304" s="113">
        <f t="shared" si="585"/>
        <v>0</v>
      </c>
      <c r="J3304" s="113">
        <v>299</v>
      </c>
      <c r="K3304" s="113">
        <v>0</v>
      </c>
      <c r="L3304" s="113">
        <f t="shared" si="589"/>
        <v>0</v>
      </c>
      <c r="M3304" s="160" t="s">
        <v>4049</v>
      </c>
      <c r="N3304" s="143"/>
      <c r="O3304" s="87"/>
      <c r="P3304" s="87"/>
      <c r="Q3304" s="87"/>
      <c r="R3304" s="87"/>
      <c r="S3304" s="123"/>
    </row>
    <row r="3305" spans="1:19" s="1" customFormat="1">
      <c r="A3305" s="113">
        <v>3300</v>
      </c>
      <c r="B3305" s="110">
        <v>9789578208629</v>
      </c>
      <c r="C3305" s="111" t="s">
        <v>5768</v>
      </c>
      <c r="D3305" s="112" t="s">
        <v>5697</v>
      </c>
      <c r="E3305" s="112" t="s">
        <v>5698</v>
      </c>
      <c r="F3305" s="113"/>
      <c r="G3305" s="113">
        <v>0</v>
      </c>
      <c r="H3305" s="113">
        <v>1</v>
      </c>
      <c r="I3305" s="113">
        <f t="shared" si="585"/>
        <v>0</v>
      </c>
      <c r="J3305" s="113">
        <v>299</v>
      </c>
      <c r="K3305" s="113">
        <v>0</v>
      </c>
      <c r="L3305" s="113">
        <f t="shared" si="589"/>
        <v>0</v>
      </c>
      <c r="M3305" s="160" t="s">
        <v>4049</v>
      </c>
      <c r="N3305" s="143"/>
      <c r="O3305" s="87"/>
      <c r="P3305" s="87"/>
      <c r="Q3305" s="87"/>
      <c r="R3305" s="87"/>
      <c r="S3305" s="123"/>
    </row>
    <row r="3306" spans="1:19" s="1" customFormat="1">
      <c r="A3306" s="113">
        <v>3301</v>
      </c>
      <c r="B3306" s="110">
        <v>9789578208384</v>
      </c>
      <c r="C3306" s="111" t="s">
        <v>5769</v>
      </c>
      <c r="D3306" s="112" t="s">
        <v>5697</v>
      </c>
      <c r="E3306" s="112" t="s">
        <v>5698</v>
      </c>
      <c r="F3306" s="113"/>
      <c r="G3306" s="113">
        <v>0</v>
      </c>
      <c r="H3306" s="113">
        <v>1</v>
      </c>
      <c r="I3306" s="113">
        <f t="shared" si="585"/>
        <v>0</v>
      </c>
      <c r="J3306" s="113">
        <v>299</v>
      </c>
      <c r="K3306" s="113">
        <v>0</v>
      </c>
      <c r="L3306" s="113">
        <f t="shared" si="589"/>
        <v>0</v>
      </c>
      <c r="M3306" s="160" t="s">
        <v>4049</v>
      </c>
      <c r="N3306" s="143"/>
      <c r="O3306" s="87"/>
      <c r="P3306" s="87"/>
      <c r="Q3306" s="87"/>
      <c r="R3306" s="87"/>
      <c r="S3306" s="123"/>
    </row>
    <row r="3307" spans="1:19" s="1" customFormat="1">
      <c r="A3307" s="113">
        <v>3302</v>
      </c>
      <c r="B3307" s="110">
        <v>9789572057216</v>
      </c>
      <c r="C3307" s="111" t="s">
        <v>5770</v>
      </c>
      <c r="D3307" s="112" t="s">
        <v>5697</v>
      </c>
      <c r="E3307" s="112" t="s">
        <v>5771</v>
      </c>
      <c r="F3307" s="113"/>
      <c r="G3307" s="113">
        <v>0</v>
      </c>
      <c r="H3307" s="113">
        <v>1</v>
      </c>
      <c r="I3307" s="113">
        <f t="shared" si="585"/>
        <v>0</v>
      </c>
      <c r="J3307" s="113">
        <v>220</v>
      </c>
      <c r="K3307" s="113">
        <v>0</v>
      </c>
      <c r="L3307" s="113">
        <f t="shared" si="589"/>
        <v>0</v>
      </c>
      <c r="M3307" s="142" t="s">
        <v>10538</v>
      </c>
      <c r="N3307" s="143"/>
      <c r="O3307" s="87"/>
      <c r="P3307" s="87"/>
      <c r="Q3307" s="87"/>
      <c r="R3307" s="87"/>
      <c r="S3307" s="123"/>
    </row>
    <row r="3308" spans="1:19" s="1" customFormat="1">
      <c r="A3308" s="113">
        <v>3303</v>
      </c>
      <c r="B3308" s="110">
        <v>9789572057223</v>
      </c>
      <c r="C3308" s="111" t="s">
        <v>5772</v>
      </c>
      <c r="D3308" s="112" t="s">
        <v>5697</v>
      </c>
      <c r="E3308" s="112" t="s">
        <v>5771</v>
      </c>
      <c r="F3308" s="113"/>
      <c r="G3308" s="113">
        <v>0</v>
      </c>
      <c r="H3308" s="113">
        <v>1</v>
      </c>
      <c r="I3308" s="113">
        <f t="shared" si="585"/>
        <v>0</v>
      </c>
      <c r="J3308" s="113">
        <v>220</v>
      </c>
      <c r="K3308" s="113">
        <v>0</v>
      </c>
      <c r="L3308" s="113">
        <f t="shared" si="589"/>
        <v>0</v>
      </c>
      <c r="M3308" s="142" t="s">
        <v>10538</v>
      </c>
      <c r="N3308" s="143"/>
      <c r="O3308" s="87"/>
      <c r="P3308" s="87"/>
      <c r="Q3308" s="87"/>
      <c r="R3308" s="87"/>
      <c r="S3308" s="123"/>
    </row>
    <row r="3309" spans="1:19" s="1" customFormat="1">
      <c r="A3309" s="113">
        <v>3304</v>
      </c>
      <c r="B3309" s="110">
        <v>9789867598196</v>
      </c>
      <c r="C3309" s="111" t="s">
        <v>10718</v>
      </c>
      <c r="D3309" s="112" t="s">
        <v>5697</v>
      </c>
      <c r="E3309" s="112" t="s">
        <v>5704</v>
      </c>
      <c r="F3309" s="113"/>
      <c r="G3309" s="113">
        <v>0</v>
      </c>
      <c r="H3309" s="113">
        <v>1</v>
      </c>
      <c r="I3309" s="113">
        <f t="shared" si="585"/>
        <v>0</v>
      </c>
      <c r="J3309" s="113">
        <v>440</v>
      </c>
      <c r="K3309" s="113">
        <v>0</v>
      </c>
      <c r="L3309" s="113">
        <f t="shared" si="589"/>
        <v>0</v>
      </c>
      <c r="M3309" s="142" t="s">
        <v>10870</v>
      </c>
      <c r="N3309" s="143"/>
      <c r="O3309" s="87" t="s">
        <v>10872</v>
      </c>
      <c r="P3309" s="87" t="s">
        <v>10255</v>
      </c>
      <c r="Q3309" s="87"/>
      <c r="R3309" s="87"/>
      <c r="S3309" s="123"/>
    </row>
    <row r="3310" spans="1:19" s="1" customFormat="1">
      <c r="A3310" s="93">
        <v>3305</v>
      </c>
      <c r="B3310" s="90">
        <v>9789862233238</v>
      </c>
      <c r="C3310" s="104" t="s">
        <v>5773</v>
      </c>
      <c r="D3310" s="94" t="s">
        <v>5697</v>
      </c>
      <c r="E3310" s="94" t="s">
        <v>5704</v>
      </c>
      <c r="F3310" s="93">
        <v>2013</v>
      </c>
      <c r="G3310" s="93">
        <v>0</v>
      </c>
      <c r="H3310" s="93">
        <v>1</v>
      </c>
      <c r="I3310" s="93">
        <f t="shared" si="585"/>
        <v>0</v>
      </c>
      <c r="J3310" s="93">
        <v>280</v>
      </c>
      <c r="K3310" s="93">
        <f t="shared" ref="K3310:K3316" si="590">ROUND(J3310*0.68,0)</f>
        <v>190</v>
      </c>
      <c r="L3310" s="93">
        <f>G3310*K3310</f>
        <v>0</v>
      </c>
      <c r="M3310" s="153"/>
      <c r="N3310" s="143"/>
      <c r="O3310" s="87" t="s">
        <v>10760</v>
      </c>
      <c r="P3310" s="87"/>
      <c r="Q3310" s="87" t="s">
        <v>10255</v>
      </c>
      <c r="R3310" s="87" t="s">
        <v>10255</v>
      </c>
      <c r="S3310" s="123"/>
    </row>
    <row r="3311" spans="1:19" s="1" customFormat="1">
      <c r="A3311" s="93">
        <v>3306</v>
      </c>
      <c r="B3311" s="90">
        <v>9789862233252</v>
      </c>
      <c r="C3311" s="104" t="s">
        <v>5774</v>
      </c>
      <c r="D3311" s="94" t="s">
        <v>5697</v>
      </c>
      <c r="E3311" s="94" t="s">
        <v>5704</v>
      </c>
      <c r="F3311" s="93">
        <v>2013</v>
      </c>
      <c r="G3311" s="93">
        <v>0</v>
      </c>
      <c r="H3311" s="93">
        <v>1</v>
      </c>
      <c r="I3311" s="93">
        <f t="shared" si="585"/>
        <v>0</v>
      </c>
      <c r="J3311" s="93">
        <v>280</v>
      </c>
      <c r="K3311" s="93">
        <f t="shared" si="590"/>
        <v>190</v>
      </c>
      <c r="L3311" s="93">
        <f>G3311*K3311</f>
        <v>0</v>
      </c>
      <c r="M3311" s="153"/>
      <c r="N3311" s="143"/>
      <c r="O3311" s="87" t="s">
        <v>10877</v>
      </c>
      <c r="P3311" s="87"/>
      <c r="Q3311" s="87" t="s">
        <v>10255</v>
      </c>
      <c r="R3311" s="87"/>
      <c r="S3311" s="123"/>
    </row>
    <row r="3312" spans="1:19" s="1" customFormat="1">
      <c r="A3312" s="93">
        <v>3307</v>
      </c>
      <c r="B3312" s="90">
        <v>9789862233221</v>
      </c>
      <c r="C3312" s="104" t="s">
        <v>5775</v>
      </c>
      <c r="D3312" s="94" t="s">
        <v>5697</v>
      </c>
      <c r="E3312" s="94" t="s">
        <v>5704</v>
      </c>
      <c r="F3312" s="93">
        <v>2013</v>
      </c>
      <c r="G3312" s="93">
        <v>0</v>
      </c>
      <c r="H3312" s="93">
        <v>1</v>
      </c>
      <c r="I3312" s="93">
        <f t="shared" si="585"/>
        <v>0</v>
      </c>
      <c r="J3312" s="93">
        <v>280</v>
      </c>
      <c r="K3312" s="93">
        <f t="shared" si="590"/>
        <v>190</v>
      </c>
      <c r="L3312" s="93">
        <f>G3312*K3312</f>
        <v>0</v>
      </c>
      <c r="M3312" s="153"/>
      <c r="N3312" s="143"/>
      <c r="O3312" s="87" t="s">
        <v>10877</v>
      </c>
      <c r="P3312" s="87"/>
      <c r="Q3312" s="87" t="s">
        <v>10255</v>
      </c>
      <c r="R3312" s="87"/>
      <c r="S3312" s="123"/>
    </row>
    <row r="3313" spans="1:19" s="1" customFormat="1">
      <c r="A3313" s="93">
        <v>3308</v>
      </c>
      <c r="B3313" s="90">
        <v>9789862233245</v>
      </c>
      <c r="C3313" s="104" t="s">
        <v>5776</v>
      </c>
      <c r="D3313" s="94" t="s">
        <v>5697</v>
      </c>
      <c r="E3313" s="94" t="s">
        <v>5704</v>
      </c>
      <c r="F3313" s="93">
        <v>2013</v>
      </c>
      <c r="G3313" s="93">
        <v>0</v>
      </c>
      <c r="H3313" s="93">
        <v>1</v>
      </c>
      <c r="I3313" s="93">
        <f t="shared" si="585"/>
        <v>0</v>
      </c>
      <c r="J3313" s="93">
        <v>280</v>
      </c>
      <c r="K3313" s="93">
        <f t="shared" si="590"/>
        <v>190</v>
      </c>
      <c r="L3313" s="93">
        <f>G3313*K3313</f>
        <v>0</v>
      </c>
      <c r="M3313" s="153"/>
      <c r="N3313" s="143"/>
      <c r="O3313" s="87" t="s">
        <v>10877</v>
      </c>
      <c r="P3313" s="87"/>
      <c r="Q3313" s="87" t="s">
        <v>10255</v>
      </c>
      <c r="R3313" s="87"/>
      <c r="S3313" s="123"/>
    </row>
    <row r="3314" spans="1:19" s="1" customFormat="1">
      <c r="A3314" s="93">
        <v>3309</v>
      </c>
      <c r="B3314" s="90">
        <v>9789868781955</v>
      </c>
      <c r="C3314" s="104" t="s">
        <v>5777</v>
      </c>
      <c r="D3314" s="94" t="s">
        <v>10038</v>
      </c>
      <c r="E3314" s="131" t="s">
        <v>5778</v>
      </c>
      <c r="F3314" s="129">
        <v>2012</v>
      </c>
      <c r="G3314" s="93">
        <v>0</v>
      </c>
      <c r="H3314" s="93">
        <v>1</v>
      </c>
      <c r="I3314" s="93">
        <f t="shared" si="585"/>
        <v>0</v>
      </c>
      <c r="J3314" s="93">
        <v>280</v>
      </c>
      <c r="K3314" s="93">
        <f t="shared" si="590"/>
        <v>190</v>
      </c>
      <c r="L3314" s="93">
        <f t="shared" ref="L3314:L3316" si="591">G3314*K3314</f>
        <v>0</v>
      </c>
      <c r="M3314" s="153"/>
      <c r="N3314" s="202"/>
      <c r="O3314" s="87" t="s">
        <v>10874</v>
      </c>
      <c r="P3314" s="87"/>
      <c r="Q3314" s="87"/>
      <c r="R3314" s="87" t="s">
        <v>10255</v>
      </c>
      <c r="S3314" s="123"/>
    </row>
    <row r="3315" spans="1:19" s="1" customFormat="1">
      <c r="A3315" s="93">
        <v>3310</v>
      </c>
      <c r="B3315" s="90">
        <v>9789866314339</v>
      </c>
      <c r="C3315" s="104" t="s">
        <v>5779</v>
      </c>
      <c r="D3315" s="94" t="s">
        <v>10039</v>
      </c>
      <c r="E3315" s="131" t="s">
        <v>5780</v>
      </c>
      <c r="F3315" s="129">
        <v>2013</v>
      </c>
      <c r="G3315" s="93">
        <v>0</v>
      </c>
      <c r="H3315" s="93">
        <v>1</v>
      </c>
      <c r="I3315" s="93">
        <f t="shared" si="585"/>
        <v>0</v>
      </c>
      <c r="J3315" s="93">
        <v>180</v>
      </c>
      <c r="K3315" s="93">
        <f t="shared" si="590"/>
        <v>122</v>
      </c>
      <c r="L3315" s="93">
        <f t="shared" si="591"/>
        <v>0</v>
      </c>
      <c r="M3315" s="153"/>
      <c r="N3315" s="202"/>
      <c r="O3315" s="87" t="s">
        <v>10874</v>
      </c>
      <c r="P3315" s="87"/>
      <c r="Q3315" s="87" t="s">
        <v>10255</v>
      </c>
      <c r="R3315" s="87" t="s">
        <v>10255</v>
      </c>
      <c r="S3315" s="123"/>
    </row>
    <row r="3316" spans="1:19" s="1" customFormat="1">
      <c r="A3316" s="93">
        <v>3311</v>
      </c>
      <c r="B3316" s="90">
        <v>9789866314452</v>
      </c>
      <c r="C3316" s="104" t="s">
        <v>5781</v>
      </c>
      <c r="D3316" s="94" t="s">
        <v>10039</v>
      </c>
      <c r="E3316" s="131" t="s">
        <v>5780</v>
      </c>
      <c r="F3316" s="129">
        <v>2014</v>
      </c>
      <c r="G3316" s="93">
        <v>0</v>
      </c>
      <c r="H3316" s="93">
        <v>1</v>
      </c>
      <c r="I3316" s="93">
        <f t="shared" si="585"/>
        <v>0</v>
      </c>
      <c r="J3316" s="93">
        <v>180</v>
      </c>
      <c r="K3316" s="93">
        <f t="shared" si="590"/>
        <v>122</v>
      </c>
      <c r="L3316" s="93">
        <f t="shared" si="591"/>
        <v>0</v>
      </c>
      <c r="M3316" s="153"/>
      <c r="N3316" s="202"/>
      <c r="O3316" s="87" t="s">
        <v>10874</v>
      </c>
      <c r="P3316" s="87"/>
      <c r="Q3316" s="87" t="s">
        <v>10255</v>
      </c>
      <c r="R3316" s="87"/>
      <c r="S3316" s="123"/>
    </row>
    <row r="3317" spans="1:19" s="1" customFormat="1">
      <c r="A3317" s="113">
        <v>3312</v>
      </c>
      <c r="B3317" s="110">
        <v>9789866314124</v>
      </c>
      <c r="C3317" s="111" t="s">
        <v>5782</v>
      </c>
      <c r="D3317" s="112" t="s">
        <v>10039</v>
      </c>
      <c r="E3317" s="112" t="s">
        <v>5780</v>
      </c>
      <c r="F3317" s="113"/>
      <c r="G3317" s="113">
        <v>0</v>
      </c>
      <c r="H3317" s="113">
        <v>1</v>
      </c>
      <c r="I3317" s="113">
        <f t="shared" si="585"/>
        <v>0</v>
      </c>
      <c r="J3317" s="113">
        <v>150</v>
      </c>
      <c r="K3317" s="113">
        <v>0</v>
      </c>
      <c r="L3317" s="113">
        <f t="shared" ref="L3317:L3325" si="592">G3317*K3317</f>
        <v>0</v>
      </c>
      <c r="M3317" s="142" t="s">
        <v>4049</v>
      </c>
      <c r="N3317" s="143"/>
      <c r="O3317" s="87"/>
      <c r="P3317" s="87"/>
      <c r="Q3317" s="87"/>
      <c r="R3317" s="87"/>
      <c r="S3317" s="123"/>
    </row>
    <row r="3318" spans="1:19" s="1" customFormat="1" ht="28.5">
      <c r="A3318" s="93">
        <v>3313</v>
      </c>
      <c r="B3318" s="90">
        <v>9789571358598</v>
      </c>
      <c r="C3318" s="104" t="s">
        <v>5783</v>
      </c>
      <c r="D3318" s="94" t="s">
        <v>5784</v>
      </c>
      <c r="E3318" s="94" t="s">
        <v>5785</v>
      </c>
      <c r="F3318" s="93"/>
      <c r="G3318" s="93">
        <v>0</v>
      </c>
      <c r="H3318" s="93">
        <v>1</v>
      </c>
      <c r="I3318" s="93">
        <f t="shared" si="585"/>
        <v>0</v>
      </c>
      <c r="J3318" s="93">
        <v>360</v>
      </c>
      <c r="K3318" s="93">
        <f>ROUND(J3318*0.68,0)</f>
        <v>245</v>
      </c>
      <c r="L3318" s="93">
        <f t="shared" si="592"/>
        <v>0</v>
      </c>
      <c r="M3318" s="153"/>
      <c r="N3318" s="143"/>
      <c r="O3318" s="87" t="s">
        <v>10798</v>
      </c>
      <c r="P3318" s="87"/>
      <c r="Q3318" s="87"/>
      <c r="R3318" s="87" t="s">
        <v>10255</v>
      </c>
      <c r="S3318" s="123"/>
    </row>
    <row r="3319" spans="1:19" s="1" customFormat="1">
      <c r="A3319" s="93">
        <v>3314</v>
      </c>
      <c r="B3319" s="90">
        <v>9789571353791</v>
      </c>
      <c r="C3319" s="104" t="s">
        <v>5786</v>
      </c>
      <c r="D3319" s="94" t="s">
        <v>5784</v>
      </c>
      <c r="E3319" s="131" t="s">
        <v>5787</v>
      </c>
      <c r="F3319" s="129">
        <v>2011</v>
      </c>
      <c r="G3319" s="93">
        <v>0</v>
      </c>
      <c r="H3319" s="93">
        <v>1</v>
      </c>
      <c r="I3319" s="93">
        <f t="shared" si="585"/>
        <v>0</v>
      </c>
      <c r="J3319" s="93">
        <v>180</v>
      </c>
      <c r="K3319" s="93">
        <f>ROUND(J3319*0.68,0)</f>
        <v>122</v>
      </c>
      <c r="L3319" s="93">
        <f t="shared" si="592"/>
        <v>0</v>
      </c>
      <c r="M3319" s="153"/>
      <c r="N3319" s="202"/>
      <c r="O3319" s="87" t="s">
        <v>10766</v>
      </c>
      <c r="P3319" s="87"/>
      <c r="Q3319" s="87"/>
      <c r="R3319" s="87" t="s">
        <v>10255</v>
      </c>
      <c r="S3319" s="123" t="s">
        <v>10291</v>
      </c>
    </row>
    <row r="3320" spans="1:19" s="1" customFormat="1">
      <c r="A3320" s="93">
        <v>3315</v>
      </c>
      <c r="B3320" s="90">
        <v>9789571350936</v>
      </c>
      <c r="C3320" s="104" t="s">
        <v>5788</v>
      </c>
      <c r="D3320" s="94" t="s">
        <v>5784</v>
      </c>
      <c r="E3320" s="94" t="s">
        <v>5789</v>
      </c>
      <c r="F3320" s="93">
        <v>2009</v>
      </c>
      <c r="G3320" s="93">
        <v>0</v>
      </c>
      <c r="H3320" s="93">
        <v>1</v>
      </c>
      <c r="I3320" s="93">
        <f t="shared" si="585"/>
        <v>0</v>
      </c>
      <c r="J3320" s="93">
        <v>280</v>
      </c>
      <c r="K3320" s="93">
        <f>ROUND(J3320*0.68,0)</f>
        <v>190</v>
      </c>
      <c r="L3320" s="93">
        <f t="shared" si="592"/>
        <v>0</v>
      </c>
      <c r="M3320" s="153"/>
      <c r="N3320" s="143"/>
      <c r="O3320" s="87" t="s">
        <v>10739</v>
      </c>
      <c r="P3320" s="87"/>
      <c r="Q3320" s="87"/>
      <c r="R3320" s="87" t="s">
        <v>10255</v>
      </c>
      <c r="S3320" s="123" t="s">
        <v>10464</v>
      </c>
    </row>
    <row r="3321" spans="1:19" s="1" customFormat="1">
      <c r="A3321" s="93">
        <v>3316</v>
      </c>
      <c r="B3321" s="90">
        <v>9789571349893</v>
      </c>
      <c r="C3321" s="104" t="s">
        <v>5790</v>
      </c>
      <c r="D3321" s="94" t="s">
        <v>5784</v>
      </c>
      <c r="E3321" s="131" t="s">
        <v>5791</v>
      </c>
      <c r="F3321" s="129">
        <v>2009</v>
      </c>
      <c r="G3321" s="93">
        <v>0</v>
      </c>
      <c r="H3321" s="93">
        <v>1</v>
      </c>
      <c r="I3321" s="93">
        <f t="shared" si="585"/>
        <v>0</v>
      </c>
      <c r="J3321" s="93">
        <v>180</v>
      </c>
      <c r="K3321" s="93">
        <f>ROUND(J3321*0.68,0)</f>
        <v>122</v>
      </c>
      <c r="L3321" s="93">
        <f t="shared" si="592"/>
        <v>0</v>
      </c>
      <c r="M3321" s="153"/>
      <c r="N3321" s="202"/>
      <c r="O3321" s="87" t="s">
        <v>10739</v>
      </c>
      <c r="P3321" s="87"/>
      <c r="Q3321" s="87" t="s">
        <v>10255</v>
      </c>
      <c r="R3321" s="87" t="s">
        <v>10255</v>
      </c>
      <c r="S3321" s="123" t="s">
        <v>10444</v>
      </c>
    </row>
    <row r="3322" spans="1:19" s="1" customFormat="1">
      <c r="A3322" s="113">
        <v>3317</v>
      </c>
      <c r="B3322" s="110">
        <v>9789571356105</v>
      </c>
      <c r="C3322" s="111" t="s">
        <v>5792</v>
      </c>
      <c r="D3322" s="112" t="s">
        <v>5784</v>
      </c>
      <c r="E3322" s="112" t="s">
        <v>5793</v>
      </c>
      <c r="F3322" s="113"/>
      <c r="G3322" s="113">
        <v>0</v>
      </c>
      <c r="H3322" s="113">
        <v>1</v>
      </c>
      <c r="I3322" s="113">
        <f t="shared" si="585"/>
        <v>0</v>
      </c>
      <c r="J3322" s="113">
        <v>300</v>
      </c>
      <c r="K3322" s="113">
        <v>0</v>
      </c>
      <c r="L3322" s="113">
        <f t="shared" si="592"/>
        <v>0</v>
      </c>
      <c r="M3322" s="142" t="s">
        <v>2081</v>
      </c>
      <c r="N3322" s="143"/>
      <c r="O3322" s="87"/>
      <c r="P3322" s="87"/>
      <c r="Q3322" s="87"/>
      <c r="R3322" s="87"/>
      <c r="S3322" s="123"/>
    </row>
    <row r="3323" spans="1:19" s="1" customFormat="1">
      <c r="A3323" s="93">
        <v>3318</v>
      </c>
      <c r="B3323" s="90">
        <v>9789571355313</v>
      </c>
      <c r="C3323" s="104" t="s">
        <v>5794</v>
      </c>
      <c r="D3323" s="94" t="s">
        <v>5784</v>
      </c>
      <c r="E3323" s="94" t="s">
        <v>5795</v>
      </c>
      <c r="F3323" s="93">
        <v>2012</v>
      </c>
      <c r="G3323" s="93">
        <v>0</v>
      </c>
      <c r="H3323" s="93">
        <v>1</v>
      </c>
      <c r="I3323" s="93">
        <f t="shared" si="585"/>
        <v>0</v>
      </c>
      <c r="J3323" s="93">
        <v>260</v>
      </c>
      <c r="K3323" s="93">
        <f>ROUND(J3323*0.68,0)</f>
        <v>177</v>
      </c>
      <c r="L3323" s="93">
        <f t="shared" si="592"/>
        <v>0</v>
      </c>
      <c r="M3323" s="153"/>
      <c r="N3323" s="143"/>
      <c r="O3323" s="87" t="s">
        <v>10739</v>
      </c>
      <c r="P3323" s="87"/>
      <c r="Q3323" s="87"/>
      <c r="R3323" s="87" t="s">
        <v>10255</v>
      </c>
      <c r="S3323" s="123"/>
    </row>
    <row r="3324" spans="1:19" s="1" customFormat="1">
      <c r="A3324" s="93">
        <v>3319</v>
      </c>
      <c r="B3324" s="90">
        <v>9789571351544</v>
      </c>
      <c r="C3324" s="104" t="s">
        <v>5796</v>
      </c>
      <c r="D3324" s="94" t="s">
        <v>5784</v>
      </c>
      <c r="E3324" s="94" t="s">
        <v>5797</v>
      </c>
      <c r="F3324" s="93">
        <v>2010</v>
      </c>
      <c r="G3324" s="93">
        <v>0</v>
      </c>
      <c r="H3324" s="93">
        <v>1</v>
      </c>
      <c r="I3324" s="93">
        <f t="shared" si="585"/>
        <v>0</v>
      </c>
      <c r="J3324" s="93">
        <v>250</v>
      </c>
      <c r="K3324" s="93">
        <f>ROUND(J3324*0.68,0)</f>
        <v>170</v>
      </c>
      <c r="L3324" s="93">
        <f t="shared" si="592"/>
        <v>0</v>
      </c>
      <c r="M3324" s="153"/>
      <c r="N3324" s="143"/>
      <c r="O3324" s="87" t="s">
        <v>10739</v>
      </c>
      <c r="P3324" s="87"/>
      <c r="Q3324" s="87"/>
      <c r="R3324" s="87" t="s">
        <v>10255</v>
      </c>
      <c r="S3324" s="123" t="s">
        <v>10355</v>
      </c>
    </row>
    <row r="3325" spans="1:19" s="1" customFormat="1">
      <c r="A3325" s="93">
        <v>3320</v>
      </c>
      <c r="B3325" s="90">
        <v>9789571346892</v>
      </c>
      <c r="C3325" s="104" t="s">
        <v>5798</v>
      </c>
      <c r="D3325" s="94" t="s">
        <v>5784</v>
      </c>
      <c r="E3325" s="94" t="s">
        <v>5799</v>
      </c>
      <c r="F3325" s="93">
        <v>2007</v>
      </c>
      <c r="G3325" s="93">
        <v>0</v>
      </c>
      <c r="H3325" s="93">
        <v>1</v>
      </c>
      <c r="I3325" s="93">
        <f t="shared" si="585"/>
        <v>0</v>
      </c>
      <c r="J3325" s="93">
        <v>260</v>
      </c>
      <c r="K3325" s="93">
        <f>ROUND(J3325*0.68,0)</f>
        <v>177</v>
      </c>
      <c r="L3325" s="93">
        <f t="shared" si="592"/>
        <v>0</v>
      </c>
      <c r="M3325" s="153"/>
      <c r="N3325" s="143"/>
      <c r="O3325" s="87" t="s">
        <v>10776</v>
      </c>
      <c r="P3325" s="87"/>
      <c r="Q3325" s="87"/>
      <c r="R3325" s="87" t="s">
        <v>10255</v>
      </c>
      <c r="S3325" s="123"/>
    </row>
    <row r="3326" spans="1:19" s="1" customFormat="1">
      <c r="A3326" s="93">
        <v>3321</v>
      </c>
      <c r="B3326" s="90">
        <v>9789576083754</v>
      </c>
      <c r="C3326" s="104" t="s">
        <v>5800</v>
      </c>
      <c r="D3326" s="94" t="s">
        <v>6606</v>
      </c>
      <c r="E3326" s="131" t="s">
        <v>5802</v>
      </c>
      <c r="F3326" s="129">
        <v>2012</v>
      </c>
      <c r="G3326" s="93">
        <v>0</v>
      </c>
      <c r="H3326" s="93">
        <v>1</v>
      </c>
      <c r="I3326" s="93">
        <f t="shared" si="585"/>
        <v>0</v>
      </c>
      <c r="J3326" s="93">
        <v>195</v>
      </c>
      <c r="K3326" s="93">
        <f>ROUND(J3326*0.68,0)</f>
        <v>133</v>
      </c>
      <c r="L3326" s="93">
        <f t="shared" ref="L3326:L3327" si="593">G3326*K3326</f>
        <v>0</v>
      </c>
      <c r="M3326" s="153"/>
      <c r="N3326" s="202"/>
      <c r="O3326" s="87" t="s">
        <v>10738</v>
      </c>
      <c r="P3326" s="87" t="s">
        <v>10255</v>
      </c>
      <c r="Q3326" s="87"/>
      <c r="R3326" s="87"/>
      <c r="S3326" s="123" t="s">
        <v>10290</v>
      </c>
    </row>
    <row r="3327" spans="1:19" s="1" customFormat="1">
      <c r="A3327" s="93">
        <v>3322</v>
      </c>
      <c r="B3327" s="90">
        <v>9789571349817</v>
      </c>
      <c r="C3327" s="104" t="s">
        <v>5803</v>
      </c>
      <c r="D3327" s="94" t="s">
        <v>5804</v>
      </c>
      <c r="E3327" s="131" t="s">
        <v>5805</v>
      </c>
      <c r="F3327" s="129">
        <v>2009</v>
      </c>
      <c r="G3327" s="93">
        <v>0</v>
      </c>
      <c r="H3327" s="93">
        <v>1</v>
      </c>
      <c r="I3327" s="93">
        <f t="shared" si="585"/>
        <v>0</v>
      </c>
      <c r="J3327" s="93">
        <v>150</v>
      </c>
      <c r="K3327" s="93">
        <f>ROUND(J3327*0.68,0)</f>
        <v>102</v>
      </c>
      <c r="L3327" s="93">
        <f t="shared" si="593"/>
        <v>0</v>
      </c>
      <c r="M3327" s="153"/>
      <c r="N3327" s="202"/>
      <c r="O3327" s="87" t="s">
        <v>10873</v>
      </c>
      <c r="P3327" s="87" t="s">
        <v>10255</v>
      </c>
      <c r="Q3327" s="87" t="s">
        <v>10255</v>
      </c>
      <c r="R3327" s="87"/>
      <c r="S3327" s="123"/>
    </row>
    <row r="3328" spans="1:19" s="1" customFormat="1">
      <c r="A3328" s="113">
        <v>3323</v>
      </c>
      <c r="B3328" s="110">
        <v>9789571353319</v>
      </c>
      <c r="C3328" s="111" t="s">
        <v>5806</v>
      </c>
      <c r="D3328" s="112" t="s">
        <v>1003</v>
      </c>
      <c r="E3328" s="112" t="s">
        <v>5807</v>
      </c>
      <c r="F3328" s="113">
        <v>2011</v>
      </c>
      <c r="G3328" s="113">
        <v>0</v>
      </c>
      <c r="H3328" s="113">
        <v>1</v>
      </c>
      <c r="I3328" s="113">
        <f t="shared" si="585"/>
        <v>0</v>
      </c>
      <c r="J3328" s="113">
        <v>280</v>
      </c>
      <c r="K3328" s="113">
        <v>0</v>
      </c>
      <c r="L3328" s="113">
        <f>G3328*K3328</f>
        <v>0</v>
      </c>
      <c r="M3328" s="142" t="s">
        <v>2081</v>
      </c>
      <c r="N3328" s="143"/>
      <c r="O3328" s="87" t="s">
        <v>10739</v>
      </c>
      <c r="P3328" s="87"/>
      <c r="Q3328" s="87"/>
      <c r="R3328" s="87" t="s">
        <v>10255</v>
      </c>
      <c r="S3328" s="123" t="s">
        <v>10291</v>
      </c>
    </row>
    <row r="3329" spans="1:19" s="1" customFormat="1">
      <c r="A3329" s="93">
        <v>3324</v>
      </c>
      <c r="B3329" s="90">
        <v>9789865995058</v>
      </c>
      <c r="C3329" s="104" t="s">
        <v>5808</v>
      </c>
      <c r="D3329" s="94" t="s">
        <v>16</v>
      </c>
      <c r="E3329" s="131" t="s">
        <v>5809</v>
      </c>
      <c r="F3329" s="129">
        <v>2012</v>
      </c>
      <c r="G3329" s="93">
        <v>0</v>
      </c>
      <c r="H3329" s="93">
        <v>1</v>
      </c>
      <c r="I3329" s="93">
        <f t="shared" si="585"/>
        <v>0</v>
      </c>
      <c r="J3329" s="93">
        <v>260</v>
      </c>
      <c r="K3329" s="93">
        <f t="shared" ref="K3329:K3357" si="594">ROUND(J3329*0.68,0)</f>
        <v>177</v>
      </c>
      <c r="L3329" s="93">
        <f t="shared" ref="L3329:L3348" si="595">G3329*K3329</f>
        <v>0</v>
      </c>
      <c r="M3329" s="153"/>
      <c r="N3329" s="202"/>
      <c r="O3329" s="87" t="s">
        <v>10737</v>
      </c>
      <c r="P3329" s="87"/>
      <c r="Q3329" s="87"/>
      <c r="R3329" s="87" t="s">
        <v>10255</v>
      </c>
      <c r="S3329" s="123"/>
    </row>
    <row r="3330" spans="1:19" s="1" customFormat="1">
      <c r="A3330" s="93">
        <v>3325</v>
      </c>
      <c r="B3330" s="90">
        <v>9789866503573</v>
      </c>
      <c r="C3330" s="104" t="s">
        <v>5810</v>
      </c>
      <c r="D3330" s="94" t="s">
        <v>16</v>
      </c>
      <c r="E3330" s="131" t="s">
        <v>5811</v>
      </c>
      <c r="F3330" s="129">
        <v>2012</v>
      </c>
      <c r="G3330" s="93">
        <v>0</v>
      </c>
      <c r="H3330" s="93">
        <v>1</v>
      </c>
      <c r="I3330" s="93">
        <f t="shared" si="585"/>
        <v>0</v>
      </c>
      <c r="J3330" s="93">
        <v>260</v>
      </c>
      <c r="K3330" s="93">
        <f t="shared" si="594"/>
        <v>177</v>
      </c>
      <c r="L3330" s="93">
        <f t="shared" si="595"/>
        <v>0</v>
      </c>
      <c r="M3330" s="153"/>
      <c r="N3330" s="202"/>
      <c r="O3330" s="87" t="s">
        <v>10874</v>
      </c>
      <c r="P3330" s="87"/>
      <c r="Q3330" s="87"/>
      <c r="R3330" s="87" t="s">
        <v>10255</v>
      </c>
      <c r="S3330" s="123"/>
    </row>
    <row r="3331" spans="1:19" s="1" customFormat="1">
      <c r="A3331" s="93">
        <v>3326</v>
      </c>
      <c r="B3331" s="90">
        <v>9789866503719</v>
      </c>
      <c r="C3331" s="104" t="s">
        <v>5812</v>
      </c>
      <c r="D3331" s="94" t="s">
        <v>16</v>
      </c>
      <c r="E3331" s="131" t="s">
        <v>5813</v>
      </c>
      <c r="F3331" s="129">
        <v>2013</v>
      </c>
      <c r="G3331" s="93">
        <v>0</v>
      </c>
      <c r="H3331" s="93">
        <v>1</v>
      </c>
      <c r="I3331" s="93">
        <f t="shared" si="585"/>
        <v>0</v>
      </c>
      <c r="J3331" s="93">
        <v>260</v>
      </c>
      <c r="K3331" s="93">
        <f t="shared" si="594"/>
        <v>177</v>
      </c>
      <c r="L3331" s="93">
        <f t="shared" si="595"/>
        <v>0</v>
      </c>
      <c r="M3331" s="153"/>
      <c r="N3331" s="202"/>
      <c r="O3331" s="87" t="s">
        <v>10874</v>
      </c>
      <c r="P3331" s="87"/>
      <c r="Q3331" s="87"/>
      <c r="R3331" s="87" t="s">
        <v>10255</v>
      </c>
      <c r="S3331" s="123"/>
    </row>
    <row r="3332" spans="1:19" s="1" customFormat="1">
      <c r="A3332" s="93">
        <v>3327</v>
      </c>
      <c r="B3332" s="90">
        <v>9789866503283</v>
      </c>
      <c r="C3332" s="104" t="s">
        <v>5814</v>
      </c>
      <c r="D3332" s="94" t="s">
        <v>16</v>
      </c>
      <c r="E3332" s="131" t="s">
        <v>1364</v>
      </c>
      <c r="F3332" s="129">
        <v>2010</v>
      </c>
      <c r="G3332" s="93">
        <v>0</v>
      </c>
      <c r="H3332" s="93">
        <v>1</v>
      </c>
      <c r="I3332" s="93">
        <f t="shared" si="585"/>
        <v>0</v>
      </c>
      <c r="J3332" s="93">
        <v>260</v>
      </c>
      <c r="K3332" s="93">
        <f t="shared" si="594"/>
        <v>177</v>
      </c>
      <c r="L3332" s="93">
        <f t="shared" si="595"/>
        <v>0</v>
      </c>
      <c r="M3332" s="153"/>
      <c r="N3332" s="202"/>
      <c r="O3332" s="87" t="s">
        <v>10737</v>
      </c>
      <c r="P3332" s="87"/>
      <c r="Q3332" s="87"/>
      <c r="R3332" s="87" t="s">
        <v>10255</v>
      </c>
      <c r="S3332" s="123" t="s">
        <v>10462</v>
      </c>
    </row>
    <row r="3333" spans="1:19" s="3" customFormat="1" ht="19.5">
      <c r="A3333" s="93">
        <v>3328</v>
      </c>
      <c r="B3333" s="90">
        <v>9789866503351</v>
      </c>
      <c r="C3333" s="104" t="s">
        <v>5815</v>
      </c>
      <c r="D3333" s="94" t="s">
        <v>16</v>
      </c>
      <c r="E3333" s="131" t="s">
        <v>1364</v>
      </c>
      <c r="F3333" s="129">
        <v>2010</v>
      </c>
      <c r="G3333" s="93">
        <v>0</v>
      </c>
      <c r="H3333" s="93">
        <v>1</v>
      </c>
      <c r="I3333" s="93">
        <f t="shared" si="585"/>
        <v>0</v>
      </c>
      <c r="J3333" s="93">
        <v>260</v>
      </c>
      <c r="K3333" s="93">
        <f t="shared" si="594"/>
        <v>177</v>
      </c>
      <c r="L3333" s="93">
        <f t="shared" si="595"/>
        <v>0</v>
      </c>
      <c r="M3333" s="153"/>
      <c r="N3333" s="202"/>
      <c r="O3333" s="87" t="s">
        <v>10737</v>
      </c>
      <c r="P3333" s="87"/>
      <c r="Q3333" s="87"/>
      <c r="R3333" s="87" t="s">
        <v>10255</v>
      </c>
      <c r="S3333" s="123" t="s">
        <v>10462</v>
      </c>
    </row>
    <row r="3334" spans="1:19" s="3" customFormat="1" ht="19.5">
      <c r="A3334" s="93">
        <v>3329</v>
      </c>
      <c r="B3334" s="90">
        <v>9789867191908</v>
      </c>
      <c r="C3334" s="104" t="s">
        <v>5816</v>
      </c>
      <c r="D3334" s="94" t="s">
        <v>16</v>
      </c>
      <c r="E3334" s="131" t="s">
        <v>5811</v>
      </c>
      <c r="F3334" s="129">
        <v>2010</v>
      </c>
      <c r="G3334" s="93">
        <v>0</v>
      </c>
      <c r="H3334" s="93">
        <v>1</v>
      </c>
      <c r="I3334" s="93">
        <f t="shared" ref="I3334:I3397" si="596">G3334*H3334</f>
        <v>0</v>
      </c>
      <c r="J3334" s="93">
        <v>260</v>
      </c>
      <c r="K3334" s="93">
        <f t="shared" si="594"/>
        <v>177</v>
      </c>
      <c r="L3334" s="93">
        <f t="shared" si="595"/>
        <v>0</v>
      </c>
      <c r="M3334" s="153"/>
      <c r="N3334" s="202"/>
      <c r="O3334" s="87" t="s">
        <v>10874</v>
      </c>
      <c r="P3334" s="87"/>
      <c r="Q3334" s="87"/>
      <c r="R3334" s="87" t="s">
        <v>10255</v>
      </c>
      <c r="S3334" s="123"/>
    </row>
    <row r="3335" spans="1:19" s="3" customFormat="1" ht="19.5">
      <c r="A3335" s="93">
        <v>3330</v>
      </c>
      <c r="B3335" s="90">
        <v>9789866932212</v>
      </c>
      <c r="C3335" s="104" t="s">
        <v>5817</v>
      </c>
      <c r="D3335" s="94" t="s">
        <v>16</v>
      </c>
      <c r="E3335" s="131" t="s">
        <v>1364</v>
      </c>
      <c r="F3335" s="129">
        <v>2010</v>
      </c>
      <c r="G3335" s="93">
        <v>0</v>
      </c>
      <c r="H3335" s="93">
        <v>1</v>
      </c>
      <c r="I3335" s="93">
        <f t="shared" si="596"/>
        <v>0</v>
      </c>
      <c r="J3335" s="93">
        <v>260</v>
      </c>
      <c r="K3335" s="93">
        <f t="shared" si="594"/>
        <v>177</v>
      </c>
      <c r="L3335" s="93">
        <f t="shared" si="595"/>
        <v>0</v>
      </c>
      <c r="M3335" s="153"/>
      <c r="N3335" s="202"/>
      <c r="O3335" s="87" t="s">
        <v>10874</v>
      </c>
      <c r="P3335" s="87"/>
      <c r="Q3335" s="87"/>
      <c r="R3335" s="87" t="s">
        <v>10255</v>
      </c>
      <c r="S3335" s="123"/>
    </row>
    <row r="3336" spans="1:19" s="3" customFormat="1" ht="19.5">
      <c r="A3336" s="93">
        <v>3331</v>
      </c>
      <c r="B3336" s="90">
        <v>9789866932724</v>
      </c>
      <c r="C3336" s="104" t="s">
        <v>5818</v>
      </c>
      <c r="D3336" s="94" t="s">
        <v>16</v>
      </c>
      <c r="E3336" s="131" t="s">
        <v>5811</v>
      </c>
      <c r="F3336" s="129">
        <v>2011</v>
      </c>
      <c r="G3336" s="93">
        <v>0</v>
      </c>
      <c r="H3336" s="93">
        <v>1</v>
      </c>
      <c r="I3336" s="93">
        <f t="shared" si="596"/>
        <v>0</v>
      </c>
      <c r="J3336" s="93">
        <v>260</v>
      </c>
      <c r="K3336" s="93">
        <f t="shared" si="594"/>
        <v>177</v>
      </c>
      <c r="L3336" s="93">
        <f t="shared" si="595"/>
        <v>0</v>
      </c>
      <c r="M3336" s="153"/>
      <c r="N3336" s="202"/>
      <c r="O3336" s="87" t="s">
        <v>10874</v>
      </c>
      <c r="P3336" s="87"/>
      <c r="Q3336" s="87"/>
      <c r="R3336" s="87" t="s">
        <v>10255</v>
      </c>
      <c r="S3336" s="123"/>
    </row>
    <row r="3337" spans="1:19" s="3" customFormat="1" ht="19.5">
      <c r="A3337" s="93">
        <v>3332</v>
      </c>
      <c r="B3337" s="90">
        <v>9789866503399</v>
      </c>
      <c r="C3337" s="104" t="s">
        <v>5819</v>
      </c>
      <c r="D3337" s="94" t="s">
        <v>16</v>
      </c>
      <c r="E3337" s="131" t="s">
        <v>5811</v>
      </c>
      <c r="F3337" s="129">
        <v>2011</v>
      </c>
      <c r="G3337" s="93">
        <v>0</v>
      </c>
      <c r="H3337" s="93">
        <v>1</v>
      </c>
      <c r="I3337" s="93">
        <f t="shared" si="596"/>
        <v>0</v>
      </c>
      <c r="J3337" s="93">
        <v>260</v>
      </c>
      <c r="K3337" s="93">
        <f t="shared" si="594"/>
        <v>177</v>
      </c>
      <c r="L3337" s="93">
        <f t="shared" si="595"/>
        <v>0</v>
      </c>
      <c r="M3337" s="153"/>
      <c r="N3337" s="202"/>
      <c r="O3337" s="87" t="s">
        <v>10874</v>
      </c>
      <c r="P3337" s="87"/>
      <c r="Q3337" s="87"/>
      <c r="R3337" s="87" t="s">
        <v>10255</v>
      </c>
      <c r="S3337" s="123"/>
    </row>
    <row r="3338" spans="1:19" s="3" customFormat="1" ht="19.5">
      <c r="A3338" s="93">
        <v>3333</v>
      </c>
      <c r="B3338" s="90">
        <v>9789866503450</v>
      </c>
      <c r="C3338" s="104" t="s">
        <v>5820</v>
      </c>
      <c r="D3338" s="94" t="s">
        <v>16</v>
      </c>
      <c r="E3338" s="131" t="s">
        <v>5811</v>
      </c>
      <c r="F3338" s="129">
        <v>2011</v>
      </c>
      <c r="G3338" s="93">
        <v>0</v>
      </c>
      <c r="H3338" s="93">
        <v>1</v>
      </c>
      <c r="I3338" s="93">
        <f t="shared" si="596"/>
        <v>0</v>
      </c>
      <c r="J3338" s="93">
        <v>260</v>
      </c>
      <c r="K3338" s="93">
        <f t="shared" si="594"/>
        <v>177</v>
      </c>
      <c r="L3338" s="93">
        <f t="shared" si="595"/>
        <v>0</v>
      </c>
      <c r="M3338" s="153"/>
      <c r="N3338" s="202"/>
      <c r="O3338" s="87" t="s">
        <v>10874</v>
      </c>
      <c r="P3338" s="87"/>
      <c r="Q3338" s="87"/>
      <c r="R3338" s="87" t="s">
        <v>10255</v>
      </c>
      <c r="S3338" s="123"/>
    </row>
    <row r="3339" spans="1:19" s="3" customFormat="1" ht="19.5">
      <c r="A3339" s="93">
        <v>3334</v>
      </c>
      <c r="B3339" s="90">
        <v>9789866503504</v>
      </c>
      <c r="C3339" s="104" t="s">
        <v>5821</v>
      </c>
      <c r="D3339" s="94" t="s">
        <v>16</v>
      </c>
      <c r="E3339" s="131" t="s">
        <v>5811</v>
      </c>
      <c r="F3339" s="129">
        <v>2011</v>
      </c>
      <c r="G3339" s="93">
        <v>0</v>
      </c>
      <c r="H3339" s="93">
        <v>1</v>
      </c>
      <c r="I3339" s="93">
        <f t="shared" si="596"/>
        <v>0</v>
      </c>
      <c r="J3339" s="93">
        <v>260</v>
      </c>
      <c r="K3339" s="93">
        <f t="shared" si="594"/>
        <v>177</v>
      </c>
      <c r="L3339" s="93">
        <f t="shared" si="595"/>
        <v>0</v>
      </c>
      <c r="M3339" s="153"/>
      <c r="N3339" s="202"/>
      <c r="O3339" s="87" t="s">
        <v>10874</v>
      </c>
      <c r="P3339" s="87"/>
      <c r="Q3339" s="87"/>
      <c r="R3339" s="87" t="s">
        <v>10255</v>
      </c>
      <c r="S3339" s="123"/>
    </row>
    <row r="3340" spans="1:19" s="3" customFormat="1" ht="19.5">
      <c r="A3340" s="93">
        <v>3335</v>
      </c>
      <c r="B3340" s="90">
        <v>9789866503535</v>
      </c>
      <c r="C3340" s="104" t="s">
        <v>5822</v>
      </c>
      <c r="D3340" s="94" t="s">
        <v>16</v>
      </c>
      <c r="E3340" s="131" t="s">
        <v>5811</v>
      </c>
      <c r="F3340" s="129">
        <v>2012</v>
      </c>
      <c r="G3340" s="93">
        <v>0</v>
      </c>
      <c r="H3340" s="93">
        <v>1</v>
      </c>
      <c r="I3340" s="93">
        <f t="shared" si="596"/>
        <v>0</v>
      </c>
      <c r="J3340" s="93">
        <v>260</v>
      </c>
      <c r="K3340" s="93">
        <f t="shared" si="594"/>
        <v>177</v>
      </c>
      <c r="L3340" s="93">
        <f t="shared" si="595"/>
        <v>0</v>
      </c>
      <c r="M3340" s="153"/>
      <c r="N3340" s="202"/>
      <c r="O3340" s="87" t="s">
        <v>10874</v>
      </c>
      <c r="P3340" s="87"/>
      <c r="Q3340" s="87"/>
      <c r="R3340" s="87" t="s">
        <v>10255</v>
      </c>
      <c r="S3340" s="123"/>
    </row>
    <row r="3341" spans="1:19" s="3" customFormat="1" ht="19.5">
      <c r="A3341" s="93">
        <v>3336</v>
      </c>
      <c r="B3341" s="90">
        <v>9789866503740</v>
      </c>
      <c r="C3341" s="104" t="s">
        <v>5823</v>
      </c>
      <c r="D3341" s="94" t="s">
        <v>16</v>
      </c>
      <c r="E3341" s="131" t="s">
        <v>5824</v>
      </c>
      <c r="F3341" s="129">
        <v>2014</v>
      </c>
      <c r="G3341" s="93">
        <v>0</v>
      </c>
      <c r="H3341" s="93">
        <v>1</v>
      </c>
      <c r="I3341" s="93">
        <f t="shared" si="596"/>
        <v>0</v>
      </c>
      <c r="J3341" s="93">
        <v>260</v>
      </c>
      <c r="K3341" s="93">
        <f t="shared" si="594"/>
        <v>177</v>
      </c>
      <c r="L3341" s="93">
        <f t="shared" si="595"/>
        <v>0</v>
      </c>
      <c r="M3341" s="153"/>
      <c r="N3341" s="202"/>
      <c r="O3341" s="87" t="s">
        <v>10874</v>
      </c>
      <c r="P3341" s="87"/>
      <c r="Q3341" s="87"/>
      <c r="R3341" s="87" t="s">
        <v>10255</v>
      </c>
      <c r="S3341" s="123"/>
    </row>
    <row r="3342" spans="1:19" s="3" customFormat="1" ht="19.5">
      <c r="A3342" s="93">
        <v>3337</v>
      </c>
      <c r="B3342" s="90">
        <v>9789866503603</v>
      </c>
      <c r="C3342" s="104" t="s">
        <v>5825</v>
      </c>
      <c r="D3342" s="94" t="s">
        <v>16</v>
      </c>
      <c r="E3342" s="131" t="s">
        <v>5826</v>
      </c>
      <c r="F3342" s="129">
        <v>2012</v>
      </c>
      <c r="G3342" s="93">
        <v>0</v>
      </c>
      <c r="H3342" s="93">
        <v>1</v>
      </c>
      <c r="I3342" s="93">
        <f t="shared" si="596"/>
        <v>0</v>
      </c>
      <c r="J3342" s="93">
        <v>260</v>
      </c>
      <c r="K3342" s="93">
        <f t="shared" si="594"/>
        <v>177</v>
      </c>
      <c r="L3342" s="93">
        <f t="shared" si="595"/>
        <v>0</v>
      </c>
      <c r="M3342" s="153"/>
      <c r="N3342" s="202"/>
      <c r="O3342" s="87" t="s">
        <v>10874</v>
      </c>
      <c r="P3342" s="87"/>
      <c r="Q3342" s="87"/>
      <c r="R3342" s="87" t="s">
        <v>10255</v>
      </c>
      <c r="S3342" s="123"/>
    </row>
    <row r="3343" spans="1:19" s="3" customFormat="1" ht="19.5">
      <c r="A3343" s="93">
        <v>3338</v>
      </c>
      <c r="B3343" s="90">
        <v>9789866503665</v>
      </c>
      <c r="C3343" s="104" t="s">
        <v>5827</v>
      </c>
      <c r="D3343" s="94" t="s">
        <v>16</v>
      </c>
      <c r="E3343" s="131" t="s">
        <v>5826</v>
      </c>
      <c r="F3343" s="129">
        <v>2013</v>
      </c>
      <c r="G3343" s="93">
        <v>0</v>
      </c>
      <c r="H3343" s="93">
        <v>1</v>
      </c>
      <c r="I3343" s="93">
        <f t="shared" si="596"/>
        <v>0</v>
      </c>
      <c r="J3343" s="93">
        <v>260</v>
      </c>
      <c r="K3343" s="93">
        <f t="shared" si="594"/>
        <v>177</v>
      </c>
      <c r="L3343" s="93">
        <f t="shared" si="595"/>
        <v>0</v>
      </c>
      <c r="M3343" s="153"/>
      <c r="N3343" s="202"/>
      <c r="O3343" s="87" t="s">
        <v>10737</v>
      </c>
      <c r="P3343" s="87"/>
      <c r="Q3343" s="87"/>
      <c r="R3343" s="87" t="s">
        <v>10255</v>
      </c>
      <c r="S3343" s="123"/>
    </row>
    <row r="3344" spans="1:19" s="3" customFormat="1" ht="19.5">
      <c r="A3344" s="93">
        <v>3339</v>
      </c>
      <c r="B3344" s="90">
        <v>9789867191922</v>
      </c>
      <c r="C3344" s="104" t="s">
        <v>5828</v>
      </c>
      <c r="D3344" s="94" t="s">
        <v>16</v>
      </c>
      <c r="E3344" s="131" t="s">
        <v>5826</v>
      </c>
      <c r="F3344" s="129">
        <v>2013</v>
      </c>
      <c r="G3344" s="93">
        <v>0</v>
      </c>
      <c r="H3344" s="93">
        <v>1</v>
      </c>
      <c r="I3344" s="93">
        <f t="shared" si="596"/>
        <v>0</v>
      </c>
      <c r="J3344" s="93">
        <v>260</v>
      </c>
      <c r="K3344" s="93">
        <f t="shared" si="594"/>
        <v>177</v>
      </c>
      <c r="L3344" s="93">
        <f t="shared" si="595"/>
        <v>0</v>
      </c>
      <c r="M3344" s="153"/>
      <c r="N3344" s="202"/>
      <c r="O3344" s="87" t="s">
        <v>10737</v>
      </c>
      <c r="P3344" s="87"/>
      <c r="Q3344" s="87"/>
      <c r="R3344" s="87" t="s">
        <v>10255</v>
      </c>
      <c r="S3344" s="123"/>
    </row>
    <row r="3345" spans="1:19" s="3" customFormat="1" ht="19.5">
      <c r="A3345" s="93">
        <v>3340</v>
      </c>
      <c r="B3345" s="90">
        <v>9789868866751</v>
      </c>
      <c r="C3345" s="104" t="s">
        <v>5829</v>
      </c>
      <c r="D3345" s="94" t="s">
        <v>5830</v>
      </c>
      <c r="E3345" s="131" t="s">
        <v>5831</v>
      </c>
      <c r="F3345" s="129">
        <v>2013</v>
      </c>
      <c r="G3345" s="93">
        <v>0</v>
      </c>
      <c r="H3345" s="93">
        <v>1</v>
      </c>
      <c r="I3345" s="93">
        <f t="shared" si="596"/>
        <v>0</v>
      </c>
      <c r="J3345" s="93">
        <v>160</v>
      </c>
      <c r="K3345" s="93">
        <f t="shared" si="594"/>
        <v>109</v>
      </c>
      <c r="L3345" s="93">
        <f t="shared" si="595"/>
        <v>0</v>
      </c>
      <c r="M3345" s="153"/>
      <c r="N3345" s="202"/>
      <c r="O3345" s="87" t="s">
        <v>10873</v>
      </c>
      <c r="P3345" s="87" t="s">
        <v>10255</v>
      </c>
      <c r="Q3345" s="87" t="s">
        <v>10255</v>
      </c>
      <c r="R3345" s="87"/>
      <c r="S3345" s="123"/>
    </row>
    <row r="3346" spans="1:19" s="3" customFormat="1" ht="19.5">
      <c r="A3346" s="93">
        <v>3341</v>
      </c>
      <c r="B3346" s="90">
        <v>9789868729995</v>
      </c>
      <c r="C3346" s="104" t="s">
        <v>5832</v>
      </c>
      <c r="D3346" s="94" t="s">
        <v>5830</v>
      </c>
      <c r="E3346" s="131" t="s">
        <v>5833</v>
      </c>
      <c r="F3346" s="129">
        <v>2012</v>
      </c>
      <c r="G3346" s="93">
        <v>0</v>
      </c>
      <c r="H3346" s="93">
        <v>1</v>
      </c>
      <c r="I3346" s="93">
        <f t="shared" si="596"/>
        <v>0</v>
      </c>
      <c r="J3346" s="93">
        <v>200</v>
      </c>
      <c r="K3346" s="93">
        <f t="shared" si="594"/>
        <v>136</v>
      </c>
      <c r="L3346" s="93">
        <f t="shared" si="595"/>
        <v>0</v>
      </c>
      <c r="M3346" s="153"/>
      <c r="N3346" s="202"/>
      <c r="O3346" s="87" t="s">
        <v>10734</v>
      </c>
      <c r="P3346" s="87"/>
      <c r="Q3346" s="87" t="s">
        <v>10255</v>
      </c>
      <c r="R3346" s="87"/>
      <c r="S3346" s="123"/>
    </row>
    <row r="3347" spans="1:19" s="3" customFormat="1" ht="19.5">
      <c r="A3347" s="93">
        <v>3342</v>
      </c>
      <c r="B3347" s="90">
        <v>9789869034319</v>
      </c>
      <c r="C3347" s="104" t="s">
        <v>5834</v>
      </c>
      <c r="D3347" s="94" t="s">
        <v>5830</v>
      </c>
      <c r="E3347" s="131" t="s">
        <v>5835</v>
      </c>
      <c r="F3347" s="129">
        <v>2014</v>
      </c>
      <c r="G3347" s="93">
        <v>0</v>
      </c>
      <c r="H3347" s="93">
        <v>1</v>
      </c>
      <c r="I3347" s="93">
        <f t="shared" si="596"/>
        <v>0</v>
      </c>
      <c r="J3347" s="93">
        <v>160</v>
      </c>
      <c r="K3347" s="93">
        <f t="shared" si="594"/>
        <v>109</v>
      </c>
      <c r="L3347" s="93">
        <f t="shared" si="595"/>
        <v>0</v>
      </c>
      <c r="M3347" s="153"/>
      <c r="N3347" s="202"/>
      <c r="O3347" s="87" t="s">
        <v>10873</v>
      </c>
      <c r="P3347" s="87" t="s">
        <v>10255</v>
      </c>
      <c r="Q3347" s="87" t="s">
        <v>10255</v>
      </c>
      <c r="R3347" s="87"/>
      <c r="S3347" s="123"/>
    </row>
    <row r="3348" spans="1:19" s="3" customFormat="1" ht="19.5">
      <c r="A3348" s="93">
        <v>3343</v>
      </c>
      <c r="B3348" s="90">
        <v>9789868866782</v>
      </c>
      <c r="C3348" s="104" t="s">
        <v>5836</v>
      </c>
      <c r="D3348" s="94" t="s">
        <v>5830</v>
      </c>
      <c r="E3348" s="131" t="s">
        <v>5837</v>
      </c>
      <c r="F3348" s="129">
        <v>2013</v>
      </c>
      <c r="G3348" s="93">
        <v>0</v>
      </c>
      <c r="H3348" s="93">
        <v>1</v>
      </c>
      <c r="I3348" s="93">
        <f t="shared" si="596"/>
        <v>0</v>
      </c>
      <c r="J3348" s="93">
        <v>160</v>
      </c>
      <c r="K3348" s="93">
        <f t="shared" si="594"/>
        <v>109</v>
      </c>
      <c r="L3348" s="93">
        <f t="shared" si="595"/>
        <v>0</v>
      </c>
      <c r="M3348" s="153"/>
      <c r="N3348" s="202"/>
      <c r="O3348" s="87" t="s">
        <v>10873</v>
      </c>
      <c r="P3348" s="87" t="s">
        <v>10255</v>
      </c>
      <c r="Q3348" s="87" t="s">
        <v>10255</v>
      </c>
      <c r="R3348" s="87"/>
      <c r="S3348" s="123"/>
    </row>
    <row r="3349" spans="1:19" s="3" customFormat="1" ht="19.5">
      <c r="A3349" s="93">
        <v>3344</v>
      </c>
      <c r="B3349" s="90">
        <v>9789868866775</v>
      </c>
      <c r="C3349" s="104" t="s">
        <v>5838</v>
      </c>
      <c r="D3349" s="94" t="s">
        <v>5830</v>
      </c>
      <c r="E3349" s="94" t="s">
        <v>4621</v>
      </c>
      <c r="F3349" s="93">
        <v>2013</v>
      </c>
      <c r="G3349" s="93">
        <v>0</v>
      </c>
      <c r="H3349" s="93">
        <v>1</v>
      </c>
      <c r="I3349" s="93">
        <f t="shared" si="596"/>
        <v>0</v>
      </c>
      <c r="J3349" s="93">
        <v>250</v>
      </c>
      <c r="K3349" s="93">
        <f t="shared" si="594"/>
        <v>170</v>
      </c>
      <c r="L3349" s="93">
        <f>G3349*K3349</f>
        <v>0</v>
      </c>
      <c r="M3349" s="153"/>
      <c r="N3349" s="143"/>
      <c r="O3349" s="87" t="s">
        <v>10873</v>
      </c>
      <c r="P3349" s="87" t="s">
        <v>10255</v>
      </c>
      <c r="Q3349" s="87" t="s">
        <v>10255</v>
      </c>
      <c r="R3349" s="87"/>
      <c r="S3349" s="123"/>
    </row>
    <row r="3350" spans="1:19" s="3" customFormat="1" ht="19.5">
      <c r="A3350" s="93">
        <v>3345</v>
      </c>
      <c r="B3350" s="90">
        <v>9789869034302</v>
      </c>
      <c r="C3350" s="104" t="s">
        <v>5839</v>
      </c>
      <c r="D3350" s="94" t="s">
        <v>5830</v>
      </c>
      <c r="E3350" s="131" t="s">
        <v>5840</v>
      </c>
      <c r="F3350" s="129">
        <v>2014</v>
      </c>
      <c r="G3350" s="93">
        <v>0</v>
      </c>
      <c r="H3350" s="93">
        <v>1</v>
      </c>
      <c r="I3350" s="93">
        <f t="shared" si="596"/>
        <v>0</v>
      </c>
      <c r="J3350" s="93">
        <v>160</v>
      </c>
      <c r="K3350" s="93">
        <f t="shared" si="594"/>
        <v>109</v>
      </c>
      <c r="L3350" s="93">
        <f>G3350*K3350</f>
        <v>0</v>
      </c>
      <c r="M3350" s="153"/>
      <c r="N3350" s="202"/>
      <c r="O3350" s="87" t="s">
        <v>10873</v>
      </c>
      <c r="P3350" s="87" t="s">
        <v>10255</v>
      </c>
      <c r="Q3350" s="87" t="s">
        <v>10255</v>
      </c>
      <c r="R3350" s="87"/>
      <c r="S3350" s="123"/>
    </row>
    <row r="3351" spans="1:19" s="3" customFormat="1" ht="19.5">
      <c r="A3351" s="93">
        <v>3346</v>
      </c>
      <c r="B3351" s="90">
        <v>9789868553590</v>
      </c>
      <c r="C3351" s="104" t="s">
        <v>5841</v>
      </c>
      <c r="D3351" s="94" t="s">
        <v>5830</v>
      </c>
      <c r="E3351" s="94" t="s">
        <v>5842</v>
      </c>
      <c r="F3351" s="93">
        <v>2011</v>
      </c>
      <c r="G3351" s="93">
        <v>0</v>
      </c>
      <c r="H3351" s="93">
        <v>1</v>
      </c>
      <c r="I3351" s="93">
        <f t="shared" si="596"/>
        <v>0</v>
      </c>
      <c r="J3351" s="93">
        <v>260</v>
      </c>
      <c r="K3351" s="93">
        <f t="shared" si="594"/>
        <v>177</v>
      </c>
      <c r="L3351" s="93">
        <f t="shared" ref="L3351:L3356" si="597">G3351*K3351</f>
        <v>0</v>
      </c>
      <c r="M3351" s="153"/>
      <c r="N3351" s="143"/>
      <c r="O3351" s="87" t="s">
        <v>10873</v>
      </c>
      <c r="P3351" s="87" t="s">
        <v>10255</v>
      </c>
      <c r="Q3351" s="87" t="s">
        <v>10255</v>
      </c>
      <c r="R3351" s="87"/>
      <c r="S3351" s="123"/>
    </row>
    <row r="3352" spans="1:19" s="3" customFormat="1" ht="19.5">
      <c r="A3352" s="93">
        <v>3347</v>
      </c>
      <c r="B3352" s="90">
        <v>9789868553538</v>
      </c>
      <c r="C3352" s="104" t="s">
        <v>5843</v>
      </c>
      <c r="D3352" s="94" t="s">
        <v>5830</v>
      </c>
      <c r="E3352" s="94" t="s">
        <v>5844</v>
      </c>
      <c r="F3352" s="93">
        <v>2010</v>
      </c>
      <c r="G3352" s="93">
        <v>0</v>
      </c>
      <c r="H3352" s="93">
        <v>1</v>
      </c>
      <c r="I3352" s="93">
        <f t="shared" si="596"/>
        <v>0</v>
      </c>
      <c r="J3352" s="93">
        <v>260</v>
      </c>
      <c r="K3352" s="93">
        <f t="shared" si="594"/>
        <v>177</v>
      </c>
      <c r="L3352" s="93">
        <f t="shared" si="597"/>
        <v>0</v>
      </c>
      <c r="M3352" s="153"/>
      <c r="N3352" s="143"/>
      <c r="O3352" s="87" t="s">
        <v>10873</v>
      </c>
      <c r="P3352" s="87" t="s">
        <v>10255</v>
      </c>
      <c r="Q3352" s="87" t="s">
        <v>10255</v>
      </c>
      <c r="R3352" s="87"/>
      <c r="S3352" s="123" t="s">
        <v>10334</v>
      </c>
    </row>
    <row r="3353" spans="1:19" s="3" customFormat="1" ht="19.5">
      <c r="A3353" s="93">
        <v>3348</v>
      </c>
      <c r="B3353" s="90">
        <v>9789861894164</v>
      </c>
      <c r="C3353" s="104" t="s">
        <v>5845</v>
      </c>
      <c r="D3353" s="94" t="s">
        <v>336</v>
      </c>
      <c r="E3353" s="94" t="s">
        <v>5846</v>
      </c>
      <c r="F3353" s="93"/>
      <c r="G3353" s="93">
        <v>0</v>
      </c>
      <c r="H3353" s="93">
        <v>1</v>
      </c>
      <c r="I3353" s="93">
        <f t="shared" si="596"/>
        <v>0</v>
      </c>
      <c r="J3353" s="93">
        <v>450</v>
      </c>
      <c r="K3353" s="93">
        <f t="shared" si="594"/>
        <v>306</v>
      </c>
      <c r="L3353" s="93">
        <f t="shared" si="597"/>
        <v>0</v>
      </c>
      <c r="M3353" s="153"/>
      <c r="N3353" s="143"/>
      <c r="O3353" s="87" t="s">
        <v>10873</v>
      </c>
      <c r="P3353" s="87" t="s">
        <v>10255</v>
      </c>
      <c r="Q3353" s="87"/>
      <c r="R3353" s="87"/>
      <c r="S3353" s="123"/>
    </row>
    <row r="3354" spans="1:19" s="3" customFormat="1" ht="19.5">
      <c r="A3354" s="93">
        <v>3349</v>
      </c>
      <c r="B3354" s="90">
        <v>9789861891743</v>
      </c>
      <c r="C3354" s="104" t="s">
        <v>5847</v>
      </c>
      <c r="D3354" s="94" t="s">
        <v>336</v>
      </c>
      <c r="E3354" s="94" t="s">
        <v>671</v>
      </c>
      <c r="F3354" s="93">
        <v>2009</v>
      </c>
      <c r="G3354" s="93">
        <v>0</v>
      </c>
      <c r="H3354" s="93">
        <v>1</v>
      </c>
      <c r="I3354" s="93">
        <f t="shared" si="596"/>
        <v>0</v>
      </c>
      <c r="J3354" s="93">
        <v>250</v>
      </c>
      <c r="K3354" s="93">
        <f t="shared" si="594"/>
        <v>170</v>
      </c>
      <c r="L3354" s="93">
        <f t="shared" si="597"/>
        <v>0</v>
      </c>
      <c r="M3354" s="153"/>
      <c r="N3354" s="143"/>
      <c r="O3354" s="87" t="s">
        <v>10738</v>
      </c>
      <c r="P3354" s="87"/>
      <c r="Q3354" s="87" t="s">
        <v>10255</v>
      </c>
      <c r="R3354" s="87" t="s">
        <v>10255</v>
      </c>
      <c r="S3354" s="123" t="s">
        <v>10337</v>
      </c>
    </row>
    <row r="3355" spans="1:19" s="3" customFormat="1" ht="19.5">
      <c r="A3355" s="93">
        <v>3350</v>
      </c>
      <c r="B3355" s="90">
        <v>9789861893327</v>
      </c>
      <c r="C3355" s="104" t="s">
        <v>5848</v>
      </c>
      <c r="D3355" s="94" t="s">
        <v>336</v>
      </c>
      <c r="E3355" s="94" t="s">
        <v>5849</v>
      </c>
      <c r="F3355" s="93">
        <v>2012</v>
      </c>
      <c r="G3355" s="93">
        <v>0</v>
      </c>
      <c r="H3355" s="93">
        <v>1</v>
      </c>
      <c r="I3355" s="93">
        <f t="shared" si="596"/>
        <v>0</v>
      </c>
      <c r="J3355" s="93">
        <v>250</v>
      </c>
      <c r="K3355" s="93">
        <f t="shared" si="594"/>
        <v>170</v>
      </c>
      <c r="L3355" s="93">
        <f t="shared" si="597"/>
        <v>0</v>
      </c>
      <c r="M3355" s="153"/>
      <c r="N3355" s="143"/>
      <c r="O3355" s="87" t="s">
        <v>10738</v>
      </c>
      <c r="P3355" s="87" t="s">
        <v>10255</v>
      </c>
      <c r="Q3355" s="87" t="s">
        <v>10255</v>
      </c>
      <c r="R3355" s="87"/>
      <c r="S3355" s="123" t="s">
        <v>10324</v>
      </c>
    </row>
    <row r="3356" spans="1:19" s="3" customFormat="1" ht="19.5">
      <c r="A3356" s="93">
        <v>3351</v>
      </c>
      <c r="B3356" s="90">
        <v>9789861894003</v>
      </c>
      <c r="C3356" s="104" t="s">
        <v>5850</v>
      </c>
      <c r="D3356" s="94" t="s">
        <v>336</v>
      </c>
      <c r="E3356" s="94" t="s">
        <v>5851</v>
      </c>
      <c r="F3356" s="93">
        <v>2013</v>
      </c>
      <c r="G3356" s="93">
        <v>0</v>
      </c>
      <c r="H3356" s="93">
        <v>1</v>
      </c>
      <c r="I3356" s="93">
        <f t="shared" si="596"/>
        <v>0</v>
      </c>
      <c r="J3356" s="93">
        <v>280</v>
      </c>
      <c r="K3356" s="93">
        <f t="shared" si="594"/>
        <v>190</v>
      </c>
      <c r="L3356" s="93">
        <f t="shared" si="597"/>
        <v>0</v>
      </c>
      <c r="M3356" s="153"/>
      <c r="N3356" s="143"/>
      <c r="O3356" s="87" t="s">
        <v>10873</v>
      </c>
      <c r="P3356" s="87" t="s">
        <v>10255</v>
      </c>
      <c r="Q3356" s="87" t="s">
        <v>10255</v>
      </c>
      <c r="R3356" s="87"/>
      <c r="S3356" s="123"/>
    </row>
    <row r="3357" spans="1:19" s="3" customFormat="1" ht="19.5">
      <c r="A3357" s="93">
        <v>3352</v>
      </c>
      <c r="B3357" s="90">
        <v>9789861893488</v>
      </c>
      <c r="C3357" s="104" t="s">
        <v>5852</v>
      </c>
      <c r="D3357" s="94" t="s">
        <v>336</v>
      </c>
      <c r="E3357" s="131" t="s">
        <v>5853</v>
      </c>
      <c r="F3357" s="129">
        <v>2012</v>
      </c>
      <c r="G3357" s="93">
        <v>0</v>
      </c>
      <c r="H3357" s="93">
        <v>1</v>
      </c>
      <c r="I3357" s="93">
        <f t="shared" si="596"/>
        <v>0</v>
      </c>
      <c r="J3357" s="93">
        <v>180</v>
      </c>
      <c r="K3357" s="93">
        <f t="shared" si="594"/>
        <v>122</v>
      </c>
      <c r="L3357" s="93">
        <f>G3357*K3357</f>
        <v>0</v>
      </c>
      <c r="M3357" s="153"/>
      <c r="N3357" s="202"/>
      <c r="O3357" s="87" t="s">
        <v>10738</v>
      </c>
      <c r="P3357" s="87" t="s">
        <v>10255</v>
      </c>
      <c r="Q3357" s="87"/>
      <c r="R3357" s="87"/>
      <c r="S3357" s="123" t="s">
        <v>10324</v>
      </c>
    </row>
    <row r="3358" spans="1:19" s="3" customFormat="1" ht="19.5">
      <c r="A3358" s="113">
        <v>3353</v>
      </c>
      <c r="B3358" s="110">
        <v>9789861893495</v>
      </c>
      <c r="C3358" s="111" t="s">
        <v>5854</v>
      </c>
      <c r="D3358" s="112" t="s">
        <v>336</v>
      </c>
      <c r="E3358" s="112" t="s">
        <v>5853</v>
      </c>
      <c r="F3358" s="113">
        <v>2012</v>
      </c>
      <c r="G3358" s="113">
        <v>0</v>
      </c>
      <c r="H3358" s="113">
        <v>1</v>
      </c>
      <c r="I3358" s="113">
        <f t="shared" si="596"/>
        <v>0</v>
      </c>
      <c r="J3358" s="113">
        <v>180</v>
      </c>
      <c r="K3358" s="113">
        <v>0</v>
      </c>
      <c r="L3358" s="113">
        <f>G3358*K3358</f>
        <v>0</v>
      </c>
      <c r="M3358" s="142" t="s">
        <v>10639</v>
      </c>
      <c r="N3358" s="143"/>
      <c r="O3358" s="87" t="s">
        <v>10738</v>
      </c>
      <c r="P3358" s="87" t="s">
        <v>10255</v>
      </c>
      <c r="Q3358" s="87"/>
      <c r="R3358" s="87"/>
      <c r="S3358" s="123" t="s">
        <v>10324</v>
      </c>
    </row>
    <row r="3359" spans="1:19" s="3" customFormat="1" ht="19.5">
      <c r="A3359" s="93">
        <v>3354</v>
      </c>
      <c r="B3359" s="90">
        <v>9789577459374</v>
      </c>
      <c r="C3359" s="104" t="s">
        <v>5855</v>
      </c>
      <c r="D3359" s="94" t="s">
        <v>336</v>
      </c>
      <c r="E3359" s="94" t="s">
        <v>671</v>
      </c>
      <c r="F3359" s="93">
        <v>2006</v>
      </c>
      <c r="G3359" s="93">
        <v>0</v>
      </c>
      <c r="H3359" s="93">
        <v>1</v>
      </c>
      <c r="I3359" s="93">
        <f t="shared" si="596"/>
        <v>0</v>
      </c>
      <c r="J3359" s="93">
        <v>250</v>
      </c>
      <c r="K3359" s="93">
        <f t="shared" ref="K3359:K3371" si="598">ROUND(J3359*0.68,0)</f>
        <v>170</v>
      </c>
      <c r="L3359" s="93">
        <f t="shared" ref="L3359:L3371" si="599">G3359*K3359</f>
        <v>0</v>
      </c>
      <c r="M3359" s="153"/>
      <c r="N3359" s="143"/>
      <c r="O3359" s="87" t="s">
        <v>10738</v>
      </c>
      <c r="P3359" s="87" t="s">
        <v>10255</v>
      </c>
      <c r="Q3359" s="87"/>
      <c r="R3359" s="87"/>
      <c r="S3359" s="123"/>
    </row>
    <row r="3360" spans="1:19" s="3" customFormat="1" ht="19.5">
      <c r="A3360" s="93">
        <v>3355</v>
      </c>
      <c r="B3360" s="90">
        <v>9789861893525</v>
      </c>
      <c r="C3360" s="104" t="s">
        <v>5856</v>
      </c>
      <c r="D3360" s="94" t="s">
        <v>336</v>
      </c>
      <c r="E3360" s="94" t="s">
        <v>5857</v>
      </c>
      <c r="F3360" s="93">
        <v>2012</v>
      </c>
      <c r="G3360" s="93">
        <v>0</v>
      </c>
      <c r="H3360" s="93">
        <v>1</v>
      </c>
      <c r="I3360" s="93">
        <f t="shared" si="596"/>
        <v>0</v>
      </c>
      <c r="J3360" s="93">
        <v>250</v>
      </c>
      <c r="K3360" s="93">
        <f t="shared" si="598"/>
        <v>170</v>
      </c>
      <c r="L3360" s="93">
        <f t="shared" si="599"/>
        <v>0</v>
      </c>
      <c r="M3360" s="153"/>
      <c r="N3360" s="143"/>
      <c r="O3360" s="87" t="s">
        <v>10738</v>
      </c>
      <c r="P3360" s="87" t="s">
        <v>10255</v>
      </c>
      <c r="Q3360" s="87"/>
      <c r="R3360" s="87"/>
      <c r="S3360" s="123" t="s">
        <v>10412</v>
      </c>
    </row>
    <row r="3361" spans="1:19" s="3" customFormat="1" ht="19.5">
      <c r="A3361" s="93">
        <v>3356</v>
      </c>
      <c r="B3361" s="90">
        <v>9789861892771</v>
      </c>
      <c r="C3361" s="104" t="s">
        <v>5858</v>
      </c>
      <c r="D3361" s="94" t="s">
        <v>336</v>
      </c>
      <c r="E3361" s="94" t="s">
        <v>5859</v>
      </c>
      <c r="F3361" s="93"/>
      <c r="G3361" s="93">
        <v>0</v>
      </c>
      <c r="H3361" s="93">
        <v>1</v>
      </c>
      <c r="I3361" s="93">
        <f t="shared" si="596"/>
        <v>0</v>
      </c>
      <c r="J3361" s="93">
        <v>320</v>
      </c>
      <c r="K3361" s="93">
        <f t="shared" si="598"/>
        <v>218</v>
      </c>
      <c r="L3361" s="93">
        <f t="shared" si="599"/>
        <v>0</v>
      </c>
      <c r="M3361" s="153"/>
      <c r="N3361" s="143"/>
      <c r="O3361" s="87" t="s">
        <v>10739</v>
      </c>
      <c r="P3361" s="87"/>
      <c r="Q3361" s="87" t="s">
        <v>10255</v>
      </c>
      <c r="R3361" s="87" t="s">
        <v>10255</v>
      </c>
      <c r="S3361" s="123"/>
    </row>
    <row r="3362" spans="1:19" s="3" customFormat="1" ht="19.5">
      <c r="A3362" s="93">
        <v>3357</v>
      </c>
      <c r="B3362" s="90">
        <v>9789861893457</v>
      </c>
      <c r="C3362" s="104" t="s">
        <v>5860</v>
      </c>
      <c r="D3362" s="94" t="s">
        <v>336</v>
      </c>
      <c r="E3362" s="94" t="s">
        <v>5861</v>
      </c>
      <c r="F3362" s="93">
        <v>2012</v>
      </c>
      <c r="G3362" s="93">
        <v>0</v>
      </c>
      <c r="H3362" s="93">
        <v>1</v>
      </c>
      <c r="I3362" s="93">
        <f t="shared" si="596"/>
        <v>0</v>
      </c>
      <c r="J3362" s="93">
        <v>250</v>
      </c>
      <c r="K3362" s="93">
        <f t="shared" si="598"/>
        <v>170</v>
      </c>
      <c r="L3362" s="93">
        <f t="shared" si="599"/>
        <v>0</v>
      </c>
      <c r="M3362" s="153"/>
      <c r="N3362" s="143"/>
      <c r="O3362" s="87" t="s">
        <v>10738</v>
      </c>
      <c r="P3362" s="87" t="s">
        <v>10255</v>
      </c>
      <c r="Q3362" s="87"/>
      <c r="R3362" s="87"/>
      <c r="S3362" s="123" t="s">
        <v>10413</v>
      </c>
    </row>
    <row r="3363" spans="1:19" s="3" customFormat="1" ht="19.5">
      <c r="A3363" s="93">
        <v>3358</v>
      </c>
      <c r="B3363" s="90">
        <v>9789861892092</v>
      </c>
      <c r="C3363" s="104" t="s">
        <v>5862</v>
      </c>
      <c r="D3363" s="94" t="s">
        <v>336</v>
      </c>
      <c r="E3363" s="94" t="s">
        <v>5863</v>
      </c>
      <c r="F3363" s="93">
        <v>2010</v>
      </c>
      <c r="G3363" s="93">
        <v>0</v>
      </c>
      <c r="H3363" s="93">
        <v>1</v>
      </c>
      <c r="I3363" s="93">
        <f t="shared" si="596"/>
        <v>0</v>
      </c>
      <c r="J3363" s="93">
        <v>250</v>
      </c>
      <c r="K3363" s="93">
        <f t="shared" si="598"/>
        <v>170</v>
      </c>
      <c r="L3363" s="93">
        <f t="shared" si="599"/>
        <v>0</v>
      </c>
      <c r="M3363" s="153"/>
      <c r="N3363" s="143"/>
      <c r="O3363" s="87" t="s">
        <v>10738</v>
      </c>
      <c r="P3363" s="87" t="s">
        <v>10255</v>
      </c>
      <c r="Q3363" s="87" t="s">
        <v>10255</v>
      </c>
      <c r="R3363" s="87"/>
      <c r="S3363" s="123" t="s">
        <v>10334</v>
      </c>
    </row>
    <row r="3364" spans="1:19" s="3" customFormat="1" ht="19.5">
      <c r="A3364" s="93">
        <v>3359</v>
      </c>
      <c r="B3364" s="90">
        <v>9789861893860</v>
      </c>
      <c r="C3364" s="104" t="s">
        <v>5864</v>
      </c>
      <c r="D3364" s="94" t="s">
        <v>336</v>
      </c>
      <c r="E3364" s="94" t="s">
        <v>5865</v>
      </c>
      <c r="F3364" s="93">
        <v>2013</v>
      </c>
      <c r="G3364" s="93">
        <v>0</v>
      </c>
      <c r="H3364" s="93">
        <v>1</v>
      </c>
      <c r="I3364" s="93">
        <f t="shared" si="596"/>
        <v>0</v>
      </c>
      <c r="J3364" s="93">
        <v>250</v>
      </c>
      <c r="K3364" s="93">
        <f t="shared" si="598"/>
        <v>170</v>
      </c>
      <c r="L3364" s="93">
        <f t="shared" si="599"/>
        <v>0</v>
      </c>
      <c r="M3364" s="153"/>
      <c r="N3364" s="143"/>
      <c r="O3364" s="87" t="s">
        <v>10873</v>
      </c>
      <c r="P3364" s="87" t="s">
        <v>10255</v>
      </c>
      <c r="Q3364" s="87" t="s">
        <v>10255</v>
      </c>
      <c r="R3364" s="87"/>
      <c r="S3364" s="123"/>
    </row>
    <row r="3365" spans="1:19" s="3" customFormat="1" ht="19.5">
      <c r="A3365" s="93">
        <v>3360</v>
      </c>
      <c r="B3365" s="90">
        <v>9789861894195</v>
      </c>
      <c r="C3365" s="104" t="s">
        <v>5866</v>
      </c>
      <c r="D3365" s="94" t="s">
        <v>336</v>
      </c>
      <c r="E3365" s="94" t="s">
        <v>5867</v>
      </c>
      <c r="F3365" s="93">
        <v>2013</v>
      </c>
      <c r="G3365" s="93">
        <v>0</v>
      </c>
      <c r="H3365" s="93">
        <v>1</v>
      </c>
      <c r="I3365" s="93">
        <f t="shared" si="596"/>
        <v>0</v>
      </c>
      <c r="J3365" s="93">
        <v>250</v>
      </c>
      <c r="K3365" s="93">
        <f t="shared" si="598"/>
        <v>170</v>
      </c>
      <c r="L3365" s="93">
        <f t="shared" si="599"/>
        <v>0</v>
      </c>
      <c r="M3365" s="153"/>
      <c r="N3365" s="143"/>
      <c r="O3365" s="87" t="s">
        <v>10873</v>
      </c>
      <c r="P3365" s="87" t="s">
        <v>10255</v>
      </c>
      <c r="Q3365" s="87" t="s">
        <v>10255</v>
      </c>
      <c r="R3365" s="87"/>
      <c r="S3365" s="123"/>
    </row>
    <row r="3366" spans="1:19" s="3" customFormat="1" ht="19.5">
      <c r="A3366" s="93">
        <v>3361</v>
      </c>
      <c r="B3366" s="90">
        <v>9789861893686</v>
      </c>
      <c r="C3366" s="104" t="s">
        <v>5868</v>
      </c>
      <c r="D3366" s="94" t="s">
        <v>336</v>
      </c>
      <c r="E3366" s="94" t="s">
        <v>671</v>
      </c>
      <c r="F3366" s="93">
        <v>2012</v>
      </c>
      <c r="G3366" s="93">
        <v>0</v>
      </c>
      <c r="H3366" s="93">
        <v>1</v>
      </c>
      <c r="I3366" s="93">
        <f t="shared" si="596"/>
        <v>0</v>
      </c>
      <c r="J3366" s="93">
        <v>280</v>
      </c>
      <c r="K3366" s="93">
        <f t="shared" si="598"/>
        <v>190</v>
      </c>
      <c r="L3366" s="93">
        <f t="shared" si="599"/>
        <v>0</v>
      </c>
      <c r="M3366" s="153"/>
      <c r="N3366" s="143"/>
      <c r="O3366" s="87" t="s">
        <v>10874</v>
      </c>
      <c r="P3366" s="87"/>
      <c r="Q3366" s="87" t="s">
        <v>10255</v>
      </c>
      <c r="R3366" s="87" t="s">
        <v>10255</v>
      </c>
      <c r="S3366" s="123"/>
    </row>
    <row r="3367" spans="1:19" s="3" customFormat="1" ht="19.5">
      <c r="A3367" s="93">
        <v>3362</v>
      </c>
      <c r="B3367" s="90">
        <v>9789861893914</v>
      </c>
      <c r="C3367" s="104" t="s">
        <v>5869</v>
      </c>
      <c r="D3367" s="94" t="s">
        <v>336</v>
      </c>
      <c r="E3367" s="94" t="s">
        <v>5870</v>
      </c>
      <c r="F3367" s="93">
        <v>2013</v>
      </c>
      <c r="G3367" s="93">
        <v>0</v>
      </c>
      <c r="H3367" s="93">
        <v>1</v>
      </c>
      <c r="I3367" s="93">
        <f t="shared" si="596"/>
        <v>0</v>
      </c>
      <c r="J3367" s="93">
        <v>260</v>
      </c>
      <c r="K3367" s="93">
        <f t="shared" si="598"/>
        <v>177</v>
      </c>
      <c r="L3367" s="93">
        <f t="shared" si="599"/>
        <v>0</v>
      </c>
      <c r="M3367" s="153"/>
      <c r="N3367" s="143"/>
      <c r="O3367" s="87" t="s">
        <v>10738</v>
      </c>
      <c r="P3367" s="87" t="s">
        <v>10255</v>
      </c>
      <c r="Q3367" s="87"/>
      <c r="R3367" s="87"/>
      <c r="S3367" s="123" t="s">
        <v>10299</v>
      </c>
    </row>
    <row r="3368" spans="1:19" s="3" customFormat="1" ht="19.5">
      <c r="A3368" s="93">
        <v>3363</v>
      </c>
      <c r="B3368" s="90">
        <v>9789861893976</v>
      </c>
      <c r="C3368" s="104" t="s">
        <v>5871</v>
      </c>
      <c r="D3368" s="94" t="s">
        <v>336</v>
      </c>
      <c r="E3368" s="94" t="s">
        <v>5857</v>
      </c>
      <c r="F3368" s="93">
        <v>2013</v>
      </c>
      <c r="G3368" s="93">
        <v>0</v>
      </c>
      <c r="H3368" s="93">
        <v>1</v>
      </c>
      <c r="I3368" s="93">
        <f t="shared" si="596"/>
        <v>0</v>
      </c>
      <c r="J3368" s="93">
        <v>260</v>
      </c>
      <c r="K3368" s="93">
        <f t="shared" si="598"/>
        <v>177</v>
      </c>
      <c r="L3368" s="93">
        <f t="shared" si="599"/>
        <v>0</v>
      </c>
      <c r="M3368" s="153"/>
      <c r="N3368" s="143"/>
      <c r="O3368" s="87" t="s">
        <v>10738</v>
      </c>
      <c r="P3368" s="87" t="s">
        <v>10255</v>
      </c>
      <c r="Q3368" s="87"/>
      <c r="R3368" s="87"/>
      <c r="S3368" s="123" t="s">
        <v>10297</v>
      </c>
    </row>
    <row r="3369" spans="1:19" s="3" customFormat="1" ht="19.5">
      <c r="A3369" s="93">
        <v>3364</v>
      </c>
      <c r="B3369" s="90">
        <v>9789861894485</v>
      </c>
      <c r="C3369" s="104" t="s">
        <v>5872</v>
      </c>
      <c r="D3369" s="94" t="s">
        <v>336</v>
      </c>
      <c r="E3369" s="94" t="s">
        <v>5873</v>
      </c>
      <c r="F3369" s="93">
        <v>2014</v>
      </c>
      <c r="G3369" s="93">
        <v>0</v>
      </c>
      <c r="H3369" s="93">
        <v>1</v>
      </c>
      <c r="I3369" s="93">
        <f t="shared" si="596"/>
        <v>0</v>
      </c>
      <c r="J3369" s="93">
        <v>249</v>
      </c>
      <c r="K3369" s="93">
        <f t="shared" si="598"/>
        <v>169</v>
      </c>
      <c r="L3369" s="93">
        <f t="shared" si="599"/>
        <v>0</v>
      </c>
      <c r="M3369" s="153"/>
      <c r="N3369" s="143"/>
      <c r="O3369" s="87" t="s">
        <v>10766</v>
      </c>
      <c r="P3369" s="87"/>
      <c r="Q3369" s="87"/>
      <c r="R3369" s="87" t="s">
        <v>10255</v>
      </c>
      <c r="S3369" s="123"/>
    </row>
    <row r="3370" spans="1:19" s="3" customFormat="1" ht="19.5">
      <c r="A3370" s="93">
        <v>3365</v>
      </c>
      <c r="B3370" s="90">
        <v>9789861890340</v>
      </c>
      <c r="C3370" s="104" t="s">
        <v>5874</v>
      </c>
      <c r="D3370" s="94" t="s">
        <v>336</v>
      </c>
      <c r="E3370" s="94" t="s">
        <v>5875</v>
      </c>
      <c r="F3370" s="93">
        <v>2007</v>
      </c>
      <c r="G3370" s="93">
        <v>0</v>
      </c>
      <c r="H3370" s="93">
        <v>1</v>
      </c>
      <c r="I3370" s="93">
        <f t="shared" si="596"/>
        <v>0</v>
      </c>
      <c r="J3370" s="93">
        <v>250</v>
      </c>
      <c r="K3370" s="93">
        <f t="shared" si="598"/>
        <v>170</v>
      </c>
      <c r="L3370" s="93">
        <f t="shared" si="599"/>
        <v>0</v>
      </c>
      <c r="M3370" s="153"/>
      <c r="N3370" s="143"/>
      <c r="O3370" s="87" t="s">
        <v>10738</v>
      </c>
      <c r="P3370" s="87"/>
      <c r="Q3370" s="87" t="s">
        <v>10255</v>
      </c>
      <c r="R3370" s="87" t="s">
        <v>10255</v>
      </c>
      <c r="S3370" s="123" t="s">
        <v>10384</v>
      </c>
    </row>
    <row r="3371" spans="1:19" s="3" customFormat="1" ht="19.5">
      <c r="A3371" s="93">
        <v>3366</v>
      </c>
      <c r="B3371" s="90">
        <v>9789861893846</v>
      </c>
      <c r="C3371" s="104" t="s">
        <v>5876</v>
      </c>
      <c r="D3371" s="94" t="s">
        <v>336</v>
      </c>
      <c r="E3371" s="94"/>
      <c r="F3371" s="93"/>
      <c r="G3371" s="93">
        <v>0</v>
      </c>
      <c r="H3371" s="93">
        <v>1</v>
      </c>
      <c r="I3371" s="93">
        <f t="shared" si="596"/>
        <v>0</v>
      </c>
      <c r="J3371" s="93">
        <v>320</v>
      </c>
      <c r="K3371" s="93">
        <f t="shared" si="598"/>
        <v>218</v>
      </c>
      <c r="L3371" s="93">
        <f t="shared" si="599"/>
        <v>0</v>
      </c>
      <c r="M3371" s="153"/>
      <c r="N3371" s="143"/>
      <c r="O3371" s="87" t="s">
        <v>10874</v>
      </c>
      <c r="P3371" s="87"/>
      <c r="Q3371" s="87" t="s">
        <v>10255</v>
      </c>
      <c r="R3371" s="87" t="s">
        <v>10255</v>
      </c>
      <c r="S3371" s="123"/>
    </row>
    <row r="3372" spans="1:19" s="3" customFormat="1" ht="19.5">
      <c r="A3372" s="113">
        <v>3367</v>
      </c>
      <c r="B3372" s="110">
        <v>9789861890203</v>
      </c>
      <c r="C3372" s="111" t="s">
        <v>5877</v>
      </c>
      <c r="D3372" s="112" t="s">
        <v>336</v>
      </c>
      <c r="E3372" s="112" t="s">
        <v>671</v>
      </c>
      <c r="F3372" s="113">
        <v>2007</v>
      </c>
      <c r="G3372" s="113">
        <v>0</v>
      </c>
      <c r="H3372" s="113">
        <v>1</v>
      </c>
      <c r="I3372" s="113">
        <f t="shared" si="596"/>
        <v>0</v>
      </c>
      <c r="J3372" s="113">
        <v>250</v>
      </c>
      <c r="K3372" s="113">
        <v>0</v>
      </c>
      <c r="L3372" s="113">
        <f>G3372*K3372</f>
        <v>0</v>
      </c>
      <c r="M3372" s="142" t="s">
        <v>10640</v>
      </c>
      <c r="N3372" s="143"/>
      <c r="O3372" s="87" t="s">
        <v>10738</v>
      </c>
      <c r="P3372" s="87"/>
      <c r="Q3372" s="87" t="s">
        <v>10255</v>
      </c>
      <c r="R3372" s="87" t="s">
        <v>10255</v>
      </c>
      <c r="S3372" s="123" t="s">
        <v>10440</v>
      </c>
    </row>
    <row r="3373" spans="1:19" s="3" customFormat="1" ht="19.5">
      <c r="A3373" s="93">
        <v>3368</v>
      </c>
      <c r="B3373" s="90">
        <v>9789861894027</v>
      </c>
      <c r="C3373" s="104" t="s">
        <v>5878</v>
      </c>
      <c r="D3373" s="94" t="s">
        <v>336</v>
      </c>
      <c r="E3373" s="94" t="s">
        <v>5879</v>
      </c>
      <c r="F3373" s="93">
        <v>2013</v>
      </c>
      <c r="G3373" s="93">
        <v>0</v>
      </c>
      <c r="H3373" s="93">
        <v>1</v>
      </c>
      <c r="I3373" s="93">
        <f t="shared" si="596"/>
        <v>0</v>
      </c>
      <c r="J3373" s="93">
        <v>260</v>
      </c>
      <c r="K3373" s="93">
        <f>ROUND(J3373*0.68,0)</f>
        <v>177</v>
      </c>
      <c r="L3373" s="93">
        <f>G3373*K3373</f>
        <v>0</v>
      </c>
      <c r="M3373" s="153"/>
      <c r="N3373" s="143"/>
      <c r="O3373" s="87" t="s">
        <v>10874</v>
      </c>
      <c r="P3373" s="87"/>
      <c r="Q3373" s="87" t="s">
        <v>10255</v>
      </c>
      <c r="R3373" s="87" t="s">
        <v>10255</v>
      </c>
      <c r="S3373" s="123"/>
    </row>
    <row r="3374" spans="1:19" s="3" customFormat="1" ht="19.5">
      <c r="A3374" s="113">
        <v>3369</v>
      </c>
      <c r="B3374" s="110">
        <v>9789861893945</v>
      </c>
      <c r="C3374" s="111" t="s">
        <v>5880</v>
      </c>
      <c r="D3374" s="112" t="s">
        <v>336</v>
      </c>
      <c r="E3374" s="112" t="s">
        <v>5851</v>
      </c>
      <c r="F3374" s="113">
        <v>2013</v>
      </c>
      <c r="G3374" s="113">
        <v>0</v>
      </c>
      <c r="H3374" s="113">
        <v>1</v>
      </c>
      <c r="I3374" s="113">
        <f t="shared" si="596"/>
        <v>0</v>
      </c>
      <c r="J3374" s="113">
        <v>280</v>
      </c>
      <c r="K3374" s="113">
        <v>0</v>
      </c>
      <c r="L3374" s="113">
        <f>G3374*K3374</f>
        <v>0</v>
      </c>
      <c r="M3374" s="142" t="s">
        <v>2081</v>
      </c>
      <c r="N3374" s="143"/>
      <c r="O3374" s="87"/>
      <c r="P3374" s="87" t="s">
        <v>10255</v>
      </c>
      <c r="Q3374" s="87" t="s">
        <v>10255</v>
      </c>
      <c r="R3374" s="87"/>
      <c r="S3374" s="123"/>
    </row>
    <row r="3375" spans="1:19" s="3" customFormat="1" ht="19.5">
      <c r="A3375" s="93">
        <v>3370</v>
      </c>
      <c r="B3375" s="90">
        <v>9789861893921</v>
      </c>
      <c r="C3375" s="104" t="s">
        <v>5881</v>
      </c>
      <c r="D3375" s="94" t="s">
        <v>336</v>
      </c>
      <c r="E3375" s="94" t="s">
        <v>5851</v>
      </c>
      <c r="F3375" s="93">
        <v>2013</v>
      </c>
      <c r="G3375" s="93">
        <v>0</v>
      </c>
      <c r="H3375" s="93">
        <v>1</v>
      </c>
      <c r="I3375" s="93">
        <f t="shared" si="596"/>
        <v>0</v>
      </c>
      <c r="J3375" s="93">
        <v>280</v>
      </c>
      <c r="K3375" s="93">
        <f t="shared" ref="K3375:K3390" si="600">ROUND(J3375*0.68,0)</f>
        <v>190</v>
      </c>
      <c r="L3375" s="93">
        <f t="shared" ref="L3375:L3392" si="601">G3375*K3375</f>
        <v>0</v>
      </c>
      <c r="M3375" s="153"/>
      <c r="N3375" s="143"/>
      <c r="O3375" s="87" t="s">
        <v>10873</v>
      </c>
      <c r="P3375" s="87" t="s">
        <v>10255</v>
      </c>
      <c r="Q3375" s="87" t="s">
        <v>10255</v>
      </c>
      <c r="R3375" s="87"/>
      <c r="S3375" s="123"/>
    </row>
    <row r="3376" spans="1:19" s="3" customFormat="1" ht="19.5">
      <c r="A3376" s="93">
        <v>3371</v>
      </c>
      <c r="B3376" s="90">
        <v>4713269129417</v>
      </c>
      <c r="C3376" s="104" t="s">
        <v>5882</v>
      </c>
      <c r="D3376" s="94" t="s">
        <v>336</v>
      </c>
      <c r="E3376" s="94" t="s">
        <v>5883</v>
      </c>
      <c r="F3376" s="93"/>
      <c r="G3376" s="93">
        <v>0</v>
      </c>
      <c r="H3376" s="93">
        <v>1</v>
      </c>
      <c r="I3376" s="93">
        <f t="shared" si="596"/>
        <v>0</v>
      </c>
      <c r="J3376" s="93">
        <v>380</v>
      </c>
      <c r="K3376" s="93">
        <f t="shared" si="600"/>
        <v>258</v>
      </c>
      <c r="L3376" s="93">
        <f t="shared" si="601"/>
        <v>0</v>
      </c>
      <c r="M3376" s="153"/>
      <c r="N3376" s="143"/>
      <c r="O3376" s="87" t="s">
        <v>10873</v>
      </c>
      <c r="P3376" s="87" t="s">
        <v>10255</v>
      </c>
      <c r="Q3376" s="87" t="s">
        <v>10255</v>
      </c>
      <c r="R3376" s="87"/>
      <c r="S3376" s="123"/>
    </row>
    <row r="3377" spans="1:19" s="3" customFormat="1" ht="19.5">
      <c r="A3377" s="93">
        <v>3372</v>
      </c>
      <c r="B3377" s="90">
        <v>9789861893990</v>
      </c>
      <c r="C3377" s="104" t="s">
        <v>5884</v>
      </c>
      <c r="D3377" s="94" t="s">
        <v>336</v>
      </c>
      <c r="E3377" s="94" t="s">
        <v>3769</v>
      </c>
      <c r="F3377" s="93"/>
      <c r="G3377" s="93">
        <v>0</v>
      </c>
      <c r="H3377" s="93">
        <v>1</v>
      </c>
      <c r="I3377" s="93">
        <f t="shared" si="596"/>
        <v>0</v>
      </c>
      <c r="J3377" s="93">
        <v>320</v>
      </c>
      <c r="K3377" s="93">
        <f t="shared" si="600"/>
        <v>218</v>
      </c>
      <c r="L3377" s="93">
        <f t="shared" si="601"/>
        <v>0</v>
      </c>
      <c r="M3377" s="153"/>
      <c r="N3377" s="143"/>
      <c r="O3377" s="87" t="s">
        <v>10873</v>
      </c>
      <c r="P3377" s="87" t="s">
        <v>10255</v>
      </c>
      <c r="Q3377" s="87"/>
      <c r="R3377" s="87"/>
      <c r="S3377" s="123"/>
    </row>
    <row r="3378" spans="1:19" s="3" customFormat="1" ht="19.5">
      <c r="A3378" s="93">
        <v>3373</v>
      </c>
      <c r="B3378" s="90">
        <v>9789861892368</v>
      </c>
      <c r="C3378" s="104" t="s">
        <v>5885</v>
      </c>
      <c r="D3378" s="94" t="s">
        <v>336</v>
      </c>
      <c r="E3378" s="94" t="s">
        <v>5886</v>
      </c>
      <c r="F3378" s="93">
        <v>2010</v>
      </c>
      <c r="G3378" s="93">
        <v>0</v>
      </c>
      <c r="H3378" s="93">
        <v>1</v>
      </c>
      <c r="I3378" s="93">
        <f t="shared" si="596"/>
        <v>0</v>
      </c>
      <c r="J3378" s="93">
        <v>280</v>
      </c>
      <c r="K3378" s="93">
        <f t="shared" si="600"/>
        <v>190</v>
      </c>
      <c r="L3378" s="93">
        <f t="shared" si="601"/>
        <v>0</v>
      </c>
      <c r="M3378" s="153"/>
      <c r="N3378" s="143"/>
      <c r="O3378" s="87" t="s">
        <v>10738</v>
      </c>
      <c r="P3378" s="87" t="s">
        <v>10255</v>
      </c>
      <c r="Q3378" s="87" t="s">
        <v>10255</v>
      </c>
      <c r="R3378" s="87"/>
      <c r="S3378" s="123" t="s">
        <v>10334</v>
      </c>
    </row>
    <row r="3379" spans="1:19" s="3" customFormat="1" ht="19.5">
      <c r="A3379" s="93">
        <v>3374</v>
      </c>
      <c r="B3379" s="90">
        <v>9789861893471</v>
      </c>
      <c r="C3379" s="104" t="s">
        <v>5887</v>
      </c>
      <c r="D3379" s="94" t="s">
        <v>336</v>
      </c>
      <c r="E3379" s="94" t="s">
        <v>5888</v>
      </c>
      <c r="F3379" s="93"/>
      <c r="G3379" s="93">
        <v>0</v>
      </c>
      <c r="H3379" s="93">
        <v>1</v>
      </c>
      <c r="I3379" s="93">
        <f t="shared" si="596"/>
        <v>0</v>
      </c>
      <c r="J3379" s="93">
        <v>350</v>
      </c>
      <c r="K3379" s="93">
        <f t="shared" si="600"/>
        <v>238</v>
      </c>
      <c r="L3379" s="93">
        <f t="shared" si="601"/>
        <v>0</v>
      </c>
      <c r="M3379" s="153"/>
      <c r="N3379" s="143"/>
      <c r="O3379" s="87" t="s">
        <v>10874</v>
      </c>
      <c r="P3379" s="87"/>
      <c r="Q3379" s="87" t="s">
        <v>10255</v>
      </c>
      <c r="R3379" s="87" t="s">
        <v>10255</v>
      </c>
      <c r="S3379" s="123"/>
    </row>
    <row r="3380" spans="1:19" s="3" customFormat="1" ht="19.5">
      <c r="A3380" s="93">
        <v>3375</v>
      </c>
      <c r="B3380" s="90">
        <v>9789861890661</v>
      </c>
      <c r="C3380" s="104" t="s">
        <v>5889</v>
      </c>
      <c r="D3380" s="94" t="s">
        <v>336</v>
      </c>
      <c r="E3380" s="94" t="s">
        <v>3717</v>
      </c>
      <c r="F3380" s="93"/>
      <c r="G3380" s="93">
        <v>0</v>
      </c>
      <c r="H3380" s="93">
        <v>1</v>
      </c>
      <c r="I3380" s="93">
        <f t="shared" si="596"/>
        <v>0</v>
      </c>
      <c r="J3380" s="93">
        <v>320</v>
      </c>
      <c r="K3380" s="93">
        <f t="shared" si="600"/>
        <v>218</v>
      </c>
      <c r="L3380" s="93">
        <f t="shared" si="601"/>
        <v>0</v>
      </c>
      <c r="M3380" s="153"/>
      <c r="N3380" s="143"/>
      <c r="O3380" s="87" t="s">
        <v>10873</v>
      </c>
      <c r="P3380" s="87" t="s">
        <v>10255</v>
      </c>
      <c r="Q3380" s="87" t="s">
        <v>10255</v>
      </c>
      <c r="R3380" s="87"/>
      <c r="S3380" s="123"/>
    </row>
    <row r="3381" spans="1:19" s="3" customFormat="1" ht="19.5">
      <c r="A3381" s="93">
        <v>3376</v>
      </c>
      <c r="B3381" s="90">
        <v>9789861893150</v>
      </c>
      <c r="C3381" s="104" t="s">
        <v>5890</v>
      </c>
      <c r="D3381" s="94" t="s">
        <v>336</v>
      </c>
      <c r="E3381" s="94" t="s">
        <v>5891</v>
      </c>
      <c r="F3381" s="93">
        <v>2011</v>
      </c>
      <c r="G3381" s="93">
        <v>0</v>
      </c>
      <c r="H3381" s="93">
        <v>1</v>
      </c>
      <c r="I3381" s="93">
        <f t="shared" si="596"/>
        <v>0</v>
      </c>
      <c r="J3381" s="93">
        <v>260</v>
      </c>
      <c r="K3381" s="93">
        <f t="shared" si="600"/>
        <v>177</v>
      </c>
      <c r="L3381" s="93">
        <f t="shared" si="601"/>
        <v>0</v>
      </c>
      <c r="M3381" s="153"/>
      <c r="N3381" s="143"/>
      <c r="O3381" s="87" t="s">
        <v>10738</v>
      </c>
      <c r="P3381" s="87"/>
      <c r="Q3381" s="87"/>
      <c r="R3381" s="87" t="s">
        <v>10255</v>
      </c>
      <c r="S3381" s="123" t="s">
        <v>10290</v>
      </c>
    </row>
    <row r="3382" spans="1:19" s="3" customFormat="1" ht="19.5">
      <c r="A3382" s="93">
        <v>3377</v>
      </c>
      <c r="B3382" s="90">
        <v>9789861894300</v>
      </c>
      <c r="C3382" s="104" t="s">
        <v>5892</v>
      </c>
      <c r="D3382" s="94" t="s">
        <v>336</v>
      </c>
      <c r="E3382" s="94" t="s">
        <v>5851</v>
      </c>
      <c r="F3382" s="93">
        <v>2013</v>
      </c>
      <c r="G3382" s="93">
        <v>0</v>
      </c>
      <c r="H3382" s="93">
        <v>1</v>
      </c>
      <c r="I3382" s="93">
        <f t="shared" si="596"/>
        <v>0</v>
      </c>
      <c r="J3382" s="93">
        <v>280</v>
      </c>
      <c r="K3382" s="93">
        <f t="shared" si="600"/>
        <v>190</v>
      </c>
      <c r="L3382" s="93">
        <f t="shared" si="601"/>
        <v>0</v>
      </c>
      <c r="M3382" s="153"/>
      <c r="N3382" s="143"/>
      <c r="O3382" s="87" t="s">
        <v>10873</v>
      </c>
      <c r="P3382" s="87" t="s">
        <v>10255</v>
      </c>
      <c r="Q3382" s="87" t="s">
        <v>10255</v>
      </c>
      <c r="R3382" s="87"/>
      <c r="S3382" s="123"/>
    </row>
    <row r="3383" spans="1:19" s="3" customFormat="1" ht="19.5">
      <c r="A3383" s="93">
        <v>3378</v>
      </c>
      <c r="B3383" s="90">
        <v>9789861893594</v>
      </c>
      <c r="C3383" s="104" t="s">
        <v>5893</v>
      </c>
      <c r="D3383" s="94" t="s">
        <v>336</v>
      </c>
      <c r="E3383" s="94" t="s">
        <v>5894</v>
      </c>
      <c r="F3383" s="93">
        <v>2012</v>
      </c>
      <c r="G3383" s="93">
        <v>0</v>
      </c>
      <c r="H3383" s="93">
        <v>1</v>
      </c>
      <c r="I3383" s="93">
        <f t="shared" si="596"/>
        <v>0</v>
      </c>
      <c r="J3383" s="93">
        <v>280</v>
      </c>
      <c r="K3383" s="93">
        <f t="shared" si="600"/>
        <v>190</v>
      </c>
      <c r="L3383" s="93">
        <f t="shared" si="601"/>
        <v>0</v>
      </c>
      <c r="M3383" s="153"/>
      <c r="N3383" s="143"/>
      <c r="O3383" s="87" t="s">
        <v>10738</v>
      </c>
      <c r="P3383" s="87" t="s">
        <v>10255</v>
      </c>
      <c r="Q3383" s="87"/>
      <c r="R3383" s="87"/>
      <c r="S3383" s="123" t="s">
        <v>10412</v>
      </c>
    </row>
    <row r="3384" spans="1:19" s="3" customFormat="1" ht="19.5">
      <c r="A3384" s="93">
        <v>3379</v>
      </c>
      <c r="B3384" s="90">
        <v>9789861894294</v>
      </c>
      <c r="C3384" s="104" t="s">
        <v>5895</v>
      </c>
      <c r="D3384" s="94" t="s">
        <v>336</v>
      </c>
      <c r="E3384" s="94" t="s">
        <v>1591</v>
      </c>
      <c r="F3384" s="93">
        <v>2013</v>
      </c>
      <c r="G3384" s="93">
        <v>0</v>
      </c>
      <c r="H3384" s="93">
        <v>1</v>
      </c>
      <c r="I3384" s="93">
        <f t="shared" si="596"/>
        <v>0</v>
      </c>
      <c r="J3384" s="93">
        <v>280</v>
      </c>
      <c r="K3384" s="93">
        <f t="shared" si="600"/>
        <v>190</v>
      </c>
      <c r="L3384" s="93">
        <f t="shared" si="601"/>
        <v>0</v>
      </c>
      <c r="M3384" s="153"/>
      <c r="N3384" s="143"/>
      <c r="O3384" s="87" t="s">
        <v>10874</v>
      </c>
      <c r="P3384" s="87"/>
      <c r="Q3384" s="87" t="s">
        <v>10255</v>
      </c>
      <c r="R3384" s="87" t="s">
        <v>10255</v>
      </c>
      <c r="S3384" s="123"/>
    </row>
    <row r="3385" spans="1:19" s="3" customFormat="1" ht="19.5">
      <c r="A3385" s="93">
        <v>3380</v>
      </c>
      <c r="B3385" s="90">
        <v>9789861892306</v>
      </c>
      <c r="C3385" s="104" t="s">
        <v>5896</v>
      </c>
      <c r="D3385" s="94" t="s">
        <v>336</v>
      </c>
      <c r="E3385" s="94" t="s">
        <v>5897</v>
      </c>
      <c r="F3385" s="93">
        <v>2010</v>
      </c>
      <c r="G3385" s="93">
        <v>0</v>
      </c>
      <c r="H3385" s="93">
        <v>1</v>
      </c>
      <c r="I3385" s="93">
        <f t="shared" si="596"/>
        <v>0</v>
      </c>
      <c r="J3385" s="93">
        <v>250</v>
      </c>
      <c r="K3385" s="93">
        <f t="shared" si="600"/>
        <v>170</v>
      </c>
      <c r="L3385" s="93">
        <f t="shared" si="601"/>
        <v>0</v>
      </c>
      <c r="M3385" s="153"/>
      <c r="N3385" s="143"/>
      <c r="O3385" s="87" t="s">
        <v>10738</v>
      </c>
      <c r="P3385" s="87" t="s">
        <v>10255</v>
      </c>
      <c r="Q3385" s="87" t="s">
        <v>10255</v>
      </c>
      <c r="R3385" s="87"/>
      <c r="S3385" s="123" t="s">
        <v>10339</v>
      </c>
    </row>
    <row r="3386" spans="1:19" s="3" customFormat="1" ht="19.5">
      <c r="A3386" s="93">
        <v>3381</v>
      </c>
      <c r="B3386" s="90">
        <v>9789861894355</v>
      </c>
      <c r="C3386" s="104" t="s">
        <v>5898</v>
      </c>
      <c r="D3386" s="94" t="s">
        <v>336</v>
      </c>
      <c r="E3386" s="94" t="s">
        <v>5899</v>
      </c>
      <c r="F3386" s="93">
        <v>2014</v>
      </c>
      <c r="G3386" s="93">
        <v>0</v>
      </c>
      <c r="H3386" s="93">
        <v>1</v>
      </c>
      <c r="I3386" s="93">
        <f t="shared" si="596"/>
        <v>0</v>
      </c>
      <c r="J3386" s="93">
        <v>280</v>
      </c>
      <c r="K3386" s="93">
        <f t="shared" si="600"/>
        <v>190</v>
      </c>
      <c r="L3386" s="93">
        <f t="shared" si="601"/>
        <v>0</v>
      </c>
      <c r="M3386" s="153"/>
      <c r="N3386" s="143"/>
      <c r="O3386" s="87" t="s">
        <v>10738</v>
      </c>
      <c r="P3386" s="87" t="s">
        <v>10255</v>
      </c>
      <c r="Q3386" s="87" t="s">
        <v>10255</v>
      </c>
      <c r="R3386" s="87"/>
      <c r="S3386" s="123" t="s">
        <v>10317</v>
      </c>
    </row>
    <row r="3387" spans="1:19" s="3" customFormat="1" ht="19.5">
      <c r="A3387" s="93">
        <v>3382</v>
      </c>
      <c r="B3387" s="90">
        <v>9789861892054</v>
      </c>
      <c r="C3387" s="104" t="s">
        <v>5900</v>
      </c>
      <c r="D3387" s="94" t="s">
        <v>336</v>
      </c>
      <c r="E3387" s="94" t="s">
        <v>5901</v>
      </c>
      <c r="F3387" s="93"/>
      <c r="G3387" s="93">
        <v>0</v>
      </c>
      <c r="H3387" s="93">
        <v>1</v>
      </c>
      <c r="I3387" s="93">
        <f t="shared" si="596"/>
        <v>0</v>
      </c>
      <c r="J3387" s="93">
        <v>350</v>
      </c>
      <c r="K3387" s="93">
        <f t="shared" si="600"/>
        <v>238</v>
      </c>
      <c r="L3387" s="93">
        <f t="shared" si="601"/>
        <v>0</v>
      </c>
      <c r="M3387" s="153"/>
      <c r="N3387" s="143"/>
      <c r="O3387" s="87" t="s">
        <v>10874</v>
      </c>
      <c r="P3387" s="87"/>
      <c r="Q3387" s="87"/>
      <c r="R3387" s="87" t="s">
        <v>10255</v>
      </c>
      <c r="S3387" s="123"/>
    </row>
    <row r="3388" spans="1:19" s="3" customFormat="1" ht="19.5">
      <c r="A3388" s="93">
        <v>3383</v>
      </c>
      <c r="B3388" s="90">
        <v>9789861894423</v>
      </c>
      <c r="C3388" s="104" t="s">
        <v>5902</v>
      </c>
      <c r="D3388" s="94" t="s">
        <v>336</v>
      </c>
      <c r="E3388" s="94" t="s">
        <v>5903</v>
      </c>
      <c r="F3388" s="93"/>
      <c r="G3388" s="93">
        <v>0</v>
      </c>
      <c r="H3388" s="93">
        <v>1</v>
      </c>
      <c r="I3388" s="93">
        <f t="shared" si="596"/>
        <v>0</v>
      </c>
      <c r="J3388" s="93">
        <v>320</v>
      </c>
      <c r="K3388" s="93">
        <f t="shared" si="600"/>
        <v>218</v>
      </c>
      <c r="L3388" s="93">
        <f t="shared" si="601"/>
        <v>0</v>
      </c>
      <c r="M3388" s="153"/>
      <c r="N3388" s="143"/>
      <c r="O3388" s="87" t="s">
        <v>10874</v>
      </c>
      <c r="P3388" s="87"/>
      <c r="Q3388" s="87"/>
      <c r="R3388" s="87" t="s">
        <v>10255</v>
      </c>
      <c r="S3388" s="123"/>
    </row>
    <row r="3389" spans="1:19" s="3" customFormat="1" ht="19.5">
      <c r="A3389" s="93">
        <v>3384</v>
      </c>
      <c r="B3389" s="90">
        <v>9789861894133</v>
      </c>
      <c r="C3389" s="104" t="s">
        <v>5904</v>
      </c>
      <c r="D3389" s="94" t="s">
        <v>336</v>
      </c>
      <c r="E3389" s="94" t="s">
        <v>5905</v>
      </c>
      <c r="F3389" s="93">
        <v>2013</v>
      </c>
      <c r="G3389" s="93">
        <v>0</v>
      </c>
      <c r="H3389" s="93">
        <v>1</v>
      </c>
      <c r="I3389" s="93">
        <f t="shared" si="596"/>
        <v>0</v>
      </c>
      <c r="J3389" s="93">
        <v>280</v>
      </c>
      <c r="K3389" s="93">
        <f t="shared" si="600"/>
        <v>190</v>
      </c>
      <c r="L3389" s="93">
        <f t="shared" si="601"/>
        <v>0</v>
      </c>
      <c r="M3389" s="153"/>
      <c r="N3389" s="143"/>
      <c r="O3389" s="87" t="s">
        <v>10874</v>
      </c>
      <c r="P3389" s="87"/>
      <c r="Q3389" s="87" t="s">
        <v>10255</v>
      </c>
      <c r="R3389" s="87" t="s">
        <v>10255</v>
      </c>
      <c r="S3389" s="123"/>
    </row>
    <row r="3390" spans="1:19" s="3" customFormat="1" ht="19.5">
      <c r="A3390" s="93">
        <v>3385</v>
      </c>
      <c r="B3390" s="90">
        <v>9789861893952</v>
      </c>
      <c r="C3390" s="104" t="s">
        <v>5906</v>
      </c>
      <c r="D3390" s="94" t="s">
        <v>336</v>
      </c>
      <c r="E3390" s="94" t="s">
        <v>5907</v>
      </c>
      <c r="F3390" s="93">
        <v>2013</v>
      </c>
      <c r="G3390" s="93">
        <v>0</v>
      </c>
      <c r="H3390" s="93">
        <v>1</v>
      </c>
      <c r="I3390" s="93">
        <f t="shared" si="596"/>
        <v>0</v>
      </c>
      <c r="J3390" s="93">
        <v>280</v>
      </c>
      <c r="K3390" s="93">
        <f t="shared" si="600"/>
        <v>190</v>
      </c>
      <c r="L3390" s="93">
        <f t="shared" si="601"/>
        <v>0</v>
      </c>
      <c r="M3390" s="153"/>
      <c r="N3390" s="143"/>
      <c r="O3390" s="87" t="s">
        <v>10873</v>
      </c>
      <c r="P3390" s="87" t="s">
        <v>10255</v>
      </c>
      <c r="Q3390" s="87"/>
      <c r="R3390" s="87"/>
      <c r="S3390" s="123"/>
    </row>
    <row r="3391" spans="1:19" s="3" customFormat="1" ht="19.5">
      <c r="A3391" s="113">
        <v>3386</v>
      </c>
      <c r="B3391" s="110">
        <v>9789861891361</v>
      </c>
      <c r="C3391" s="111" t="s">
        <v>5908</v>
      </c>
      <c r="D3391" s="112" t="s">
        <v>336</v>
      </c>
      <c r="E3391" s="112" t="s">
        <v>5909</v>
      </c>
      <c r="F3391" s="113"/>
      <c r="G3391" s="113">
        <v>0</v>
      </c>
      <c r="H3391" s="113">
        <v>1</v>
      </c>
      <c r="I3391" s="113">
        <f t="shared" si="596"/>
        <v>0</v>
      </c>
      <c r="J3391" s="113">
        <v>380</v>
      </c>
      <c r="K3391" s="113">
        <v>0</v>
      </c>
      <c r="L3391" s="113">
        <f t="shared" si="601"/>
        <v>0</v>
      </c>
      <c r="M3391" s="142" t="s">
        <v>2081</v>
      </c>
      <c r="N3391" s="143"/>
      <c r="O3391" s="87"/>
      <c r="P3391" s="87"/>
      <c r="Q3391" s="87"/>
      <c r="R3391" s="87"/>
      <c r="S3391" s="123"/>
    </row>
    <row r="3392" spans="1:19" s="3" customFormat="1" ht="19.5">
      <c r="A3392" s="113">
        <v>3387</v>
      </c>
      <c r="B3392" s="110">
        <v>9789861894171</v>
      </c>
      <c r="C3392" s="111" t="s">
        <v>5910</v>
      </c>
      <c r="D3392" s="112" t="s">
        <v>336</v>
      </c>
      <c r="E3392" s="112" t="s">
        <v>5911</v>
      </c>
      <c r="F3392" s="113"/>
      <c r="G3392" s="113">
        <v>0</v>
      </c>
      <c r="H3392" s="113">
        <v>1</v>
      </c>
      <c r="I3392" s="113">
        <f t="shared" si="596"/>
        <v>0</v>
      </c>
      <c r="J3392" s="113">
        <v>300</v>
      </c>
      <c r="K3392" s="113">
        <v>0</v>
      </c>
      <c r="L3392" s="113">
        <f t="shared" si="601"/>
        <v>0</v>
      </c>
      <c r="M3392" s="142" t="s">
        <v>2081</v>
      </c>
      <c r="N3392" s="143"/>
      <c r="O3392" s="87"/>
      <c r="P3392" s="87"/>
      <c r="Q3392" s="87"/>
      <c r="R3392" s="87"/>
      <c r="S3392" s="123"/>
    </row>
    <row r="3393" spans="1:19" s="3" customFormat="1" ht="19.5">
      <c r="A3393" s="93">
        <v>3388</v>
      </c>
      <c r="B3393" s="90">
        <v>9789861891804</v>
      </c>
      <c r="C3393" s="104" t="s">
        <v>5912</v>
      </c>
      <c r="D3393" s="94" t="s">
        <v>336</v>
      </c>
      <c r="E3393" s="94" t="s">
        <v>5913</v>
      </c>
      <c r="F3393" s="93">
        <v>2010</v>
      </c>
      <c r="G3393" s="93">
        <v>0</v>
      </c>
      <c r="H3393" s="93">
        <v>1</v>
      </c>
      <c r="I3393" s="93">
        <f t="shared" si="596"/>
        <v>0</v>
      </c>
      <c r="J3393" s="93">
        <v>250</v>
      </c>
      <c r="K3393" s="93">
        <f>ROUND(J3393*0.68,0)</f>
        <v>170</v>
      </c>
      <c r="L3393" s="93">
        <f t="shared" ref="L3393:L3400" si="602">G3393*K3393</f>
        <v>0</v>
      </c>
      <c r="M3393" s="153"/>
      <c r="N3393" s="143"/>
      <c r="O3393" s="87" t="s">
        <v>10738</v>
      </c>
      <c r="P3393" s="87" t="s">
        <v>10255</v>
      </c>
      <c r="Q3393" s="87"/>
      <c r="R3393" s="87"/>
      <c r="S3393" s="123" t="s">
        <v>10334</v>
      </c>
    </row>
    <row r="3394" spans="1:19" s="3" customFormat="1" ht="19.5">
      <c r="A3394" s="93">
        <v>3389</v>
      </c>
      <c r="B3394" s="90">
        <v>9789861893877</v>
      </c>
      <c r="C3394" s="104" t="s">
        <v>5914</v>
      </c>
      <c r="D3394" s="94" t="s">
        <v>336</v>
      </c>
      <c r="E3394" s="94" t="s">
        <v>5915</v>
      </c>
      <c r="F3394" s="93">
        <v>2013</v>
      </c>
      <c r="G3394" s="93">
        <v>0</v>
      </c>
      <c r="H3394" s="93">
        <v>1</v>
      </c>
      <c r="I3394" s="93">
        <f t="shared" si="596"/>
        <v>0</v>
      </c>
      <c r="J3394" s="93">
        <v>260</v>
      </c>
      <c r="K3394" s="93">
        <f>ROUND(J3394*0.68,0)</f>
        <v>177</v>
      </c>
      <c r="L3394" s="93">
        <f t="shared" si="602"/>
        <v>0</v>
      </c>
      <c r="M3394" s="153"/>
      <c r="N3394" s="143"/>
      <c r="O3394" s="87" t="s">
        <v>10873</v>
      </c>
      <c r="P3394" s="87" t="s">
        <v>10255</v>
      </c>
      <c r="Q3394" s="87" t="s">
        <v>10255</v>
      </c>
      <c r="R3394" s="87"/>
      <c r="S3394" s="123"/>
    </row>
    <row r="3395" spans="1:19" s="3" customFormat="1" ht="19.5">
      <c r="A3395" s="93">
        <v>3390</v>
      </c>
      <c r="B3395" s="90">
        <v>9789861893082</v>
      </c>
      <c r="C3395" s="104" t="s">
        <v>5916</v>
      </c>
      <c r="D3395" s="94" t="s">
        <v>336</v>
      </c>
      <c r="E3395" s="94" t="s">
        <v>5917</v>
      </c>
      <c r="F3395" s="93">
        <v>2011</v>
      </c>
      <c r="G3395" s="93">
        <v>0</v>
      </c>
      <c r="H3395" s="93">
        <v>1</v>
      </c>
      <c r="I3395" s="93">
        <f t="shared" si="596"/>
        <v>0</v>
      </c>
      <c r="J3395" s="93">
        <v>260</v>
      </c>
      <c r="K3395" s="93">
        <f>ROUND(J3395*0.68,0)</f>
        <v>177</v>
      </c>
      <c r="L3395" s="93">
        <f t="shared" si="602"/>
        <v>0</v>
      </c>
      <c r="M3395" s="153"/>
      <c r="N3395" s="143"/>
      <c r="O3395" s="87" t="s">
        <v>10738</v>
      </c>
      <c r="P3395" s="87" t="s">
        <v>10255</v>
      </c>
      <c r="Q3395" s="87" t="s">
        <v>10255</v>
      </c>
      <c r="R3395" s="87"/>
      <c r="S3395" s="123" t="s">
        <v>10296</v>
      </c>
    </row>
    <row r="3396" spans="1:19" s="3" customFormat="1" ht="19.5">
      <c r="A3396" s="113">
        <v>3391</v>
      </c>
      <c r="B3396" s="110">
        <v>9789861890081</v>
      </c>
      <c r="C3396" s="111" t="s">
        <v>5918</v>
      </c>
      <c r="D3396" s="112" t="s">
        <v>336</v>
      </c>
      <c r="E3396" s="112" t="s">
        <v>5919</v>
      </c>
      <c r="F3396" s="113">
        <v>2009</v>
      </c>
      <c r="G3396" s="113">
        <v>0</v>
      </c>
      <c r="H3396" s="113">
        <v>1</v>
      </c>
      <c r="I3396" s="113">
        <f t="shared" si="596"/>
        <v>0</v>
      </c>
      <c r="J3396" s="113">
        <v>250</v>
      </c>
      <c r="K3396" s="113">
        <v>0</v>
      </c>
      <c r="L3396" s="113">
        <f t="shared" si="602"/>
        <v>0</v>
      </c>
      <c r="M3396" s="142" t="s">
        <v>10639</v>
      </c>
      <c r="N3396" s="143"/>
      <c r="O3396" s="87" t="s">
        <v>10738</v>
      </c>
      <c r="P3396" s="87" t="s">
        <v>10255</v>
      </c>
      <c r="Q3396" s="87"/>
      <c r="R3396" s="87"/>
      <c r="S3396" s="123" t="s">
        <v>10466</v>
      </c>
    </row>
    <row r="3397" spans="1:19" s="3" customFormat="1" ht="19.5">
      <c r="A3397" s="93">
        <v>3392</v>
      </c>
      <c r="B3397" s="90">
        <v>4713269120933</v>
      </c>
      <c r="C3397" s="104" t="s">
        <v>5920</v>
      </c>
      <c r="D3397" s="94" t="s">
        <v>336</v>
      </c>
      <c r="E3397" s="94" t="s">
        <v>290</v>
      </c>
      <c r="F3397" s="93">
        <v>2001</v>
      </c>
      <c r="G3397" s="93">
        <v>0</v>
      </c>
      <c r="H3397" s="93">
        <v>1</v>
      </c>
      <c r="I3397" s="93">
        <f t="shared" si="596"/>
        <v>0</v>
      </c>
      <c r="J3397" s="93">
        <v>260</v>
      </c>
      <c r="K3397" s="93">
        <f>ROUND(J3397*0.68,0)</f>
        <v>177</v>
      </c>
      <c r="L3397" s="93">
        <f t="shared" si="602"/>
        <v>0</v>
      </c>
      <c r="M3397" s="153"/>
      <c r="N3397" s="143"/>
      <c r="O3397" s="87" t="s">
        <v>10738</v>
      </c>
      <c r="P3397" s="87" t="s">
        <v>10255</v>
      </c>
      <c r="Q3397" s="87"/>
      <c r="R3397" s="87"/>
      <c r="S3397" s="123"/>
    </row>
    <row r="3398" spans="1:19" s="3" customFormat="1" ht="19.5">
      <c r="A3398" s="93">
        <v>3393</v>
      </c>
      <c r="B3398" s="90">
        <v>9789861894249</v>
      </c>
      <c r="C3398" s="104" t="s">
        <v>5921</v>
      </c>
      <c r="D3398" s="94" t="s">
        <v>336</v>
      </c>
      <c r="E3398" s="94" t="s">
        <v>5922</v>
      </c>
      <c r="F3398" s="93"/>
      <c r="G3398" s="93">
        <v>0</v>
      </c>
      <c r="H3398" s="93">
        <v>1</v>
      </c>
      <c r="I3398" s="93">
        <f t="shared" ref="I3398:I3461" si="603">G3398*H3398</f>
        <v>0</v>
      </c>
      <c r="J3398" s="93">
        <v>299</v>
      </c>
      <c r="K3398" s="93">
        <f>ROUND(J3398*0.68,0)</f>
        <v>203</v>
      </c>
      <c r="L3398" s="93">
        <f t="shared" si="602"/>
        <v>0</v>
      </c>
      <c r="M3398" s="153"/>
      <c r="N3398" s="143"/>
      <c r="O3398" s="87" t="s">
        <v>10873</v>
      </c>
      <c r="P3398" s="87" t="s">
        <v>10255</v>
      </c>
      <c r="Q3398" s="87"/>
      <c r="R3398" s="87"/>
      <c r="S3398" s="123"/>
    </row>
    <row r="3399" spans="1:19" s="3" customFormat="1" ht="19.5">
      <c r="A3399" s="93">
        <v>3394</v>
      </c>
      <c r="B3399" s="90">
        <v>9789861891576</v>
      </c>
      <c r="C3399" s="104" t="s">
        <v>5923</v>
      </c>
      <c r="D3399" s="94" t="s">
        <v>336</v>
      </c>
      <c r="E3399" s="94" t="s">
        <v>5924</v>
      </c>
      <c r="F3399" s="93">
        <v>2009</v>
      </c>
      <c r="G3399" s="93">
        <v>0</v>
      </c>
      <c r="H3399" s="93">
        <v>1</v>
      </c>
      <c r="I3399" s="93">
        <f t="shared" si="603"/>
        <v>0</v>
      </c>
      <c r="J3399" s="93">
        <v>280</v>
      </c>
      <c r="K3399" s="93">
        <f>ROUND(J3399*0.68,0)</f>
        <v>190</v>
      </c>
      <c r="L3399" s="93">
        <f t="shared" si="602"/>
        <v>0</v>
      </c>
      <c r="M3399" s="153"/>
      <c r="N3399" s="143"/>
      <c r="O3399" s="87" t="s">
        <v>10738</v>
      </c>
      <c r="P3399" s="87"/>
      <c r="Q3399" s="87" t="s">
        <v>10255</v>
      </c>
      <c r="R3399" s="87" t="s">
        <v>10255</v>
      </c>
      <c r="S3399" s="123" t="s">
        <v>10467</v>
      </c>
    </row>
    <row r="3400" spans="1:19" s="3" customFormat="1" ht="19.5">
      <c r="A3400" s="113">
        <v>3395</v>
      </c>
      <c r="B3400" s="110">
        <v>9789861894416</v>
      </c>
      <c r="C3400" s="111" t="s">
        <v>5925</v>
      </c>
      <c r="D3400" s="112" t="s">
        <v>336</v>
      </c>
      <c r="E3400" s="112" t="s">
        <v>5926</v>
      </c>
      <c r="F3400" s="113">
        <v>2014</v>
      </c>
      <c r="G3400" s="113">
        <v>0</v>
      </c>
      <c r="H3400" s="113">
        <v>1</v>
      </c>
      <c r="I3400" s="113">
        <f t="shared" si="603"/>
        <v>0</v>
      </c>
      <c r="J3400" s="113">
        <v>220</v>
      </c>
      <c r="K3400" s="113">
        <v>0</v>
      </c>
      <c r="L3400" s="113">
        <f t="shared" si="602"/>
        <v>0</v>
      </c>
      <c r="M3400" s="142" t="s">
        <v>10640</v>
      </c>
      <c r="N3400" s="143"/>
      <c r="O3400" s="87" t="s">
        <v>10738</v>
      </c>
      <c r="P3400" s="87" t="s">
        <v>10255</v>
      </c>
      <c r="Q3400" s="87"/>
      <c r="R3400" s="87"/>
      <c r="S3400" s="123" t="s">
        <v>10317</v>
      </c>
    </row>
    <row r="3401" spans="1:19" s="3" customFormat="1" ht="19.5">
      <c r="A3401" s="93">
        <v>3396</v>
      </c>
      <c r="B3401" s="90">
        <v>9789861894041</v>
      </c>
      <c r="C3401" s="104" t="s">
        <v>5927</v>
      </c>
      <c r="D3401" s="94" t="s">
        <v>336</v>
      </c>
      <c r="E3401" s="94" t="s">
        <v>5928</v>
      </c>
      <c r="F3401" s="93"/>
      <c r="G3401" s="93">
        <v>0</v>
      </c>
      <c r="H3401" s="93">
        <v>1</v>
      </c>
      <c r="I3401" s="93">
        <f t="shared" si="603"/>
        <v>0</v>
      </c>
      <c r="J3401" s="93">
        <v>399</v>
      </c>
      <c r="K3401" s="93">
        <f t="shared" ref="K3401:K3421" si="604">ROUND(J3401*0.68,0)</f>
        <v>271</v>
      </c>
      <c r="L3401" s="93">
        <f t="shared" ref="L3401:L3408" si="605">G3401*K3401</f>
        <v>0</v>
      </c>
      <c r="M3401" s="153"/>
      <c r="N3401" s="143"/>
      <c r="O3401" s="87" t="s">
        <v>10873</v>
      </c>
      <c r="P3401" s="87" t="s">
        <v>10255</v>
      </c>
      <c r="Q3401" s="87" t="s">
        <v>10255</v>
      </c>
      <c r="R3401" s="87"/>
      <c r="S3401" s="123"/>
    </row>
    <row r="3402" spans="1:19" s="3" customFormat="1" ht="19.5">
      <c r="A3402" s="93">
        <v>3397</v>
      </c>
      <c r="B3402" s="90">
        <v>9789861894461</v>
      </c>
      <c r="C3402" s="104" t="s">
        <v>5929</v>
      </c>
      <c r="D3402" s="94" t="s">
        <v>336</v>
      </c>
      <c r="E3402" s="94" t="s">
        <v>5930</v>
      </c>
      <c r="F3402" s="93">
        <v>2014</v>
      </c>
      <c r="G3402" s="93">
        <v>0</v>
      </c>
      <c r="H3402" s="93">
        <v>1</v>
      </c>
      <c r="I3402" s="93">
        <f t="shared" si="603"/>
        <v>0</v>
      </c>
      <c r="J3402" s="93">
        <v>280</v>
      </c>
      <c r="K3402" s="93">
        <f t="shared" si="604"/>
        <v>190</v>
      </c>
      <c r="L3402" s="93">
        <f t="shared" si="605"/>
        <v>0</v>
      </c>
      <c r="M3402" s="153"/>
      <c r="N3402" s="143"/>
      <c r="O3402" s="87" t="s">
        <v>10873</v>
      </c>
      <c r="P3402" s="87" t="s">
        <v>10255</v>
      </c>
      <c r="Q3402" s="87"/>
      <c r="R3402" s="87"/>
      <c r="S3402" s="123"/>
    </row>
    <row r="3403" spans="1:19" s="3" customFormat="1" ht="19.5">
      <c r="A3403" s="93">
        <v>3398</v>
      </c>
      <c r="B3403" s="90">
        <v>9789861893884</v>
      </c>
      <c r="C3403" s="104" t="s">
        <v>5931</v>
      </c>
      <c r="D3403" s="94" t="s">
        <v>336</v>
      </c>
      <c r="E3403" s="94" t="s">
        <v>5932</v>
      </c>
      <c r="F3403" s="93">
        <v>2013</v>
      </c>
      <c r="G3403" s="93">
        <v>0</v>
      </c>
      <c r="H3403" s="93">
        <v>1</v>
      </c>
      <c r="I3403" s="93">
        <f t="shared" si="603"/>
        <v>0</v>
      </c>
      <c r="J3403" s="93">
        <v>260</v>
      </c>
      <c r="K3403" s="93">
        <f t="shared" si="604"/>
        <v>177</v>
      </c>
      <c r="L3403" s="93">
        <f t="shared" si="605"/>
        <v>0</v>
      </c>
      <c r="M3403" s="153"/>
      <c r="N3403" s="143"/>
      <c r="O3403" s="87" t="s">
        <v>10873</v>
      </c>
      <c r="P3403" s="87" t="s">
        <v>10255</v>
      </c>
      <c r="Q3403" s="87" t="s">
        <v>10255</v>
      </c>
      <c r="R3403" s="87"/>
      <c r="S3403" s="123"/>
    </row>
    <row r="3404" spans="1:19" s="3" customFormat="1" ht="19.5">
      <c r="A3404" s="93">
        <v>3399</v>
      </c>
      <c r="B3404" s="90">
        <v>4713269120940</v>
      </c>
      <c r="C3404" s="104" t="s">
        <v>5933</v>
      </c>
      <c r="D3404" s="94" t="s">
        <v>336</v>
      </c>
      <c r="E3404" s="94" t="s">
        <v>5934</v>
      </c>
      <c r="F3404" s="93">
        <v>2000</v>
      </c>
      <c r="G3404" s="93">
        <v>0</v>
      </c>
      <c r="H3404" s="93">
        <v>1</v>
      </c>
      <c r="I3404" s="93">
        <f t="shared" si="603"/>
        <v>0</v>
      </c>
      <c r="J3404" s="93">
        <v>250</v>
      </c>
      <c r="K3404" s="93">
        <f t="shared" si="604"/>
        <v>170</v>
      </c>
      <c r="L3404" s="93">
        <f t="shared" si="605"/>
        <v>0</v>
      </c>
      <c r="M3404" s="153"/>
      <c r="N3404" s="143"/>
      <c r="O3404" s="87" t="s">
        <v>10734</v>
      </c>
      <c r="P3404" s="87"/>
      <c r="Q3404" s="87" t="s">
        <v>10255</v>
      </c>
      <c r="R3404" s="87"/>
      <c r="S3404" s="123"/>
    </row>
    <row r="3405" spans="1:19" s="3" customFormat="1" ht="19.5">
      <c r="A3405" s="93">
        <v>3400</v>
      </c>
      <c r="B3405" s="90">
        <v>9789861893099</v>
      </c>
      <c r="C3405" s="104" t="s">
        <v>5935</v>
      </c>
      <c r="D3405" s="94" t="s">
        <v>336</v>
      </c>
      <c r="E3405" s="94" t="s">
        <v>5936</v>
      </c>
      <c r="F3405" s="93">
        <v>2011</v>
      </c>
      <c r="G3405" s="93">
        <v>0</v>
      </c>
      <c r="H3405" s="93">
        <v>1</v>
      </c>
      <c r="I3405" s="93">
        <f t="shared" si="603"/>
        <v>0</v>
      </c>
      <c r="J3405" s="93">
        <v>250</v>
      </c>
      <c r="K3405" s="93">
        <f t="shared" si="604"/>
        <v>170</v>
      </c>
      <c r="L3405" s="93">
        <f t="shared" si="605"/>
        <v>0</v>
      </c>
      <c r="M3405" s="153"/>
      <c r="N3405" s="143"/>
      <c r="O3405" s="87" t="s">
        <v>10738</v>
      </c>
      <c r="P3405" s="87"/>
      <c r="Q3405" s="87" t="s">
        <v>10255</v>
      </c>
      <c r="R3405" s="87" t="s">
        <v>10255</v>
      </c>
      <c r="S3405" s="123" t="s">
        <v>10296</v>
      </c>
    </row>
    <row r="3406" spans="1:19" s="3" customFormat="1" ht="19.5">
      <c r="A3406" s="93">
        <v>3401</v>
      </c>
      <c r="B3406" s="90">
        <v>9789861894157</v>
      </c>
      <c r="C3406" s="104" t="s">
        <v>5937</v>
      </c>
      <c r="D3406" s="94" t="s">
        <v>336</v>
      </c>
      <c r="E3406" s="94" t="s">
        <v>1907</v>
      </c>
      <c r="F3406" s="93">
        <v>2013</v>
      </c>
      <c r="G3406" s="93">
        <v>0</v>
      </c>
      <c r="H3406" s="93">
        <v>1</v>
      </c>
      <c r="I3406" s="93">
        <f t="shared" si="603"/>
        <v>0</v>
      </c>
      <c r="J3406" s="93">
        <v>280</v>
      </c>
      <c r="K3406" s="93">
        <f t="shared" si="604"/>
        <v>190</v>
      </c>
      <c r="L3406" s="93">
        <f t="shared" si="605"/>
        <v>0</v>
      </c>
      <c r="M3406" s="153"/>
      <c r="N3406" s="143"/>
      <c r="O3406" s="87" t="s">
        <v>10874</v>
      </c>
      <c r="P3406" s="87"/>
      <c r="Q3406" s="87" t="s">
        <v>10255</v>
      </c>
      <c r="R3406" s="87" t="s">
        <v>10255</v>
      </c>
      <c r="S3406" s="123"/>
    </row>
    <row r="3407" spans="1:19" s="3" customFormat="1" ht="19.5">
      <c r="A3407" s="93">
        <v>3402</v>
      </c>
      <c r="B3407" s="90">
        <v>4713269129042</v>
      </c>
      <c r="C3407" s="104" t="s">
        <v>5938</v>
      </c>
      <c r="D3407" s="94" t="s">
        <v>336</v>
      </c>
      <c r="E3407" s="94" t="s">
        <v>671</v>
      </c>
      <c r="F3407" s="93">
        <v>2007</v>
      </c>
      <c r="G3407" s="93">
        <v>0</v>
      </c>
      <c r="H3407" s="93">
        <v>1</v>
      </c>
      <c r="I3407" s="93">
        <f t="shared" si="603"/>
        <v>0</v>
      </c>
      <c r="J3407" s="93">
        <v>280</v>
      </c>
      <c r="K3407" s="93">
        <f t="shared" si="604"/>
        <v>190</v>
      </c>
      <c r="L3407" s="93">
        <f t="shared" si="605"/>
        <v>0</v>
      </c>
      <c r="M3407" s="153"/>
      <c r="N3407" s="143"/>
      <c r="O3407" s="87" t="s">
        <v>10738</v>
      </c>
      <c r="P3407" s="87" t="s">
        <v>10255</v>
      </c>
      <c r="Q3407" s="87"/>
      <c r="R3407" s="87"/>
      <c r="S3407" s="123"/>
    </row>
    <row r="3408" spans="1:19" s="3" customFormat="1" ht="19.5">
      <c r="A3408" s="93">
        <v>3403</v>
      </c>
      <c r="B3408" s="90">
        <v>4713269120957</v>
      </c>
      <c r="C3408" s="104" t="s">
        <v>5939</v>
      </c>
      <c r="D3408" s="94" t="s">
        <v>336</v>
      </c>
      <c r="E3408" s="94" t="s">
        <v>1275</v>
      </c>
      <c r="F3408" s="93"/>
      <c r="G3408" s="93">
        <v>0</v>
      </c>
      <c r="H3408" s="93">
        <v>3</v>
      </c>
      <c r="I3408" s="93">
        <f t="shared" si="603"/>
        <v>0</v>
      </c>
      <c r="J3408" s="93">
        <v>888</v>
      </c>
      <c r="K3408" s="93">
        <f t="shared" si="604"/>
        <v>604</v>
      </c>
      <c r="L3408" s="93">
        <f t="shared" si="605"/>
        <v>0</v>
      </c>
      <c r="M3408" s="153"/>
      <c r="N3408" s="143"/>
      <c r="O3408" s="87" t="s">
        <v>10874</v>
      </c>
      <c r="P3408" s="87"/>
      <c r="Q3408" s="87"/>
      <c r="R3408" s="87" t="s">
        <v>10255</v>
      </c>
      <c r="S3408" s="123"/>
    </row>
    <row r="3409" spans="1:19" s="3" customFormat="1" ht="19.5">
      <c r="A3409" s="93">
        <v>3404</v>
      </c>
      <c r="B3409" s="90">
        <v>9789861894492</v>
      </c>
      <c r="C3409" s="104" t="s">
        <v>5940</v>
      </c>
      <c r="D3409" s="94" t="s">
        <v>336</v>
      </c>
      <c r="E3409" s="131" t="s">
        <v>5941</v>
      </c>
      <c r="F3409" s="129">
        <v>2014</v>
      </c>
      <c r="G3409" s="93">
        <v>0</v>
      </c>
      <c r="H3409" s="93">
        <v>1</v>
      </c>
      <c r="I3409" s="93">
        <f t="shared" si="603"/>
        <v>0</v>
      </c>
      <c r="J3409" s="93">
        <v>180</v>
      </c>
      <c r="K3409" s="93">
        <f t="shared" si="604"/>
        <v>122</v>
      </c>
      <c r="L3409" s="93">
        <f>G3409*K3409</f>
        <v>0</v>
      </c>
      <c r="M3409" s="153"/>
      <c r="N3409" s="202"/>
      <c r="O3409" s="87" t="s">
        <v>10738</v>
      </c>
      <c r="P3409" s="87"/>
      <c r="Q3409" s="87" t="s">
        <v>10255</v>
      </c>
      <c r="R3409" s="87" t="s">
        <v>10255</v>
      </c>
      <c r="S3409" s="123" t="s">
        <v>10301</v>
      </c>
    </row>
    <row r="3410" spans="1:19" s="3" customFormat="1" ht="19.5">
      <c r="A3410" s="93">
        <v>3405</v>
      </c>
      <c r="B3410" s="90">
        <v>9789861893969</v>
      </c>
      <c r="C3410" s="104" t="s">
        <v>5942</v>
      </c>
      <c r="D3410" s="94" t="s">
        <v>336</v>
      </c>
      <c r="E3410" s="94" t="s">
        <v>5851</v>
      </c>
      <c r="F3410" s="93">
        <v>2013</v>
      </c>
      <c r="G3410" s="93">
        <v>0</v>
      </c>
      <c r="H3410" s="93">
        <v>1</v>
      </c>
      <c r="I3410" s="93">
        <f t="shared" si="603"/>
        <v>0</v>
      </c>
      <c r="J3410" s="93">
        <v>280</v>
      </c>
      <c r="K3410" s="93">
        <f t="shared" si="604"/>
        <v>190</v>
      </c>
      <c r="L3410" s="93">
        <f>G3410*K3410</f>
        <v>0</v>
      </c>
      <c r="M3410" s="153"/>
      <c r="N3410" s="143"/>
      <c r="O3410" s="87" t="s">
        <v>10873</v>
      </c>
      <c r="P3410" s="87" t="s">
        <v>10255</v>
      </c>
      <c r="Q3410" s="87" t="s">
        <v>10255</v>
      </c>
      <c r="R3410" s="87"/>
      <c r="S3410" s="123"/>
    </row>
    <row r="3411" spans="1:19" s="3" customFormat="1" ht="19.5">
      <c r="A3411" s="93">
        <v>3406</v>
      </c>
      <c r="B3411" s="90">
        <v>9789861892955</v>
      </c>
      <c r="C3411" s="104" t="s">
        <v>5943</v>
      </c>
      <c r="D3411" s="94" t="s">
        <v>336</v>
      </c>
      <c r="E3411" s="94" t="s">
        <v>5944</v>
      </c>
      <c r="F3411" s="93">
        <v>2011</v>
      </c>
      <c r="G3411" s="93">
        <v>0</v>
      </c>
      <c r="H3411" s="93">
        <v>1</v>
      </c>
      <c r="I3411" s="93">
        <f t="shared" si="603"/>
        <v>0</v>
      </c>
      <c r="J3411" s="93">
        <v>280</v>
      </c>
      <c r="K3411" s="93">
        <f t="shared" si="604"/>
        <v>190</v>
      </c>
      <c r="L3411" s="93">
        <f>G3411*K3411</f>
        <v>0</v>
      </c>
      <c r="M3411" s="153"/>
      <c r="N3411" s="143"/>
      <c r="O3411" s="87" t="s">
        <v>10874</v>
      </c>
      <c r="P3411" s="87"/>
      <c r="Q3411" s="87" t="s">
        <v>10255</v>
      </c>
      <c r="R3411" s="87" t="s">
        <v>10255</v>
      </c>
      <c r="S3411" s="123"/>
    </row>
    <row r="3412" spans="1:19" s="3" customFormat="1" ht="19.5">
      <c r="A3412" s="93">
        <v>3407</v>
      </c>
      <c r="B3412" s="90">
        <v>9789861892030</v>
      </c>
      <c r="C3412" s="104" t="s">
        <v>5945</v>
      </c>
      <c r="D3412" s="94" t="s">
        <v>336</v>
      </c>
      <c r="E3412" s="94" t="s">
        <v>5946</v>
      </c>
      <c r="F3412" s="93">
        <v>2010</v>
      </c>
      <c r="G3412" s="93">
        <v>0</v>
      </c>
      <c r="H3412" s="93">
        <v>1</v>
      </c>
      <c r="I3412" s="93">
        <f t="shared" si="603"/>
        <v>0</v>
      </c>
      <c r="J3412" s="93">
        <v>280</v>
      </c>
      <c r="K3412" s="93">
        <f t="shared" si="604"/>
        <v>190</v>
      </c>
      <c r="L3412" s="93">
        <f>G3412*K3412</f>
        <v>0</v>
      </c>
      <c r="M3412" s="153"/>
      <c r="N3412" s="143"/>
      <c r="O3412" s="87" t="s">
        <v>10738</v>
      </c>
      <c r="P3412" s="87"/>
      <c r="Q3412" s="87" t="s">
        <v>10255</v>
      </c>
      <c r="R3412" s="87" t="s">
        <v>10255</v>
      </c>
      <c r="S3412" s="123" t="s">
        <v>10334</v>
      </c>
    </row>
    <row r="3413" spans="1:19" s="3" customFormat="1" ht="19.5">
      <c r="A3413" s="93">
        <v>3408</v>
      </c>
      <c r="B3413" s="90">
        <v>9789861892436</v>
      </c>
      <c r="C3413" s="104" t="s">
        <v>5947</v>
      </c>
      <c r="D3413" s="94" t="s">
        <v>336</v>
      </c>
      <c r="E3413" s="131" t="s">
        <v>5948</v>
      </c>
      <c r="F3413" s="129">
        <v>2010</v>
      </c>
      <c r="G3413" s="93">
        <v>0</v>
      </c>
      <c r="H3413" s="93">
        <v>1</v>
      </c>
      <c r="I3413" s="93">
        <f t="shared" si="603"/>
        <v>0</v>
      </c>
      <c r="J3413" s="93">
        <v>220</v>
      </c>
      <c r="K3413" s="93">
        <f t="shared" si="604"/>
        <v>150</v>
      </c>
      <c r="L3413" s="93">
        <f>G3413*K3413</f>
        <v>0</v>
      </c>
      <c r="M3413" s="153"/>
      <c r="N3413" s="202"/>
      <c r="O3413" s="87" t="s">
        <v>10738</v>
      </c>
      <c r="P3413" s="87"/>
      <c r="Q3413" s="87" t="s">
        <v>10255</v>
      </c>
      <c r="R3413" s="87" t="s">
        <v>10255</v>
      </c>
      <c r="S3413" s="123" t="s">
        <v>10339</v>
      </c>
    </row>
    <row r="3414" spans="1:19" s="3" customFormat="1" ht="19.5">
      <c r="A3414" s="93">
        <v>3409</v>
      </c>
      <c r="B3414" s="90">
        <v>9789861895208</v>
      </c>
      <c r="C3414" s="104" t="s">
        <v>5949</v>
      </c>
      <c r="D3414" s="94" t="s">
        <v>336</v>
      </c>
      <c r="E3414" s="94" t="s">
        <v>5950</v>
      </c>
      <c r="F3414" s="93"/>
      <c r="G3414" s="93">
        <v>0</v>
      </c>
      <c r="H3414" s="93">
        <v>1</v>
      </c>
      <c r="I3414" s="93">
        <f t="shared" si="603"/>
        <v>0</v>
      </c>
      <c r="J3414" s="93">
        <v>450</v>
      </c>
      <c r="K3414" s="93">
        <f t="shared" si="604"/>
        <v>306</v>
      </c>
      <c r="L3414" s="93">
        <f t="shared" ref="L3414:L3421" si="606">G3414*K3414</f>
        <v>0</v>
      </c>
      <c r="M3414" s="153"/>
      <c r="N3414" s="143"/>
      <c r="O3414" s="87" t="s">
        <v>10873</v>
      </c>
      <c r="P3414" s="87" t="s">
        <v>10255</v>
      </c>
      <c r="Q3414" s="87" t="s">
        <v>10255</v>
      </c>
      <c r="R3414" s="87"/>
      <c r="S3414" s="123"/>
    </row>
    <row r="3415" spans="1:19" s="3" customFormat="1" ht="19.5">
      <c r="A3415" s="93">
        <v>3410</v>
      </c>
      <c r="B3415" s="90">
        <v>9789861891705</v>
      </c>
      <c r="C3415" s="104" t="s">
        <v>5951</v>
      </c>
      <c r="D3415" s="94" t="s">
        <v>336</v>
      </c>
      <c r="E3415" s="94" t="s">
        <v>5952</v>
      </c>
      <c r="F3415" s="93">
        <v>2010</v>
      </c>
      <c r="G3415" s="93">
        <v>0</v>
      </c>
      <c r="H3415" s="93">
        <v>1</v>
      </c>
      <c r="I3415" s="93">
        <f t="shared" si="603"/>
        <v>0</v>
      </c>
      <c r="J3415" s="93">
        <v>250</v>
      </c>
      <c r="K3415" s="93">
        <f t="shared" si="604"/>
        <v>170</v>
      </c>
      <c r="L3415" s="93">
        <f t="shared" si="606"/>
        <v>0</v>
      </c>
      <c r="M3415" s="153"/>
      <c r="N3415" s="143"/>
      <c r="O3415" s="87" t="s">
        <v>10738</v>
      </c>
      <c r="P3415" s="87" t="s">
        <v>10255</v>
      </c>
      <c r="Q3415" s="87" t="s">
        <v>10255</v>
      </c>
      <c r="R3415" s="87"/>
      <c r="S3415" s="123" t="s">
        <v>10333</v>
      </c>
    </row>
    <row r="3416" spans="1:19" s="3" customFormat="1" ht="19.5">
      <c r="A3416" s="93">
        <v>3411</v>
      </c>
      <c r="B3416" s="90">
        <v>9789861893235</v>
      </c>
      <c r="C3416" s="104" t="s">
        <v>5953</v>
      </c>
      <c r="D3416" s="94" t="s">
        <v>336</v>
      </c>
      <c r="E3416" s="94" t="s">
        <v>5954</v>
      </c>
      <c r="F3416" s="93">
        <v>2012</v>
      </c>
      <c r="G3416" s="93">
        <v>0</v>
      </c>
      <c r="H3416" s="93">
        <v>1</v>
      </c>
      <c r="I3416" s="93">
        <f t="shared" si="603"/>
        <v>0</v>
      </c>
      <c r="J3416" s="93">
        <v>260</v>
      </c>
      <c r="K3416" s="93">
        <f t="shared" si="604"/>
        <v>177</v>
      </c>
      <c r="L3416" s="93">
        <f t="shared" si="606"/>
        <v>0</v>
      </c>
      <c r="M3416" s="153"/>
      <c r="N3416" s="143"/>
      <c r="O3416" s="87" t="s">
        <v>10738</v>
      </c>
      <c r="P3416" s="87" t="s">
        <v>10255</v>
      </c>
      <c r="Q3416" s="87"/>
      <c r="R3416" s="87"/>
      <c r="S3416" s="123"/>
    </row>
    <row r="3417" spans="1:19" s="3" customFormat="1" ht="19.5">
      <c r="A3417" s="93">
        <v>3412</v>
      </c>
      <c r="B3417" s="90">
        <v>9789861894263</v>
      </c>
      <c r="C3417" s="104" t="s">
        <v>5955</v>
      </c>
      <c r="D3417" s="94" t="s">
        <v>336</v>
      </c>
      <c r="E3417" s="94" t="s">
        <v>5956</v>
      </c>
      <c r="F3417" s="93">
        <v>2013</v>
      </c>
      <c r="G3417" s="93">
        <v>0</v>
      </c>
      <c r="H3417" s="93">
        <v>1</v>
      </c>
      <c r="I3417" s="93">
        <f t="shared" si="603"/>
        <v>0</v>
      </c>
      <c r="J3417" s="93">
        <v>280</v>
      </c>
      <c r="K3417" s="93">
        <f t="shared" si="604"/>
        <v>190</v>
      </c>
      <c r="L3417" s="93">
        <f t="shared" si="606"/>
        <v>0</v>
      </c>
      <c r="M3417" s="153"/>
      <c r="N3417" s="143"/>
      <c r="O3417" s="87" t="s">
        <v>10738</v>
      </c>
      <c r="P3417" s="87" t="s">
        <v>10255</v>
      </c>
      <c r="Q3417" s="87" t="s">
        <v>10255</v>
      </c>
      <c r="R3417" s="87"/>
      <c r="S3417" s="123"/>
    </row>
    <row r="3418" spans="1:19" s="3" customFormat="1" ht="19.5">
      <c r="A3418" s="93">
        <v>3413</v>
      </c>
      <c r="B3418" s="90">
        <v>9789861894232</v>
      </c>
      <c r="C3418" s="104" t="s">
        <v>5957</v>
      </c>
      <c r="D3418" s="94" t="s">
        <v>336</v>
      </c>
      <c r="E3418" s="94" t="s">
        <v>5958</v>
      </c>
      <c r="F3418" s="93">
        <v>2013</v>
      </c>
      <c r="G3418" s="93">
        <v>0</v>
      </c>
      <c r="H3418" s="93">
        <v>1</v>
      </c>
      <c r="I3418" s="93">
        <f t="shared" si="603"/>
        <v>0</v>
      </c>
      <c r="J3418" s="93">
        <v>280</v>
      </c>
      <c r="K3418" s="93">
        <f t="shared" si="604"/>
        <v>190</v>
      </c>
      <c r="L3418" s="93">
        <f t="shared" si="606"/>
        <v>0</v>
      </c>
      <c r="M3418" s="153"/>
      <c r="N3418" s="143"/>
      <c r="O3418" s="87" t="s">
        <v>10766</v>
      </c>
      <c r="P3418" s="87"/>
      <c r="Q3418" s="87" t="s">
        <v>10255</v>
      </c>
      <c r="R3418" s="87" t="s">
        <v>10255</v>
      </c>
      <c r="S3418" s="123" t="s">
        <v>10364</v>
      </c>
    </row>
    <row r="3419" spans="1:19" s="3" customFormat="1" ht="19.5">
      <c r="A3419" s="93">
        <v>3414</v>
      </c>
      <c r="B3419" s="90">
        <v>9789861893105</v>
      </c>
      <c r="C3419" s="104" t="s">
        <v>5959</v>
      </c>
      <c r="D3419" s="94" t="s">
        <v>336</v>
      </c>
      <c r="E3419" s="94" t="s">
        <v>671</v>
      </c>
      <c r="F3419" s="93"/>
      <c r="G3419" s="93">
        <v>0</v>
      </c>
      <c r="H3419" s="93">
        <v>1</v>
      </c>
      <c r="I3419" s="93">
        <f t="shared" si="603"/>
        <v>0</v>
      </c>
      <c r="J3419" s="93">
        <v>350</v>
      </c>
      <c r="K3419" s="93">
        <f t="shared" si="604"/>
        <v>238</v>
      </c>
      <c r="L3419" s="93">
        <f t="shared" si="606"/>
        <v>0</v>
      </c>
      <c r="M3419" s="153"/>
      <c r="N3419" s="143"/>
      <c r="O3419" s="87" t="s">
        <v>10873</v>
      </c>
      <c r="P3419" s="87"/>
      <c r="Q3419" s="87"/>
      <c r="R3419" s="87" t="s">
        <v>10255</v>
      </c>
      <c r="S3419" s="123"/>
    </row>
    <row r="3420" spans="1:19" s="3" customFormat="1" ht="19.5">
      <c r="A3420" s="93">
        <v>3415</v>
      </c>
      <c r="B3420" s="90">
        <v>9789577455239</v>
      </c>
      <c r="C3420" s="104" t="s">
        <v>5960</v>
      </c>
      <c r="D3420" s="94" t="s">
        <v>336</v>
      </c>
      <c r="E3420" s="94" t="s">
        <v>1890</v>
      </c>
      <c r="F3420" s="93"/>
      <c r="G3420" s="93">
        <v>0</v>
      </c>
      <c r="H3420" s="93">
        <v>1</v>
      </c>
      <c r="I3420" s="93">
        <f t="shared" si="603"/>
        <v>0</v>
      </c>
      <c r="J3420" s="93">
        <v>360</v>
      </c>
      <c r="K3420" s="93">
        <f t="shared" si="604"/>
        <v>245</v>
      </c>
      <c r="L3420" s="93">
        <f t="shared" si="606"/>
        <v>0</v>
      </c>
      <c r="M3420" s="153"/>
      <c r="N3420" s="143"/>
      <c r="O3420" s="87" t="s">
        <v>10873</v>
      </c>
      <c r="P3420" s="87"/>
      <c r="Q3420" s="87" t="s">
        <v>10255</v>
      </c>
      <c r="R3420" s="87"/>
      <c r="S3420" s="123"/>
    </row>
    <row r="3421" spans="1:19" s="3" customFormat="1" ht="19.5">
      <c r="A3421" s="93">
        <v>3416</v>
      </c>
      <c r="B3421" s="90">
        <v>9789861892733</v>
      </c>
      <c r="C3421" s="104" t="s">
        <v>5961</v>
      </c>
      <c r="D3421" s="94" t="s">
        <v>336</v>
      </c>
      <c r="E3421" s="94" t="s">
        <v>5962</v>
      </c>
      <c r="F3421" s="93">
        <v>2011</v>
      </c>
      <c r="G3421" s="93">
        <v>0</v>
      </c>
      <c r="H3421" s="93">
        <v>1</v>
      </c>
      <c r="I3421" s="93">
        <f t="shared" si="603"/>
        <v>0</v>
      </c>
      <c r="J3421" s="93">
        <v>280</v>
      </c>
      <c r="K3421" s="93">
        <f t="shared" si="604"/>
        <v>190</v>
      </c>
      <c r="L3421" s="93">
        <f t="shared" si="606"/>
        <v>0</v>
      </c>
      <c r="M3421" s="153"/>
      <c r="N3421" s="143"/>
      <c r="O3421" s="87" t="s">
        <v>10738</v>
      </c>
      <c r="P3421" s="87" t="s">
        <v>10255</v>
      </c>
      <c r="Q3421" s="87" t="s">
        <v>10255</v>
      </c>
      <c r="R3421" s="87" t="s">
        <v>10255</v>
      </c>
      <c r="S3421" s="123" t="s">
        <v>10370</v>
      </c>
    </row>
    <row r="3422" spans="1:19" s="3" customFormat="1" ht="19.5">
      <c r="A3422" s="113">
        <v>3417</v>
      </c>
      <c r="B3422" s="110">
        <v>9789577451743</v>
      </c>
      <c r="C3422" s="111" t="s">
        <v>5963</v>
      </c>
      <c r="D3422" s="112" t="s">
        <v>336</v>
      </c>
      <c r="E3422" s="112" t="s">
        <v>5964</v>
      </c>
      <c r="F3422" s="113">
        <v>1998</v>
      </c>
      <c r="G3422" s="113">
        <v>0</v>
      </c>
      <c r="H3422" s="113">
        <v>1</v>
      </c>
      <c r="I3422" s="113">
        <f t="shared" si="603"/>
        <v>0</v>
      </c>
      <c r="J3422" s="113">
        <v>280</v>
      </c>
      <c r="K3422" s="113">
        <v>0</v>
      </c>
      <c r="L3422" s="113">
        <f>G3422*K3422</f>
        <v>0</v>
      </c>
      <c r="M3422" s="142" t="s">
        <v>2081</v>
      </c>
      <c r="N3422" s="143"/>
      <c r="O3422" s="87" t="s">
        <v>10734</v>
      </c>
      <c r="P3422" s="87" t="s">
        <v>10255</v>
      </c>
      <c r="Q3422" s="87" t="s">
        <v>10255</v>
      </c>
      <c r="R3422" s="87"/>
      <c r="S3422" s="123" t="s">
        <v>10494</v>
      </c>
    </row>
    <row r="3423" spans="1:19" s="3" customFormat="1" ht="19.5">
      <c r="A3423" s="93">
        <v>3418</v>
      </c>
      <c r="B3423" s="90">
        <v>9789861891897</v>
      </c>
      <c r="C3423" s="104" t="s">
        <v>5965</v>
      </c>
      <c r="D3423" s="94" t="s">
        <v>336</v>
      </c>
      <c r="E3423" s="94" t="s">
        <v>5966</v>
      </c>
      <c r="F3423" s="93">
        <v>2010</v>
      </c>
      <c r="G3423" s="93">
        <v>0</v>
      </c>
      <c r="H3423" s="93">
        <v>1</v>
      </c>
      <c r="I3423" s="93">
        <f t="shared" si="603"/>
        <v>0</v>
      </c>
      <c r="J3423" s="93">
        <v>280</v>
      </c>
      <c r="K3423" s="93">
        <f t="shared" ref="K3423:K3456" si="607">ROUND(J3423*0.68,0)</f>
        <v>190</v>
      </c>
      <c r="L3423" s="93">
        <f t="shared" ref="L3423:L3434" si="608">G3423*K3423</f>
        <v>0</v>
      </c>
      <c r="M3423" s="153"/>
      <c r="N3423" s="143"/>
      <c r="O3423" s="87" t="s">
        <v>10738</v>
      </c>
      <c r="P3423" s="87"/>
      <c r="Q3423" s="87" t="s">
        <v>10255</v>
      </c>
      <c r="R3423" s="87" t="s">
        <v>10255</v>
      </c>
      <c r="S3423" s="123" t="s">
        <v>10355</v>
      </c>
    </row>
    <row r="3424" spans="1:19" s="3" customFormat="1" ht="19.5">
      <c r="A3424" s="93">
        <v>3419</v>
      </c>
      <c r="B3424" s="90">
        <v>9789861894072</v>
      </c>
      <c r="C3424" s="104" t="s">
        <v>5967</v>
      </c>
      <c r="D3424" s="94" t="s">
        <v>336</v>
      </c>
      <c r="E3424" s="94" t="s">
        <v>5968</v>
      </c>
      <c r="F3424" s="93"/>
      <c r="G3424" s="93">
        <v>0</v>
      </c>
      <c r="H3424" s="93">
        <v>1</v>
      </c>
      <c r="I3424" s="93">
        <f t="shared" si="603"/>
        <v>0</v>
      </c>
      <c r="J3424" s="93">
        <v>450</v>
      </c>
      <c r="K3424" s="93">
        <f t="shared" si="607"/>
        <v>306</v>
      </c>
      <c r="L3424" s="93">
        <f t="shared" si="608"/>
        <v>0</v>
      </c>
      <c r="M3424" s="153"/>
      <c r="N3424" s="143"/>
      <c r="O3424" s="87" t="s">
        <v>10873</v>
      </c>
      <c r="P3424" s="87" t="s">
        <v>10255</v>
      </c>
      <c r="Q3424" s="87" t="s">
        <v>10255</v>
      </c>
      <c r="R3424" s="87"/>
      <c r="S3424" s="123"/>
    </row>
    <row r="3425" spans="1:19" s="3" customFormat="1" ht="19.5">
      <c r="A3425" s="93">
        <v>3420</v>
      </c>
      <c r="B3425" s="90">
        <v>9789861893709</v>
      </c>
      <c r="C3425" s="104" t="s">
        <v>5969</v>
      </c>
      <c r="D3425" s="94" t="s">
        <v>336</v>
      </c>
      <c r="E3425" s="94" t="s">
        <v>5970</v>
      </c>
      <c r="F3425" s="93">
        <v>2013</v>
      </c>
      <c r="G3425" s="93">
        <v>0</v>
      </c>
      <c r="H3425" s="93">
        <v>1</v>
      </c>
      <c r="I3425" s="93">
        <f t="shared" si="603"/>
        <v>0</v>
      </c>
      <c r="J3425" s="93">
        <v>280</v>
      </c>
      <c r="K3425" s="93">
        <f t="shared" si="607"/>
        <v>190</v>
      </c>
      <c r="L3425" s="93">
        <f t="shared" si="608"/>
        <v>0</v>
      </c>
      <c r="M3425" s="153"/>
      <c r="N3425" s="143"/>
      <c r="O3425" s="87" t="s">
        <v>10873</v>
      </c>
      <c r="P3425" s="87" t="s">
        <v>10255</v>
      </c>
      <c r="Q3425" s="87" t="s">
        <v>10255</v>
      </c>
      <c r="R3425" s="87"/>
      <c r="S3425" s="123"/>
    </row>
    <row r="3426" spans="1:19" s="3" customFormat="1" ht="19.5">
      <c r="A3426" s="93">
        <v>3421</v>
      </c>
      <c r="B3426" s="90">
        <v>9789861892177</v>
      </c>
      <c r="C3426" s="104" t="s">
        <v>5971</v>
      </c>
      <c r="D3426" s="94" t="s">
        <v>336</v>
      </c>
      <c r="E3426" s="94" t="s">
        <v>5972</v>
      </c>
      <c r="F3426" s="93">
        <v>2010</v>
      </c>
      <c r="G3426" s="93">
        <v>0</v>
      </c>
      <c r="H3426" s="93">
        <v>1</v>
      </c>
      <c r="I3426" s="93">
        <f t="shared" si="603"/>
        <v>0</v>
      </c>
      <c r="J3426" s="93">
        <v>260</v>
      </c>
      <c r="K3426" s="93">
        <f t="shared" si="607"/>
        <v>177</v>
      </c>
      <c r="L3426" s="93">
        <f t="shared" si="608"/>
        <v>0</v>
      </c>
      <c r="M3426" s="153"/>
      <c r="N3426" s="143"/>
      <c r="O3426" s="87" t="s">
        <v>10738</v>
      </c>
      <c r="P3426" s="87" t="s">
        <v>10255</v>
      </c>
      <c r="Q3426" s="87" t="s">
        <v>10255</v>
      </c>
      <c r="R3426" s="87"/>
      <c r="S3426" s="123" t="s">
        <v>10334</v>
      </c>
    </row>
    <row r="3427" spans="1:19" s="3" customFormat="1" ht="19.5">
      <c r="A3427" s="93">
        <v>3422</v>
      </c>
      <c r="B3427" s="90">
        <v>9789861895185</v>
      </c>
      <c r="C3427" s="104" t="s">
        <v>5973</v>
      </c>
      <c r="D3427" s="94" t="s">
        <v>336</v>
      </c>
      <c r="E3427" s="94" t="s">
        <v>5974</v>
      </c>
      <c r="F3427" s="93">
        <v>2014</v>
      </c>
      <c r="G3427" s="93">
        <v>0</v>
      </c>
      <c r="H3427" s="93">
        <v>1</v>
      </c>
      <c r="I3427" s="93">
        <f t="shared" si="603"/>
        <v>0</v>
      </c>
      <c r="J3427" s="93">
        <v>280</v>
      </c>
      <c r="K3427" s="93">
        <f t="shared" si="607"/>
        <v>190</v>
      </c>
      <c r="L3427" s="93">
        <f t="shared" si="608"/>
        <v>0</v>
      </c>
      <c r="M3427" s="153"/>
      <c r="N3427" s="143"/>
      <c r="O3427" s="87" t="s">
        <v>10873</v>
      </c>
      <c r="P3427" s="87" t="s">
        <v>10255</v>
      </c>
      <c r="Q3427" s="87"/>
      <c r="R3427" s="87"/>
      <c r="S3427" s="123"/>
    </row>
    <row r="3428" spans="1:19" s="3" customFormat="1" ht="19.5">
      <c r="A3428" s="93">
        <v>3423</v>
      </c>
      <c r="B3428" s="90">
        <v>4713269129028</v>
      </c>
      <c r="C3428" s="104" t="s">
        <v>5975</v>
      </c>
      <c r="D3428" s="94" t="s">
        <v>336</v>
      </c>
      <c r="E3428" s="94" t="s">
        <v>5976</v>
      </c>
      <c r="F3428" s="93"/>
      <c r="G3428" s="93">
        <v>0</v>
      </c>
      <c r="H3428" s="93">
        <v>1</v>
      </c>
      <c r="I3428" s="93">
        <f t="shared" si="603"/>
        <v>0</v>
      </c>
      <c r="J3428" s="93">
        <v>299</v>
      </c>
      <c r="K3428" s="93">
        <f t="shared" si="607"/>
        <v>203</v>
      </c>
      <c r="L3428" s="93">
        <f t="shared" si="608"/>
        <v>0</v>
      </c>
      <c r="M3428" s="153"/>
      <c r="N3428" s="143"/>
      <c r="O3428" s="87" t="s">
        <v>10766</v>
      </c>
      <c r="P3428" s="87"/>
      <c r="Q3428" s="87"/>
      <c r="R3428" s="87" t="s">
        <v>10255</v>
      </c>
      <c r="S3428" s="123"/>
    </row>
    <row r="3429" spans="1:19" s="3" customFormat="1" ht="19.5">
      <c r="A3429" s="93">
        <v>3424</v>
      </c>
      <c r="B3429" s="90">
        <v>9789861891460</v>
      </c>
      <c r="C3429" s="104" t="s">
        <v>5977</v>
      </c>
      <c r="D3429" s="94" t="s">
        <v>336</v>
      </c>
      <c r="E3429" s="94" t="s">
        <v>671</v>
      </c>
      <c r="F3429" s="93">
        <v>2009</v>
      </c>
      <c r="G3429" s="93">
        <v>0</v>
      </c>
      <c r="H3429" s="93">
        <v>1</v>
      </c>
      <c r="I3429" s="93">
        <f t="shared" si="603"/>
        <v>0</v>
      </c>
      <c r="J3429" s="93">
        <v>260</v>
      </c>
      <c r="K3429" s="93">
        <f t="shared" si="607"/>
        <v>177</v>
      </c>
      <c r="L3429" s="93">
        <f t="shared" si="608"/>
        <v>0</v>
      </c>
      <c r="M3429" s="153"/>
      <c r="N3429" s="143"/>
      <c r="O3429" s="87" t="s">
        <v>10738</v>
      </c>
      <c r="P3429" s="87"/>
      <c r="Q3429" s="87" t="s">
        <v>10255</v>
      </c>
      <c r="R3429" s="87" t="s">
        <v>10255</v>
      </c>
      <c r="S3429" s="123" t="s">
        <v>10349</v>
      </c>
    </row>
    <row r="3430" spans="1:19" s="3" customFormat="1" ht="19.5">
      <c r="A3430" s="93">
        <v>3425</v>
      </c>
      <c r="B3430" s="90">
        <v>9789861894034</v>
      </c>
      <c r="C3430" s="104" t="s">
        <v>5978</v>
      </c>
      <c r="D3430" s="94" t="s">
        <v>336</v>
      </c>
      <c r="E3430" s="94" t="s">
        <v>5979</v>
      </c>
      <c r="F3430" s="93">
        <v>2013</v>
      </c>
      <c r="G3430" s="93">
        <v>0</v>
      </c>
      <c r="H3430" s="93">
        <v>1</v>
      </c>
      <c r="I3430" s="93">
        <f t="shared" si="603"/>
        <v>0</v>
      </c>
      <c r="J3430" s="93">
        <v>260</v>
      </c>
      <c r="K3430" s="93">
        <f t="shared" si="607"/>
        <v>177</v>
      </c>
      <c r="L3430" s="93">
        <f t="shared" si="608"/>
        <v>0</v>
      </c>
      <c r="M3430" s="153"/>
      <c r="N3430" s="143"/>
      <c r="O3430" s="87" t="s">
        <v>10873</v>
      </c>
      <c r="P3430" s="87"/>
      <c r="Q3430" s="87" t="s">
        <v>10255</v>
      </c>
      <c r="R3430" s="87"/>
      <c r="S3430" s="123"/>
    </row>
    <row r="3431" spans="1:19" s="3" customFormat="1" ht="19.5">
      <c r="A3431" s="93">
        <v>3426</v>
      </c>
      <c r="B3431" s="90">
        <v>9789861894225</v>
      </c>
      <c r="C3431" s="104" t="s">
        <v>5980</v>
      </c>
      <c r="D3431" s="94" t="s">
        <v>336</v>
      </c>
      <c r="E3431" s="94" t="s">
        <v>5981</v>
      </c>
      <c r="F3431" s="93">
        <v>2013</v>
      </c>
      <c r="G3431" s="93">
        <v>0</v>
      </c>
      <c r="H3431" s="93">
        <v>1</v>
      </c>
      <c r="I3431" s="93">
        <f t="shared" si="603"/>
        <v>0</v>
      </c>
      <c r="J3431" s="93">
        <v>250</v>
      </c>
      <c r="K3431" s="93">
        <f t="shared" si="607"/>
        <v>170</v>
      </c>
      <c r="L3431" s="93">
        <f t="shared" si="608"/>
        <v>0</v>
      </c>
      <c r="M3431" s="153"/>
      <c r="N3431" s="143"/>
      <c r="O3431" s="87" t="s">
        <v>10873</v>
      </c>
      <c r="P3431" s="87" t="s">
        <v>10255</v>
      </c>
      <c r="Q3431" s="87"/>
      <c r="R3431" s="87"/>
      <c r="S3431" s="123"/>
    </row>
    <row r="3432" spans="1:19" s="3" customFormat="1" ht="19.5">
      <c r="A3432" s="93">
        <v>3427</v>
      </c>
      <c r="B3432" s="90">
        <v>9789861892115</v>
      </c>
      <c r="C3432" s="104" t="s">
        <v>5982</v>
      </c>
      <c r="D3432" s="94" t="s">
        <v>336</v>
      </c>
      <c r="E3432" s="94" t="s">
        <v>5983</v>
      </c>
      <c r="F3432" s="93">
        <v>2010</v>
      </c>
      <c r="G3432" s="93">
        <v>0</v>
      </c>
      <c r="H3432" s="93">
        <v>1</v>
      </c>
      <c r="I3432" s="93">
        <f t="shared" si="603"/>
        <v>0</v>
      </c>
      <c r="J3432" s="93">
        <v>250</v>
      </c>
      <c r="K3432" s="93">
        <f t="shared" si="607"/>
        <v>170</v>
      </c>
      <c r="L3432" s="93">
        <f t="shared" si="608"/>
        <v>0</v>
      </c>
      <c r="M3432" s="153"/>
      <c r="N3432" s="143"/>
      <c r="O3432" s="87" t="s">
        <v>10738</v>
      </c>
      <c r="P3432" s="87" t="s">
        <v>10255</v>
      </c>
      <c r="Q3432" s="87" t="s">
        <v>10255</v>
      </c>
      <c r="R3432" s="87"/>
      <c r="S3432" s="123" t="s">
        <v>10334</v>
      </c>
    </row>
    <row r="3433" spans="1:19" s="3" customFormat="1" ht="19.5">
      <c r="A3433" s="93">
        <v>3428</v>
      </c>
      <c r="B3433" s="90">
        <v>9789861890128</v>
      </c>
      <c r="C3433" s="104" t="s">
        <v>5984</v>
      </c>
      <c r="D3433" s="94" t="s">
        <v>336</v>
      </c>
      <c r="E3433" s="94" t="s">
        <v>5985</v>
      </c>
      <c r="F3433" s="93">
        <v>2010</v>
      </c>
      <c r="G3433" s="93">
        <v>0</v>
      </c>
      <c r="H3433" s="93">
        <v>1</v>
      </c>
      <c r="I3433" s="93">
        <f t="shared" si="603"/>
        <v>0</v>
      </c>
      <c r="J3433" s="93">
        <v>250</v>
      </c>
      <c r="K3433" s="93">
        <f t="shared" si="607"/>
        <v>170</v>
      </c>
      <c r="L3433" s="93">
        <f t="shared" si="608"/>
        <v>0</v>
      </c>
      <c r="M3433" s="153"/>
      <c r="N3433" s="143"/>
      <c r="O3433" s="87" t="s">
        <v>10738</v>
      </c>
      <c r="P3433" s="87" t="s">
        <v>10255</v>
      </c>
      <c r="Q3433" s="87" t="s">
        <v>10255</v>
      </c>
      <c r="R3433" s="87"/>
      <c r="S3433" s="123" t="s">
        <v>10466</v>
      </c>
    </row>
    <row r="3434" spans="1:19" s="3" customFormat="1" ht="19.5">
      <c r="A3434" s="93">
        <v>3429</v>
      </c>
      <c r="B3434" s="90">
        <v>9789861890500</v>
      </c>
      <c r="C3434" s="104" t="s">
        <v>5986</v>
      </c>
      <c r="D3434" s="94" t="s">
        <v>336</v>
      </c>
      <c r="E3434" s="94" t="s">
        <v>1907</v>
      </c>
      <c r="F3434" s="93">
        <v>2007</v>
      </c>
      <c r="G3434" s="93">
        <v>0</v>
      </c>
      <c r="H3434" s="93">
        <v>1</v>
      </c>
      <c r="I3434" s="93">
        <f t="shared" si="603"/>
        <v>0</v>
      </c>
      <c r="J3434" s="93">
        <v>280</v>
      </c>
      <c r="K3434" s="93">
        <f t="shared" si="607"/>
        <v>190</v>
      </c>
      <c r="L3434" s="93">
        <f t="shared" si="608"/>
        <v>0</v>
      </c>
      <c r="M3434" s="153"/>
      <c r="N3434" s="143"/>
      <c r="O3434" s="87" t="s">
        <v>10874</v>
      </c>
      <c r="P3434" s="87"/>
      <c r="Q3434" s="87" t="s">
        <v>10255</v>
      </c>
      <c r="R3434" s="87" t="s">
        <v>10255</v>
      </c>
      <c r="S3434" s="123"/>
    </row>
    <row r="3435" spans="1:19" s="3" customFormat="1" ht="19.5">
      <c r="A3435" s="93">
        <v>3430</v>
      </c>
      <c r="B3435" s="90">
        <v>9789861892139</v>
      </c>
      <c r="C3435" s="104" t="s">
        <v>5987</v>
      </c>
      <c r="D3435" s="94" t="s">
        <v>336</v>
      </c>
      <c r="E3435" s="131" t="s">
        <v>5988</v>
      </c>
      <c r="F3435" s="129">
        <v>2010</v>
      </c>
      <c r="G3435" s="93">
        <v>0</v>
      </c>
      <c r="H3435" s="93">
        <v>1</v>
      </c>
      <c r="I3435" s="93">
        <f t="shared" si="603"/>
        <v>0</v>
      </c>
      <c r="J3435" s="93">
        <v>220</v>
      </c>
      <c r="K3435" s="93">
        <f t="shared" si="607"/>
        <v>150</v>
      </c>
      <c r="L3435" s="93">
        <f>G3435*K3435</f>
        <v>0</v>
      </c>
      <c r="M3435" s="153"/>
      <c r="N3435" s="202"/>
      <c r="O3435" s="87" t="s">
        <v>10738</v>
      </c>
      <c r="P3435" s="87"/>
      <c r="Q3435" s="87" t="s">
        <v>10255</v>
      </c>
      <c r="R3435" s="87" t="s">
        <v>10255</v>
      </c>
      <c r="S3435" s="123" t="s">
        <v>10334</v>
      </c>
    </row>
    <row r="3436" spans="1:19" s="3" customFormat="1" ht="19.5">
      <c r="A3436" s="93">
        <v>3431</v>
      </c>
      <c r="B3436" s="90">
        <v>9789861893891</v>
      </c>
      <c r="C3436" s="104" t="s">
        <v>5989</v>
      </c>
      <c r="D3436" s="94" t="s">
        <v>336</v>
      </c>
      <c r="E3436" s="94" t="s">
        <v>5990</v>
      </c>
      <c r="F3436" s="93">
        <v>2013</v>
      </c>
      <c r="G3436" s="93">
        <v>0</v>
      </c>
      <c r="H3436" s="93">
        <v>1</v>
      </c>
      <c r="I3436" s="93">
        <f t="shared" si="603"/>
        <v>0</v>
      </c>
      <c r="J3436" s="93">
        <v>280</v>
      </c>
      <c r="K3436" s="93">
        <f t="shared" si="607"/>
        <v>190</v>
      </c>
      <c r="L3436" s="93">
        <f t="shared" ref="L3436:L3443" si="609">G3436*K3436</f>
        <v>0</v>
      </c>
      <c r="M3436" s="153"/>
      <c r="N3436" s="143"/>
      <c r="O3436" s="87" t="s">
        <v>10873</v>
      </c>
      <c r="P3436" s="87" t="s">
        <v>10255</v>
      </c>
      <c r="Q3436" s="87" t="s">
        <v>10255</v>
      </c>
      <c r="R3436" s="87"/>
      <c r="S3436" s="123"/>
    </row>
    <row r="3437" spans="1:19" s="3" customFormat="1" ht="19.5">
      <c r="A3437" s="93">
        <v>3432</v>
      </c>
      <c r="B3437" s="90">
        <v>9789861894478</v>
      </c>
      <c r="C3437" s="104" t="s">
        <v>5991</v>
      </c>
      <c r="D3437" s="94" t="s">
        <v>336</v>
      </c>
      <c r="E3437" s="94" t="s">
        <v>5992</v>
      </c>
      <c r="F3437" s="93">
        <v>2014</v>
      </c>
      <c r="G3437" s="93">
        <v>0</v>
      </c>
      <c r="H3437" s="93">
        <v>1</v>
      </c>
      <c r="I3437" s="93">
        <f t="shared" si="603"/>
        <v>0</v>
      </c>
      <c r="J3437" s="93">
        <v>280</v>
      </c>
      <c r="K3437" s="93">
        <f t="shared" si="607"/>
        <v>190</v>
      </c>
      <c r="L3437" s="93">
        <f t="shared" si="609"/>
        <v>0</v>
      </c>
      <c r="M3437" s="153"/>
      <c r="N3437" s="143"/>
      <c r="O3437" s="87" t="s">
        <v>10873</v>
      </c>
      <c r="P3437" s="87" t="s">
        <v>10255</v>
      </c>
      <c r="Q3437" s="87"/>
      <c r="R3437" s="87"/>
      <c r="S3437" s="123"/>
    </row>
    <row r="3438" spans="1:19" s="3" customFormat="1" ht="19.5">
      <c r="A3438" s="93">
        <v>3433</v>
      </c>
      <c r="B3438" s="90">
        <v>9789861894348</v>
      </c>
      <c r="C3438" s="104" t="s">
        <v>5993</v>
      </c>
      <c r="D3438" s="94" t="s">
        <v>336</v>
      </c>
      <c r="E3438" s="94" t="s">
        <v>5994</v>
      </c>
      <c r="F3438" s="93">
        <v>2010</v>
      </c>
      <c r="G3438" s="93">
        <v>0</v>
      </c>
      <c r="H3438" s="93">
        <v>1</v>
      </c>
      <c r="I3438" s="93">
        <f t="shared" si="603"/>
        <v>0</v>
      </c>
      <c r="J3438" s="93">
        <v>280</v>
      </c>
      <c r="K3438" s="93">
        <f t="shared" si="607"/>
        <v>190</v>
      </c>
      <c r="L3438" s="93">
        <f t="shared" si="609"/>
        <v>0</v>
      </c>
      <c r="M3438" s="153"/>
      <c r="N3438" s="143"/>
      <c r="O3438" s="87" t="s">
        <v>10738</v>
      </c>
      <c r="P3438" s="87" t="s">
        <v>10255</v>
      </c>
      <c r="Q3438" s="87" t="s">
        <v>10255</v>
      </c>
      <c r="R3438" s="87"/>
      <c r="S3438" s="123" t="s">
        <v>10317</v>
      </c>
    </row>
    <row r="3439" spans="1:19" s="3" customFormat="1" ht="19.5">
      <c r="A3439" s="93">
        <v>3434</v>
      </c>
      <c r="B3439" s="90">
        <v>9789861893839</v>
      </c>
      <c r="C3439" s="104" t="s">
        <v>5995</v>
      </c>
      <c r="D3439" s="94" t="s">
        <v>336</v>
      </c>
      <c r="E3439" s="94" t="s">
        <v>5870</v>
      </c>
      <c r="F3439" s="93">
        <v>2012</v>
      </c>
      <c r="G3439" s="93">
        <v>0</v>
      </c>
      <c r="H3439" s="93">
        <v>1</v>
      </c>
      <c r="I3439" s="93">
        <f t="shared" si="603"/>
        <v>0</v>
      </c>
      <c r="J3439" s="93">
        <v>260</v>
      </c>
      <c r="K3439" s="93">
        <f t="shared" si="607"/>
        <v>177</v>
      </c>
      <c r="L3439" s="93">
        <f t="shared" si="609"/>
        <v>0</v>
      </c>
      <c r="M3439" s="153"/>
      <c r="N3439" s="143"/>
      <c r="O3439" s="87" t="s">
        <v>10873</v>
      </c>
      <c r="P3439" s="87" t="s">
        <v>10255</v>
      </c>
      <c r="Q3439" s="87"/>
      <c r="R3439" s="87"/>
      <c r="S3439" s="123"/>
    </row>
    <row r="3440" spans="1:19" s="3" customFormat="1" ht="19.5">
      <c r="A3440" s="93">
        <v>3435</v>
      </c>
      <c r="B3440" s="90">
        <v>9789577457561</v>
      </c>
      <c r="C3440" s="104" t="s">
        <v>5996</v>
      </c>
      <c r="D3440" s="94" t="s">
        <v>336</v>
      </c>
      <c r="E3440" s="94" t="s">
        <v>251</v>
      </c>
      <c r="F3440" s="93">
        <v>2005</v>
      </c>
      <c r="G3440" s="93">
        <v>0</v>
      </c>
      <c r="H3440" s="93">
        <v>1</v>
      </c>
      <c r="I3440" s="93">
        <f t="shared" si="603"/>
        <v>0</v>
      </c>
      <c r="J3440" s="93">
        <v>250</v>
      </c>
      <c r="K3440" s="93">
        <f t="shared" si="607"/>
        <v>170</v>
      </c>
      <c r="L3440" s="93">
        <f t="shared" si="609"/>
        <v>0</v>
      </c>
      <c r="M3440" s="153"/>
      <c r="N3440" s="143"/>
      <c r="O3440" s="87" t="s">
        <v>10738</v>
      </c>
      <c r="P3440" s="87" t="s">
        <v>10255</v>
      </c>
      <c r="Q3440" s="87"/>
      <c r="R3440" s="87"/>
      <c r="S3440" s="123" t="s">
        <v>10495</v>
      </c>
    </row>
    <row r="3441" spans="1:19" s="3" customFormat="1" ht="19.5">
      <c r="A3441" s="93">
        <v>3436</v>
      </c>
      <c r="B3441" s="90">
        <v>9789861894201</v>
      </c>
      <c r="C3441" s="104" t="s">
        <v>5997</v>
      </c>
      <c r="D3441" s="94" t="s">
        <v>336</v>
      </c>
      <c r="E3441" s="94" t="s">
        <v>5998</v>
      </c>
      <c r="F3441" s="93">
        <v>2010</v>
      </c>
      <c r="G3441" s="93">
        <v>0</v>
      </c>
      <c r="H3441" s="93">
        <v>1</v>
      </c>
      <c r="I3441" s="93">
        <f t="shared" si="603"/>
        <v>0</v>
      </c>
      <c r="J3441" s="93">
        <v>250</v>
      </c>
      <c r="K3441" s="93">
        <f t="shared" si="607"/>
        <v>170</v>
      </c>
      <c r="L3441" s="93">
        <f t="shared" si="609"/>
        <v>0</v>
      </c>
      <c r="M3441" s="153"/>
      <c r="N3441" s="143"/>
      <c r="O3441" s="87" t="s">
        <v>10738</v>
      </c>
      <c r="P3441" s="87" t="s">
        <v>10255</v>
      </c>
      <c r="Q3441" s="87"/>
      <c r="R3441" s="87"/>
      <c r="S3441" s="123" t="s">
        <v>10364</v>
      </c>
    </row>
    <row r="3442" spans="1:19" s="3" customFormat="1" ht="19.5">
      <c r="A3442" s="93">
        <v>3437</v>
      </c>
      <c r="B3442" s="90">
        <v>9789861894256</v>
      </c>
      <c r="C3442" s="104" t="s">
        <v>5999</v>
      </c>
      <c r="D3442" s="94" t="s">
        <v>336</v>
      </c>
      <c r="E3442" s="94" t="s">
        <v>6000</v>
      </c>
      <c r="F3442" s="93">
        <v>2013</v>
      </c>
      <c r="G3442" s="93">
        <v>0</v>
      </c>
      <c r="H3442" s="93">
        <v>1</v>
      </c>
      <c r="I3442" s="93">
        <f t="shared" si="603"/>
        <v>0</v>
      </c>
      <c r="J3442" s="93">
        <v>250</v>
      </c>
      <c r="K3442" s="93">
        <f t="shared" si="607"/>
        <v>170</v>
      </c>
      <c r="L3442" s="93">
        <f t="shared" si="609"/>
        <v>0</v>
      </c>
      <c r="M3442" s="153"/>
      <c r="N3442" s="143"/>
      <c r="O3442" s="87" t="s">
        <v>10873</v>
      </c>
      <c r="P3442" s="87" t="s">
        <v>10255</v>
      </c>
      <c r="Q3442" s="87"/>
      <c r="R3442" s="87"/>
      <c r="S3442" s="123"/>
    </row>
    <row r="3443" spans="1:19" s="3" customFormat="1" ht="19.5">
      <c r="A3443" s="93">
        <v>3438</v>
      </c>
      <c r="B3443" s="90">
        <v>9789861893785</v>
      </c>
      <c r="C3443" s="104" t="s">
        <v>6001</v>
      </c>
      <c r="D3443" s="94" t="s">
        <v>336</v>
      </c>
      <c r="E3443" s="94" t="s">
        <v>6002</v>
      </c>
      <c r="F3443" s="93">
        <v>2010</v>
      </c>
      <c r="G3443" s="93">
        <v>0</v>
      </c>
      <c r="H3443" s="93">
        <v>1</v>
      </c>
      <c r="I3443" s="93">
        <f t="shared" si="603"/>
        <v>0</v>
      </c>
      <c r="J3443" s="93">
        <v>280</v>
      </c>
      <c r="K3443" s="93">
        <f t="shared" si="607"/>
        <v>190</v>
      </c>
      <c r="L3443" s="93">
        <f t="shared" si="609"/>
        <v>0</v>
      </c>
      <c r="M3443" s="153"/>
      <c r="N3443" s="143"/>
      <c r="O3443" s="87" t="s">
        <v>10738</v>
      </c>
      <c r="P3443" s="87" t="s">
        <v>10255</v>
      </c>
      <c r="Q3443" s="87" t="s">
        <v>10255</v>
      </c>
      <c r="R3443" s="87"/>
      <c r="S3443" s="123" t="s">
        <v>10373</v>
      </c>
    </row>
    <row r="3444" spans="1:19" s="3" customFormat="1" ht="19.5">
      <c r="A3444" s="93">
        <v>3439</v>
      </c>
      <c r="B3444" s="90">
        <v>9789861894317</v>
      </c>
      <c r="C3444" s="104" t="s">
        <v>6003</v>
      </c>
      <c r="D3444" s="94" t="s">
        <v>336</v>
      </c>
      <c r="E3444" s="131" t="s">
        <v>6004</v>
      </c>
      <c r="F3444" s="129">
        <v>2013</v>
      </c>
      <c r="G3444" s="93">
        <v>0</v>
      </c>
      <c r="H3444" s="93">
        <v>1</v>
      </c>
      <c r="I3444" s="93">
        <f t="shared" si="603"/>
        <v>0</v>
      </c>
      <c r="J3444" s="93">
        <v>180</v>
      </c>
      <c r="K3444" s="93">
        <f t="shared" si="607"/>
        <v>122</v>
      </c>
      <c r="L3444" s="93">
        <f>G3444*K3444</f>
        <v>0</v>
      </c>
      <c r="M3444" s="153"/>
      <c r="N3444" s="202"/>
      <c r="O3444" s="87" t="s">
        <v>10762</v>
      </c>
      <c r="P3444" s="87"/>
      <c r="Q3444" s="87" t="s">
        <v>10255</v>
      </c>
      <c r="R3444" s="87"/>
      <c r="S3444" s="123"/>
    </row>
    <row r="3445" spans="1:19" s="3" customFormat="1" ht="19.5">
      <c r="A3445" s="93">
        <v>3440</v>
      </c>
      <c r="B3445" s="90">
        <v>9789861893853</v>
      </c>
      <c r="C3445" s="104" t="s">
        <v>6005</v>
      </c>
      <c r="D3445" s="94" t="s">
        <v>336</v>
      </c>
      <c r="E3445" s="94" t="s">
        <v>6006</v>
      </c>
      <c r="F3445" s="93">
        <v>2013</v>
      </c>
      <c r="G3445" s="93">
        <v>0</v>
      </c>
      <c r="H3445" s="93">
        <v>1</v>
      </c>
      <c r="I3445" s="93">
        <f t="shared" si="603"/>
        <v>0</v>
      </c>
      <c r="J3445" s="93">
        <v>250</v>
      </c>
      <c r="K3445" s="93">
        <f t="shared" si="607"/>
        <v>170</v>
      </c>
      <c r="L3445" s="93">
        <f t="shared" ref="L3445:L3456" si="610">G3445*K3445</f>
        <v>0</v>
      </c>
      <c r="M3445" s="153"/>
      <c r="N3445" s="143"/>
      <c r="O3445" s="87" t="s">
        <v>10873</v>
      </c>
      <c r="P3445" s="87"/>
      <c r="Q3445" s="87" t="s">
        <v>10255</v>
      </c>
      <c r="R3445" s="87"/>
      <c r="S3445" s="123"/>
    </row>
    <row r="3446" spans="1:19" s="3" customFormat="1" ht="19.5">
      <c r="A3446" s="93">
        <v>3441</v>
      </c>
      <c r="B3446" s="90">
        <v>9789861893747</v>
      </c>
      <c r="C3446" s="104" t="s">
        <v>6007</v>
      </c>
      <c r="D3446" s="94" t="s">
        <v>336</v>
      </c>
      <c r="E3446" s="94" t="s">
        <v>6008</v>
      </c>
      <c r="F3446" s="93">
        <v>2010</v>
      </c>
      <c r="G3446" s="93">
        <v>0</v>
      </c>
      <c r="H3446" s="93">
        <v>1</v>
      </c>
      <c r="I3446" s="93">
        <f t="shared" si="603"/>
        <v>0</v>
      </c>
      <c r="J3446" s="93">
        <v>260</v>
      </c>
      <c r="K3446" s="93">
        <f t="shared" si="607"/>
        <v>177</v>
      </c>
      <c r="L3446" s="93">
        <f t="shared" si="610"/>
        <v>0</v>
      </c>
      <c r="M3446" s="153"/>
      <c r="N3446" s="143"/>
      <c r="O3446" s="87" t="s">
        <v>10738</v>
      </c>
      <c r="P3446" s="87" t="s">
        <v>10255</v>
      </c>
      <c r="Q3446" s="87" t="s">
        <v>10255</v>
      </c>
      <c r="R3446" s="87"/>
      <c r="S3446" s="123" t="s">
        <v>10412</v>
      </c>
    </row>
    <row r="3447" spans="1:19" s="3" customFormat="1" ht="19.5">
      <c r="A3447" s="93">
        <v>3442</v>
      </c>
      <c r="B3447" s="90">
        <v>9789861894454</v>
      </c>
      <c r="C3447" s="104" t="s">
        <v>6009</v>
      </c>
      <c r="D3447" s="94" t="s">
        <v>336</v>
      </c>
      <c r="E3447" s="94" t="s">
        <v>671</v>
      </c>
      <c r="F3447" s="93">
        <v>2014</v>
      </c>
      <c r="G3447" s="93">
        <v>0</v>
      </c>
      <c r="H3447" s="93">
        <v>1</v>
      </c>
      <c r="I3447" s="93">
        <f t="shared" si="603"/>
        <v>0</v>
      </c>
      <c r="J3447" s="93">
        <v>280</v>
      </c>
      <c r="K3447" s="93">
        <f t="shared" si="607"/>
        <v>190</v>
      </c>
      <c r="L3447" s="93">
        <f t="shared" si="610"/>
        <v>0</v>
      </c>
      <c r="M3447" s="153"/>
      <c r="N3447" s="143"/>
      <c r="O3447" s="87" t="s">
        <v>10873</v>
      </c>
      <c r="P3447" s="87" t="s">
        <v>10255</v>
      </c>
      <c r="Q3447" s="87" t="s">
        <v>10255</v>
      </c>
      <c r="R3447" s="87"/>
      <c r="S3447" s="123"/>
    </row>
    <row r="3448" spans="1:19" s="3" customFormat="1" ht="19.5">
      <c r="A3448" s="93">
        <v>3443</v>
      </c>
      <c r="B3448" s="90">
        <v>4713269120964</v>
      </c>
      <c r="C3448" s="104" t="s">
        <v>6010</v>
      </c>
      <c r="D3448" s="94" t="s">
        <v>336</v>
      </c>
      <c r="E3448" s="94" t="s">
        <v>4845</v>
      </c>
      <c r="F3448" s="93"/>
      <c r="G3448" s="93">
        <v>0</v>
      </c>
      <c r="H3448" s="93">
        <v>1</v>
      </c>
      <c r="I3448" s="93">
        <f t="shared" si="603"/>
        <v>0</v>
      </c>
      <c r="J3448" s="93">
        <v>399</v>
      </c>
      <c r="K3448" s="93">
        <f t="shared" si="607"/>
        <v>271</v>
      </c>
      <c r="L3448" s="93">
        <f t="shared" si="610"/>
        <v>0</v>
      </c>
      <c r="M3448" s="153"/>
      <c r="N3448" s="143"/>
      <c r="O3448" s="87" t="s">
        <v>10738</v>
      </c>
      <c r="P3448" s="87" t="s">
        <v>10255</v>
      </c>
      <c r="Q3448" s="87"/>
      <c r="R3448" s="87"/>
      <c r="S3448" s="123"/>
    </row>
    <row r="3449" spans="1:19" s="3" customFormat="1" ht="19.5">
      <c r="A3449" s="93">
        <v>3444</v>
      </c>
      <c r="B3449" s="90">
        <v>9789577450111</v>
      </c>
      <c r="C3449" s="104" t="s">
        <v>6011</v>
      </c>
      <c r="D3449" s="94" t="s">
        <v>336</v>
      </c>
      <c r="E3449" s="94" t="s">
        <v>6012</v>
      </c>
      <c r="F3449" s="93">
        <v>1999</v>
      </c>
      <c r="G3449" s="93">
        <v>0</v>
      </c>
      <c r="H3449" s="93">
        <v>1</v>
      </c>
      <c r="I3449" s="93">
        <f t="shared" si="603"/>
        <v>0</v>
      </c>
      <c r="J3449" s="93">
        <v>250</v>
      </c>
      <c r="K3449" s="93">
        <f t="shared" si="607"/>
        <v>170</v>
      </c>
      <c r="L3449" s="93">
        <f t="shared" si="610"/>
        <v>0</v>
      </c>
      <c r="M3449" s="153"/>
      <c r="N3449" s="143" t="s">
        <v>10913</v>
      </c>
      <c r="O3449" s="87" t="s">
        <v>10738</v>
      </c>
      <c r="P3449" s="87"/>
      <c r="Q3449" s="87" t="s">
        <v>10255</v>
      </c>
      <c r="R3449" s="87" t="s">
        <v>10255</v>
      </c>
      <c r="S3449" s="123"/>
    </row>
    <row r="3450" spans="1:19" s="3" customFormat="1" ht="19.5">
      <c r="A3450" s="93">
        <v>3445</v>
      </c>
      <c r="B3450" s="90">
        <v>9789577457943</v>
      </c>
      <c r="C3450" s="104" t="s">
        <v>6013</v>
      </c>
      <c r="D3450" s="94" t="s">
        <v>336</v>
      </c>
      <c r="E3450" s="94" t="s">
        <v>6014</v>
      </c>
      <c r="F3450" s="93">
        <v>2005</v>
      </c>
      <c r="G3450" s="93">
        <v>0</v>
      </c>
      <c r="H3450" s="93">
        <v>1</v>
      </c>
      <c r="I3450" s="93">
        <f t="shared" si="603"/>
        <v>0</v>
      </c>
      <c r="J3450" s="93">
        <v>280</v>
      </c>
      <c r="K3450" s="93">
        <f t="shared" si="607"/>
        <v>190</v>
      </c>
      <c r="L3450" s="93">
        <f t="shared" si="610"/>
        <v>0</v>
      </c>
      <c r="M3450" s="153"/>
      <c r="N3450" s="143"/>
      <c r="O3450" s="87" t="s">
        <v>10738</v>
      </c>
      <c r="P3450" s="87" t="s">
        <v>10255</v>
      </c>
      <c r="Q3450" s="87" t="s">
        <v>10255</v>
      </c>
      <c r="R3450" s="87"/>
      <c r="S3450" s="123" t="s">
        <v>10497</v>
      </c>
    </row>
    <row r="3451" spans="1:19" s="3" customFormat="1" ht="19.5">
      <c r="A3451" s="93">
        <v>3446</v>
      </c>
      <c r="B3451" s="90">
        <v>9789577451309</v>
      </c>
      <c r="C3451" s="104" t="s">
        <v>6015</v>
      </c>
      <c r="D3451" s="94" t="s">
        <v>336</v>
      </c>
      <c r="E3451" s="94" t="s">
        <v>6016</v>
      </c>
      <c r="F3451" s="93">
        <v>2010</v>
      </c>
      <c r="G3451" s="93">
        <v>0</v>
      </c>
      <c r="H3451" s="93">
        <v>1</v>
      </c>
      <c r="I3451" s="93">
        <f t="shared" si="603"/>
        <v>0</v>
      </c>
      <c r="J3451" s="93">
        <v>250</v>
      </c>
      <c r="K3451" s="93">
        <f t="shared" si="607"/>
        <v>170</v>
      </c>
      <c r="L3451" s="93">
        <f t="shared" si="610"/>
        <v>0</v>
      </c>
      <c r="M3451" s="153"/>
      <c r="N3451" s="143"/>
      <c r="O3451" s="87" t="s">
        <v>10738</v>
      </c>
      <c r="P3451" s="87" t="s">
        <v>10255</v>
      </c>
      <c r="Q3451" s="87" t="s">
        <v>10255</v>
      </c>
      <c r="R3451" s="87"/>
      <c r="S3451" s="123" t="s">
        <v>10334</v>
      </c>
    </row>
    <row r="3452" spans="1:19" s="3" customFormat="1" ht="19.5">
      <c r="A3452" s="93">
        <v>3447</v>
      </c>
      <c r="B3452" s="90">
        <v>9789861892931</v>
      </c>
      <c r="C3452" s="104" t="s">
        <v>6017</v>
      </c>
      <c r="D3452" s="94" t="s">
        <v>336</v>
      </c>
      <c r="E3452" s="94" t="s">
        <v>6018</v>
      </c>
      <c r="F3452" s="93">
        <v>2011</v>
      </c>
      <c r="G3452" s="93">
        <v>0</v>
      </c>
      <c r="H3452" s="93">
        <v>1</v>
      </c>
      <c r="I3452" s="93">
        <f t="shared" si="603"/>
        <v>0</v>
      </c>
      <c r="J3452" s="93">
        <v>250</v>
      </c>
      <c r="K3452" s="93">
        <f t="shared" si="607"/>
        <v>170</v>
      </c>
      <c r="L3452" s="93">
        <f t="shared" si="610"/>
        <v>0</v>
      </c>
      <c r="M3452" s="153"/>
      <c r="N3452" s="143"/>
      <c r="O3452" s="87" t="s">
        <v>10738</v>
      </c>
      <c r="P3452" s="87"/>
      <c r="Q3452" s="87" t="s">
        <v>10255</v>
      </c>
      <c r="R3452" s="87" t="s">
        <v>10255</v>
      </c>
      <c r="S3452" s="123" t="s">
        <v>10291</v>
      </c>
    </row>
    <row r="3453" spans="1:19" s="3" customFormat="1" ht="19.5">
      <c r="A3453" s="93">
        <v>3448</v>
      </c>
      <c r="B3453" s="90">
        <v>9789861894379</v>
      </c>
      <c r="C3453" s="104" t="s">
        <v>6019</v>
      </c>
      <c r="D3453" s="94" t="s">
        <v>336</v>
      </c>
      <c r="E3453" s="94" t="s">
        <v>6020</v>
      </c>
      <c r="F3453" s="93"/>
      <c r="G3453" s="93">
        <v>0</v>
      </c>
      <c r="H3453" s="93">
        <v>1</v>
      </c>
      <c r="I3453" s="93">
        <f t="shared" si="603"/>
        <v>0</v>
      </c>
      <c r="J3453" s="93">
        <v>299</v>
      </c>
      <c r="K3453" s="93">
        <f t="shared" si="607"/>
        <v>203</v>
      </c>
      <c r="L3453" s="93">
        <f t="shared" si="610"/>
        <v>0</v>
      </c>
      <c r="M3453" s="153"/>
      <c r="N3453" s="143"/>
      <c r="O3453" s="87" t="s">
        <v>10873</v>
      </c>
      <c r="P3453" s="87" t="s">
        <v>10255</v>
      </c>
      <c r="Q3453" s="87"/>
      <c r="R3453" s="87"/>
      <c r="S3453" s="123"/>
    </row>
    <row r="3454" spans="1:19" s="3" customFormat="1" ht="19.5">
      <c r="A3454" s="93">
        <v>3449</v>
      </c>
      <c r="B3454" s="90">
        <v>9789861893907</v>
      </c>
      <c r="C3454" s="104" t="s">
        <v>6021</v>
      </c>
      <c r="D3454" s="94" t="s">
        <v>336</v>
      </c>
      <c r="E3454" s="94" t="s">
        <v>6022</v>
      </c>
      <c r="F3454" s="93"/>
      <c r="G3454" s="93">
        <v>0</v>
      </c>
      <c r="H3454" s="93">
        <v>1</v>
      </c>
      <c r="I3454" s="93">
        <f t="shared" si="603"/>
        <v>0</v>
      </c>
      <c r="J3454" s="93">
        <v>480</v>
      </c>
      <c r="K3454" s="93">
        <f t="shared" si="607"/>
        <v>326</v>
      </c>
      <c r="L3454" s="93">
        <f t="shared" si="610"/>
        <v>0</v>
      </c>
      <c r="M3454" s="153"/>
      <c r="N3454" s="143"/>
      <c r="O3454" s="87" t="s">
        <v>10874</v>
      </c>
      <c r="P3454" s="87"/>
      <c r="Q3454" s="87" t="s">
        <v>10255</v>
      </c>
      <c r="R3454" s="87" t="s">
        <v>10255</v>
      </c>
      <c r="S3454" s="123"/>
    </row>
    <row r="3455" spans="1:19" s="3" customFormat="1" ht="19.5">
      <c r="A3455" s="93">
        <v>3450</v>
      </c>
      <c r="B3455" s="90">
        <v>9789861892900</v>
      </c>
      <c r="C3455" s="104" t="s">
        <v>6023</v>
      </c>
      <c r="D3455" s="94" t="s">
        <v>336</v>
      </c>
      <c r="E3455" s="94" t="s">
        <v>6024</v>
      </c>
      <c r="F3455" s="93">
        <v>2011</v>
      </c>
      <c r="G3455" s="93">
        <v>0</v>
      </c>
      <c r="H3455" s="93">
        <v>1</v>
      </c>
      <c r="I3455" s="93">
        <f t="shared" si="603"/>
        <v>0</v>
      </c>
      <c r="J3455" s="93">
        <v>250</v>
      </c>
      <c r="K3455" s="93">
        <f t="shared" si="607"/>
        <v>170</v>
      </c>
      <c r="L3455" s="93">
        <f t="shared" si="610"/>
        <v>0</v>
      </c>
      <c r="M3455" s="153"/>
      <c r="N3455" s="143"/>
      <c r="O3455" s="87" t="s">
        <v>10738</v>
      </c>
      <c r="P3455" s="87" t="s">
        <v>10255</v>
      </c>
      <c r="Q3455" s="87"/>
      <c r="R3455" s="87"/>
      <c r="S3455" s="123" t="s">
        <v>10291</v>
      </c>
    </row>
    <row r="3456" spans="1:19" s="3" customFormat="1" ht="19.5">
      <c r="A3456" s="93">
        <v>3451</v>
      </c>
      <c r="B3456" s="90">
        <v>9789577451507</v>
      </c>
      <c r="C3456" s="104" t="s">
        <v>6025</v>
      </c>
      <c r="D3456" s="94" t="s">
        <v>336</v>
      </c>
      <c r="E3456" s="94" t="s">
        <v>6026</v>
      </c>
      <c r="F3456" s="93">
        <v>2010</v>
      </c>
      <c r="G3456" s="93">
        <v>0</v>
      </c>
      <c r="H3456" s="93">
        <v>1</v>
      </c>
      <c r="I3456" s="93">
        <f t="shared" si="603"/>
        <v>0</v>
      </c>
      <c r="J3456" s="93">
        <v>250</v>
      </c>
      <c r="K3456" s="93">
        <f t="shared" si="607"/>
        <v>170</v>
      </c>
      <c r="L3456" s="93">
        <f t="shared" si="610"/>
        <v>0</v>
      </c>
      <c r="M3456" s="153"/>
      <c r="N3456" s="143"/>
      <c r="O3456" s="87" t="s">
        <v>10738</v>
      </c>
      <c r="P3456" s="87"/>
      <c r="Q3456" s="87" t="s">
        <v>10255</v>
      </c>
      <c r="R3456" s="87" t="s">
        <v>10255</v>
      </c>
      <c r="S3456" s="123" t="s">
        <v>10334</v>
      </c>
    </row>
    <row r="3457" spans="1:19" s="3" customFormat="1" ht="19.5">
      <c r="A3457" s="113">
        <v>3452</v>
      </c>
      <c r="B3457" s="110">
        <v>9789861891903</v>
      </c>
      <c r="C3457" s="111" t="s">
        <v>6027</v>
      </c>
      <c r="D3457" s="112" t="s">
        <v>336</v>
      </c>
      <c r="E3457" s="112" t="s">
        <v>6028</v>
      </c>
      <c r="F3457" s="113">
        <v>2010</v>
      </c>
      <c r="G3457" s="113">
        <v>0</v>
      </c>
      <c r="H3457" s="113">
        <v>1</v>
      </c>
      <c r="I3457" s="113">
        <f t="shared" si="603"/>
        <v>0</v>
      </c>
      <c r="J3457" s="113">
        <v>280</v>
      </c>
      <c r="K3457" s="113">
        <v>0</v>
      </c>
      <c r="L3457" s="113">
        <f t="shared" ref="L3457:L3471" si="611">G3457*K3457</f>
        <v>0</v>
      </c>
      <c r="M3457" s="142" t="s">
        <v>10639</v>
      </c>
      <c r="N3457" s="143"/>
      <c r="O3457" s="87" t="s">
        <v>10738</v>
      </c>
      <c r="P3457" s="87"/>
      <c r="Q3457" s="87"/>
      <c r="R3457" s="87" t="s">
        <v>10255</v>
      </c>
      <c r="S3457" s="123" t="s">
        <v>10334</v>
      </c>
    </row>
    <row r="3458" spans="1:19" s="3" customFormat="1" ht="19.5">
      <c r="A3458" s="93">
        <v>3453</v>
      </c>
      <c r="B3458" s="90">
        <v>9789861894430</v>
      </c>
      <c r="C3458" s="104" t="s">
        <v>6029</v>
      </c>
      <c r="D3458" s="94" t="s">
        <v>336</v>
      </c>
      <c r="E3458" s="94" t="s">
        <v>6030</v>
      </c>
      <c r="F3458" s="93">
        <v>2014</v>
      </c>
      <c r="G3458" s="93">
        <v>0</v>
      </c>
      <c r="H3458" s="93">
        <v>1</v>
      </c>
      <c r="I3458" s="93">
        <f t="shared" si="603"/>
        <v>0</v>
      </c>
      <c r="J3458" s="93">
        <v>260</v>
      </c>
      <c r="K3458" s="93">
        <f t="shared" ref="K3458:K3486" si="612">ROUND(J3458*0.68,0)</f>
        <v>177</v>
      </c>
      <c r="L3458" s="93">
        <f t="shared" si="611"/>
        <v>0</v>
      </c>
      <c r="M3458" s="153"/>
      <c r="N3458" s="143"/>
      <c r="O3458" s="87" t="s">
        <v>10873</v>
      </c>
      <c r="P3458" s="87" t="s">
        <v>10255</v>
      </c>
      <c r="Q3458" s="87"/>
      <c r="R3458" s="87"/>
      <c r="S3458" s="123"/>
    </row>
    <row r="3459" spans="1:19" s="3" customFormat="1" ht="19.5">
      <c r="A3459" s="93">
        <v>3454</v>
      </c>
      <c r="B3459" s="90">
        <v>9789861894331</v>
      </c>
      <c r="C3459" s="104" t="s">
        <v>6031</v>
      </c>
      <c r="D3459" s="94" t="s">
        <v>336</v>
      </c>
      <c r="E3459" s="94" t="s">
        <v>5851</v>
      </c>
      <c r="F3459" s="93">
        <v>2014</v>
      </c>
      <c r="G3459" s="93">
        <v>0</v>
      </c>
      <c r="H3459" s="93">
        <v>1</v>
      </c>
      <c r="I3459" s="93">
        <f t="shared" si="603"/>
        <v>0</v>
      </c>
      <c r="J3459" s="93">
        <v>280</v>
      </c>
      <c r="K3459" s="93">
        <f t="shared" si="612"/>
        <v>190</v>
      </c>
      <c r="L3459" s="93">
        <f t="shared" si="611"/>
        <v>0</v>
      </c>
      <c r="M3459" s="153"/>
      <c r="N3459" s="143"/>
      <c r="O3459" s="87" t="s">
        <v>10873</v>
      </c>
      <c r="P3459" s="87" t="s">
        <v>10255</v>
      </c>
      <c r="Q3459" s="87" t="s">
        <v>10255</v>
      </c>
      <c r="R3459" s="87"/>
      <c r="S3459" s="123"/>
    </row>
    <row r="3460" spans="1:19" s="3" customFormat="1" ht="19.5">
      <c r="A3460" s="93">
        <v>3455</v>
      </c>
      <c r="B3460" s="90">
        <v>9789577459527</v>
      </c>
      <c r="C3460" s="104" t="s">
        <v>6032</v>
      </c>
      <c r="D3460" s="94" t="s">
        <v>336</v>
      </c>
      <c r="E3460" s="94" t="s">
        <v>1907</v>
      </c>
      <c r="F3460" s="93">
        <v>2006</v>
      </c>
      <c r="G3460" s="93">
        <v>0</v>
      </c>
      <c r="H3460" s="93">
        <v>1</v>
      </c>
      <c r="I3460" s="93">
        <f t="shared" si="603"/>
        <v>0</v>
      </c>
      <c r="J3460" s="93">
        <v>280</v>
      </c>
      <c r="K3460" s="93">
        <f t="shared" si="612"/>
        <v>190</v>
      </c>
      <c r="L3460" s="93">
        <f t="shared" si="611"/>
        <v>0</v>
      </c>
      <c r="M3460" s="153"/>
      <c r="N3460" s="143"/>
      <c r="O3460" s="87" t="s">
        <v>10738</v>
      </c>
      <c r="P3460" s="87" t="s">
        <v>10255</v>
      </c>
      <c r="Q3460" s="87" t="s">
        <v>10255</v>
      </c>
      <c r="R3460" s="87"/>
      <c r="S3460" s="123" t="s">
        <v>10498</v>
      </c>
    </row>
    <row r="3461" spans="1:19" s="3" customFormat="1" ht="19.5">
      <c r="A3461" s="93">
        <v>3456</v>
      </c>
      <c r="B3461" s="90">
        <v>9789861894386</v>
      </c>
      <c r="C3461" s="104" t="s">
        <v>6033</v>
      </c>
      <c r="D3461" s="94" t="s">
        <v>336</v>
      </c>
      <c r="E3461" s="131" t="s">
        <v>6034</v>
      </c>
      <c r="F3461" s="129">
        <v>2014</v>
      </c>
      <c r="G3461" s="93">
        <v>0</v>
      </c>
      <c r="H3461" s="93">
        <v>1</v>
      </c>
      <c r="I3461" s="93">
        <f t="shared" si="603"/>
        <v>0</v>
      </c>
      <c r="J3461" s="93">
        <v>180</v>
      </c>
      <c r="K3461" s="93">
        <f t="shared" si="612"/>
        <v>122</v>
      </c>
      <c r="L3461" s="93">
        <f t="shared" si="611"/>
        <v>0</v>
      </c>
      <c r="M3461" s="153"/>
      <c r="N3461" s="202"/>
      <c r="O3461" s="87" t="s">
        <v>10738</v>
      </c>
      <c r="P3461" s="87"/>
      <c r="Q3461" s="87"/>
      <c r="R3461" s="87" t="s">
        <v>10255</v>
      </c>
      <c r="S3461" s="123" t="s">
        <v>10317</v>
      </c>
    </row>
    <row r="3462" spans="1:19" s="3" customFormat="1" ht="19.5">
      <c r="A3462" s="93">
        <v>3457</v>
      </c>
      <c r="B3462" s="90">
        <v>9789861894188</v>
      </c>
      <c r="C3462" s="104" t="s">
        <v>6035</v>
      </c>
      <c r="D3462" s="94" t="s">
        <v>336</v>
      </c>
      <c r="E3462" s="94" t="s">
        <v>6036</v>
      </c>
      <c r="F3462" s="93">
        <v>2013</v>
      </c>
      <c r="G3462" s="93">
        <v>0</v>
      </c>
      <c r="H3462" s="93">
        <v>1</v>
      </c>
      <c r="I3462" s="93">
        <f t="shared" ref="I3462:I3525" si="613">G3462*H3462</f>
        <v>0</v>
      </c>
      <c r="J3462" s="93">
        <v>280</v>
      </c>
      <c r="K3462" s="93">
        <f t="shared" si="612"/>
        <v>190</v>
      </c>
      <c r="L3462" s="93">
        <f t="shared" si="611"/>
        <v>0</v>
      </c>
      <c r="M3462" s="153"/>
      <c r="N3462" s="143"/>
      <c r="O3462" s="87" t="s">
        <v>10738</v>
      </c>
      <c r="P3462" s="87" t="s">
        <v>10255</v>
      </c>
      <c r="Q3462" s="87" t="s">
        <v>10255</v>
      </c>
      <c r="R3462" s="87"/>
      <c r="S3462" s="123" t="s">
        <v>10297</v>
      </c>
    </row>
    <row r="3463" spans="1:19" s="3" customFormat="1" ht="19.5">
      <c r="A3463" s="93">
        <v>3458</v>
      </c>
      <c r="B3463" s="90">
        <v>9789861892337</v>
      </c>
      <c r="C3463" s="104" t="s">
        <v>6037</v>
      </c>
      <c r="D3463" s="94" t="s">
        <v>336</v>
      </c>
      <c r="E3463" s="94" t="s">
        <v>6038</v>
      </c>
      <c r="F3463" s="93">
        <v>2011</v>
      </c>
      <c r="G3463" s="93">
        <v>0</v>
      </c>
      <c r="H3463" s="93">
        <v>1</v>
      </c>
      <c r="I3463" s="93">
        <f t="shared" si="613"/>
        <v>0</v>
      </c>
      <c r="J3463" s="93">
        <v>280</v>
      </c>
      <c r="K3463" s="93">
        <f t="shared" si="612"/>
        <v>190</v>
      </c>
      <c r="L3463" s="93">
        <f t="shared" si="611"/>
        <v>0</v>
      </c>
      <c r="M3463" s="153"/>
      <c r="N3463" s="143"/>
      <c r="O3463" s="87" t="s">
        <v>10738</v>
      </c>
      <c r="P3463" s="87" t="s">
        <v>10255</v>
      </c>
      <c r="Q3463" s="87" t="s">
        <v>10255</v>
      </c>
      <c r="R3463" s="87"/>
      <c r="S3463" s="123" t="s">
        <v>10291</v>
      </c>
    </row>
    <row r="3464" spans="1:19" s="3" customFormat="1" ht="19.5">
      <c r="A3464" s="93">
        <v>3459</v>
      </c>
      <c r="B3464" s="90">
        <v>9789861893242</v>
      </c>
      <c r="C3464" s="104" t="s">
        <v>6039</v>
      </c>
      <c r="D3464" s="94" t="s">
        <v>336</v>
      </c>
      <c r="E3464" s="94" t="s">
        <v>5891</v>
      </c>
      <c r="F3464" s="93">
        <v>2012</v>
      </c>
      <c r="G3464" s="93">
        <v>0</v>
      </c>
      <c r="H3464" s="93">
        <v>1</v>
      </c>
      <c r="I3464" s="93">
        <f t="shared" si="613"/>
        <v>0</v>
      </c>
      <c r="J3464" s="93">
        <v>250</v>
      </c>
      <c r="K3464" s="93">
        <f t="shared" si="612"/>
        <v>170</v>
      </c>
      <c r="L3464" s="93">
        <f t="shared" si="611"/>
        <v>0</v>
      </c>
      <c r="M3464" s="153"/>
      <c r="N3464" s="143"/>
      <c r="O3464" s="87" t="s">
        <v>10874</v>
      </c>
      <c r="P3464" s="87"/>
      <c r="Q3464" s="87" t="s">
        <v>10255</v>
      </c>
      <c r="R3464" s="87" t="s">
        <v>10255</v>
      </c>
      <c r="S3464" s="123"/>
    </row>
    <row r="3465" spans="1:19" s="3" customFormat="1" ht="19.5">
      <c r="A3465" s="93">
        <v>3460</v>
      </c>
      <c r="B3465" s="90">
        <v>4713269120926</v>
      </c>
      <c r="C3465" s="104" t="s">
        <v>6040</v>
      </c>
      <c r="D3465" s="94" t="s">
        <v>336</v>
      </c>
      <c r="E3465" s="94" t="s">
        <v>6041</v>
      </c>
      <c r="F3465" s="93">
        <v>2013</v>
      </c>
      <c r="G3465" s="93">
        <v>0</v>
      </c>
      <c r="H3465" s="93">
        <v>1</v>
      </c>
      <c r="I3465" s="93">
        <f t="shared" si="613"/>
        <v>0</v>
      </c>
      <c r="J3465" s="93">
        <v>280</v>
      </c>
      <c r="K3465" s="93">
        <f t="shared" si="612"/>
        <v>190</v>
      </c>
      <c r="L3465" s="93">
        <f t="shared" si="611"/>
        <v>0</v>
      </c>
      <c r="M3465" s="153"/>
      <c r="N3465" s="143"/>
      <c r="O3465" s="87" t="s">
        <v>10738</v>
      </c>
      <c r="P3465" s="87" t="s">
        <v>10255</v>
      </c>
      <c r="Q3465" s="87"/>
      <c r="R3465" s="87"/>
      <c r="S3465" s="123"/>
    </row>
    <row r="3466" spans="1:19" s="3" customFormat="1" ht="19.5">
      <c r="A3466" s="93">
        <v>3461</v>
      </c>
      <c r="B3466" s="90">
        <v>9789861893723</v>
      </c>
      <c r="C3466" s="104" t="s">
        <v>6042</v>
      </c>
      <c r="D3466" s="94" t="s">
        <v>336</v>
      </c>
      <c r="E3466" s="94" t="s">
        <v>6043</v>
      </c>
      <c r="F3466" s="93">
        <v>2012</v>
      </c>
      <c r="G3466" s="93">
        <v>0</v>
      </c>
      <c r="H3466" s="93">
        <v>1</v>
      </c>
      <c r="I3466" s="93">
        <f t="shared" si="613"/>
        <v>0</v>
      </c>
      <c r="J3466" s="93">
        <v>250</v>
      </c>
      <c r="K3466" s="93">
        <f t="shared" si="612"/>
        <v>170</v>
      </c>
      <c r="L3466" s="93">
        <f t="shared" si="611"/>
        <v>0</v>
      </c>
      <c r="M3466" s="153"/>
      <c r="N3466" s="143"/>
      <c r="O3466" s="87" t="s">
        <v>10738</v>
      </c>
      <c r="P3466" s="87"/>
      <c r="Q3466" s="87" t="s">
        <v>10255</v>
      </c>
      <c r="R3466" s="87" t="s">
        <v>10255</v>
      </c>
      <c r="S3466" s="123" t="s">
        <v>10373</v>
      </c>
    </row>
    <row r="3467" spans="1:19" s="3" customFormat="1" ht="19.5">
      <c r="A3467" s="93">
        <v>3462</v>
      </c>
      <c r="B3467" s="90">
        <v>9789861892665</v>
      </c>
      <c r="C3467" s="104" t="s">
        <v>6044</v>
      </c>
      <c r="D3467" s="94" t="s">
        <v>336</v>
      </c>
      <c r="E3467" s="131" t="s">
        <v>6045</v>
      </c>
      <c r="F3467" s="129">
        <v>2011</v>
      </c>
      <c r="G3467" s="93">
        <v>0</v>
      </c>
      <c r="H3467" s="93">
        <v>1</v>
      </c>
      <c r="I3467" s="93">
        <f t="shared" si="613"/>
        <v>0</v>
      </c>
      <c r="J3467" s="93">
        <v>240</v>
      </c>
      <c r="K3467" s="93">
        <f t="shared" si="612"/>
        <v>163</v>
      </c>
      <c r="L3467" s="93">
        <f t="shared" si="611"/>
        <v>0</v>
      </c>
      <c r="M3467" s="153"/>
      <c r="N3467" s="202"/>
      <c r="O3467" s="87" t="s">
        <v>10738</v>
      </c>
      <c r="P3467" s="87"/>
      <c r="Q3467" s="87" t="s">
        <v>10255</v>
      </c>
      <c r="R3467" s="87" t="s">
        <v>10255</v>
      </c>
      <c r="S3467" s="123" t="s">
        <v>10291</v>
      </c>
    </row>
    <row r="3468" spans="1:19" s="3" customFormat="1" ht="19.5">
      <c r="A3468" s="93">
        <v>3463</v>
      </c>
      <c r="B3468" s="90">
        <v>9789861893754</v>
      </c>
      <c r="C3468" s="104" t="s">
        <v>6046</v>
      </c>
      <c r="D3468" s="94" t="s">
        <v>336</v>
      </c>
      <c r="E3468" s="94" t="s">
        <v>6047</v>
      </c>
      <c r="F3468" s="93">
        <v>2012</v>
      </c>
      <c r="G3468" s="93">
        <v>0</v>
      </c>
      <c r="H3468" s="93">
        <v>1</v>
      </c>
      <c r="I3468" s="93">
        <f t="shared" si="613"/>
        <v>0</v>
      </c>
      <c r="J3468" s="93">
        <v>260</v>
      </c>
      <c r="K3468" s="93">
        <f t="shared" si="612"/>
        <v>177</v>
      </c>
      <c r="L3468" s="93">
        <f t="shared" si="611"/>
        <v>0</v>
      </c>
      <c r="M3468" s="153"/>
      <c r="N3468" s="143"/>
      <c r="O3468" s="87" t="s">
        <v>10738</v>
      </c>
      <c r="P3468" s="87" t="s">
        <v>10255</v>
      </c>
      <c r="Q3468" s="87"/>
      <c r="R3468" s="87"/>
      <c r="S3468" s="123" t="s">
        <v>10373</v>
      </c>
    </row>
    <row r="3469" spans="1:19" s="3" customFormat="1" ht="19.5">
      <c r="A3469" s="93">
        <v>3464</v>
      </c>
      <c r="B3469" s="90">
        <v>9789866205064</v>
      </c>
      <c r="C3469" s="104" t="s">
        <v>6048</v>
      </c>
      <c r="D3469" s="94" t="s">
        <v>276</v>
      </c>
      <c r="E3469" s="94" t="s">
        <v>6049</v>
      </c>
      <c r="F3469" s="93">
        <v>2010</v>
      </c>
      <c r="G3469" s="93">
        <v>0</v>
      </c>
      <c r="H3469" s="93">
        <v>1</v>
      </c>
      <c r="I3469" s="93">
        <f t="shared" si="613"/>
        <v>0</v>
      </c>
      <c r="J3469" s="93">
        <v>250</v>
      </c>
      <c r="K3469" s="93">
        <f t="shared" si="612"/>
        <v>170</v>
      </c>
      <c r="L3469" s="93">
        <f t="shared" si="611"/>
        <v>0</v>
      </c>
      <c r="M3469" s="153"/>
      <c r="N3469" s="143"/>
      <c r="O3469" s="87" t="s">
        <v>10738</v>
      </c>
      <c r="P3469" s="87"/>
      <c r="Q3469" s="87" t="s">
        <v>10255</v>
      </c>
      <c r="R3469" s="87" t="s">
        <v>10255</v>
      </c>
      <c r="S3469" s="123" t="s">
        <v>10344</v>
      </c>
    </row>
    <row r="3470" spans="1:19" s="3" customFormat="1" ht="19.5">
      <c r="A3470" s="93">
        <v>3465</v>
      </c>
      <c r="B3470" s="90">
        <v>9789861895215</v>
      </c>
      <c r="C3470" s="104" t="s">
        <v>6050</v>
      </c>
      <c r="D3470" s="94" t="s">
        <v>10617</v>
      </c>
      <c r="E3470" s="131" t="s">
        <v>6051</v>
      </c>
      <c r="F3470" s="129">
        <v>2013</v>
      </c>
      <c r="G3470" s="93">
        <v>0</v>
      </c>
      <c r="H3470" s="93">
        <v>1</v>
      </c>
      <c r="I3470" s="93">
        <f t="shared" si="613"/>
        <v>0</v>
      </c>
      <c r="J3470" s="93">
        <v>180</v>
      </c>
      <c r="K3470" s="93">
        <f t="shared" si="612"/>
        <v>122</v>
      </c>
      <c r="L3470" s="93">
        <f t="shared" si="611"/>
        <v>0</v>
      </c>
      <c r="M3470" s="153"/>
      <c r="N3470" s="202"/>
      <c r="O3470" s="87" t="s">
        <v>10874</v>
      </c>
      <c r="P3470" s="87"/>
      <c r="Q3470" s="87" t="s">
        <v>10255</v>
      </c>
      <c r="R3470" s="87" t="s">
        <v>10255</v>
      </c>
      <c r="S3470" s="123"/>
    </row>
    <row r="3471" spans="1:19" s="3" customFormat="1" ht="19.5">
      <c r="A3471" s="93">
        <v>3466</v>
      </c>
      <c r="B3471" s="90">
        <v>9789861891545</v>
      </c>
      <c r="C3471" s="104" t="s">
        <v>6052</v>
      </c>
      <c r="D3471" s="94" t="s">
        <v>10617</v>
      </c>
      <c r="E3471" s="94" t="s">
        <v>6053</v>
      </c>
      <c r="F3471" s="93">
        <v>2009</v>
      </c>
      <c r="G3471" s="93">
        <v>0</v>
      </c>
      <c r="H3471" s="93">
        <v>1</v>
      </c>
      <c r="I3471" s="93">
        <f t="shared" si="613"/>
        <v>0</v>
      </c>
      <c r="J3471" s="93">
        <v>250</v>
      </c>
      <c r="K3471" s="93">
        <f t="shared" si="612"/>
        <v>170</v>
      </c>
      <c r="L3471" s="93">
        <f t="shared" si="611"/>
        <v>0</v>
      </c>
      <c r="M3471" s="153"/>
      <c r="N3471" s="143"/>
      <c r="O3471" s="87" t="s">
        <v>10873</v>
      </c>
      <c r="P3471" s="87" t="s">
        <v>10255</v>
      </c>
      <c r="Q3471" s="87" t="s">
        <v>10255</v>
      </c>
      <c r="R3471" s="87"/>
      <c r="S3471" s="123"/>
    </row>
    <row r="3472" spans="1:19" s="3" customFormat="1" ht="19.5">
      <c r="A3472" s="93">
        <v>3467</v>
      </c>
      <c r="B3472" s="90">
        <v>9789865910266</v>
      </c>
      <c r="C3472" s="104" t="s">
        <v>6054</v>
      </c>
      <c r="D3472" s="94" t="s">
        <v>1761</v>
      </c>
      <c r="E3472" s="131" t="s">
        <v>6055</v>
      </c>
      <c r="F3472" s="129">
        <v>2013</v>
      </c>
      <c r="G3472" s="93">
        <v>0</v>
      </c>
      <c r="H3472" s="93">
        <v>1</v>
      </c>
      <c r="I3472" s="93">
        <f t="shared" si="613"/>
        <v>0</v>
      </c>
      <c r="J3472" s="93">
        <v>200</v>
      </c>
      <c r="K3472" s="93">
        <f t="shared" si="612"/>
        <v>136</v>
      </c>
      <c r="L3472" s="93">
        <f t="shared" ref="L3472:L3473" si="614">G3472*K3472</f>
        <v>0</v>
      </c>
      <c r="M3472" s="153"/>
      <c r="N3472" s="202"/>
      <c r="O3472" s="87" t="s">
        <v>10874</v>
      </c>
      <c r="P3472" s="87"/>
      <c r="Q3472" s="87" t="s">
        <v>10255</v>
      </c>
      <c r="R3472" s="87" t="s">
        <v>10255</v>
      </c>
      <c r="S3472" s="123"/>
    </row>
    <row r="3473" spans="1:19" s="3" customFormat="1" ht="19.5">
      <c r="A3473" s="93">
        <v>3468</v>
      </c>
      <c r="B3473" s="90">
        <v>9789865910372</v>
      </c>
      <c r="C3473" s="104" t="s">
        <v>6056</v>
      </c>
      <c r="D3473" s="94" t="s">
        <v>1761</v>
      </c>
      <c r="E3473" s="131" t="s">
        <v>6057</v>
      </c>
      <c r="F3473" s="129">
        <v>2014</v>
      </c>
      <c r="G3473" s="93">
        <v>0</v>
      </c>
      <c r="H3473" s="93">
        <v>1</v>
      </c>
      <c r="I3473" s="93">
        <f t="shared" si="613"/>
        <v>0</v>
      </c>
      <c r="J3473" s="93">
        <v>200</v>
      </c>
      <c r="K3473" s="93">
        <f t="shared" si="612"/>
        <v>136</v>
      </c>
      <c r="L3473" s="93">
        <f t="shared" si="614"/>
        <v>0</v>
      </c>
      <c r="M3473" s="153"/>
      <c r="N3473" s="202"/>
      <c r="O3473" s="87" t="s">
        <v>10874</v>
      </c>
      <c r="P3473" s="87"/>
      <c r="Q3473" s="87" t="s">
        <v>10255</v>
      </c>
      <c r="R3473" s="87" t="s">
        <v>10255</v>
      </c>
      <c r="S3473" s="123"/>
    </row>
    <row r="3474" spans="1:19" s="3" customFormat="1" ht="19.5">
      <c r="A3474" s="93">
        <v>3469</v>
      </c>
      <c r="B3474" s="90">
        <v>9789865951283</v>
      </c>
      <c r="C3474" s="104" t="s">
        <v>6058</v>
      </c>
      <c r="D3474" s="94" t="s">
        <v>6059</v>
      </c>
      <c r="E3474" s="94" t="s">
        <v>6060</v>
      </c>
      <c r="F3474" s="93">
        <v>2013</v>
      </c>
      <c r="G3474" s="93">
        <v>0</v>
      </c>
      <c r="H3474" s="93">
        <v>1</v>
      </c>
      <c r="I3474" s="93">
        <f t="shared" si="613"/>
        <v>0</v>
      </c>
      <c r="J3474" s="93">
        <v>250</v>
      </c>
      <c r="K3474" s="93">
        <f t="shared" si="612"/>
        <v>170</v>
      </c>
      <c r="L3474" s="93">
        <f>G3474*K3474</f>
        <v>0</v>
      </c>
      <c r="M3474" s="153"/>
      <c r="N3474" s="143"/>
      <c r="O3474" s="87" t="s">
        <v>10737</v>
      </c>
      <c r="P3474" s="87"/>
      <c r="Q3474" s="87"/>
      <c r="R3474" s="87" t="s">
        <v>10255</v>
      </c>
      <c r="S3474" s="123"/>
    </row>
    <row r="3475" spans="1:19" s="3" customFormat="1" ht="19.5">
      <c r="A3475" s="93">
        <v>3470</v>
      </c>
      <c r="B3475" s="90">
        <v>9789865951290</v>
      </c>
      <c r="C3475" s="104" t="s">
        <v>6061</v>
      </c>
      <c r="D3475" s="94" t="s">
        <v>6059</v>
      </c>
      <c r="E3475" s="94" t="s">
        <v>5903</v>
      </c>
      <c r="F3475" s="93">
        <v>2013</v>
      </c>
      <c r="G3475" s="93">
        <v>0</v>
      </c>
      <c r="H3475" s="93">
        <v>1</v>
      </c>
      <c r="I3475" s="93">
        <f t="shared" si="613"/>
        <v>0</v>
      </c>
      <c r="J3475" s="93">
        <v>250</v>
      </c>
      <c r="K3475" s="93">
        <f t="shared" si="612"/>
        <v>170</v>
      </c>
      <c r="L3475" s="93">
        <f>G3475*K3475</f>
        <v>0</v>
      </c>
      <c r="M3475" s="153"/>
      <c r="N3475" s="143"/>
      <c r="O3475" s="87" t="s">
        <v>10737</v>
      </c>
      <c r="P3475" s="87"/>
      <c r="Q3475" s="87"/>
      <c r="R3475" s="87" t="s">
        <v>10255</v>
      </c>
      <c r="S3475" s="123"/>
    </row>
    <row r="3476" spans="1:19" s="3" customFormat="1" ht="19.5">
      <c r="A3476" s="93">
        <v>3471</v>
      </c>
      <c r="B3476" s="90">
        <v>9789865951429</v>
      </c>
      <c r="C3476" s="104" t="s">
        <v>6062</v>
      </c>
      <c r="D3476" s="94" t="s">
        <v>6059</v>
      </c>
      <c r="E3476" s="131" t="s">
        <v>6063</v>
      </c>
      <c r="F3476" s="129">
        <v>2013</v>
      </c>
      <c r="G3476" s="93">
        <v>0</v>
      </c>
      <c r="H3476" s="93">
        <v>1</v>
      </c>
      <c r="I3476" s="93">
        <f t="shared" si="613"/>
        <v>0</v>
      </c>
      <c r="J3476" s="93">
        <v>199</v>
      </c>
      <c r="K3476" s="93">
        <f t="shared" si="612"/>
        <v>135</v>
      </c>
      <c r="L3476" s="93">
        <f>G3476*K3476</f>
        <v>0</v>
      </c>
      <c r="M3476" s="153"/>
      <c r="N3476" s="202"/>
      <c r="O3476" s="87" t="s">
        <v>10737</v>
      </c>
      <c r="P3476" s="87"/>
      <c r="Q3476" s="87"/>
      <c r="R3476" s="87" t="s">
        <v>10255</v>
      </c>
      <c r="S3476" s="123"/>
    </row>
    <row r="3477" spans="1:19" s="3" customFormat="1" ht="19.5">
      <c r="A3477" s="93">
        <v>3472</v>
      </c>
      <c r="B3477" s="90">
        <v>9789865951665</v>
      </c>
      <c r="C3477" s="104" t="s">
        <v>6064</v>
      </c>
      <c r="D3477" s="94" t="s">
        <v>6059</v>
      </c>
      <c r="E3477" s="94" t="s">
        <v>6065</v>
      </c>
      <c r="F3477" s="93"/>
      <c r="G3477" s="93">
        <v>0</v>
      </c>
      <c r="H3477" s="93">
        <v>1</v>
      </c>
      <c r="I3477" s="93">
        <f t="shared" si="613"/>
        <v>0</v>
      </c>
      <c r="J3477" s="93">
        <v>380</v>
      </c>
      <c r="K3477" s="93">
        <f t="shared" si="612"/>
        <v>258</v>
      </c>
      <c r="L3477" s="93">
        <f>G3477*K3477</f>
        <v>0</v>
      </c>
      <c r="M3477" s="153"/>
      <c r="N3477" s="143"/>
      <c r="O3477" s="87" t="s">
        <v>10796</v>
      </c>
      <c r="P3477" s="87"/>
      <c r="Q3477" s="87"/>
      <c r="R3477" s="87" t="s">
        <v>10255</v>
      </c>
      <c r="S3477" s="123"/>
    </row>
    <row r="3478" spans="1:19" s="3" customFormat="1" ht="19.5">
      <c r="A3478" s="93">
        <v>3473</v>
      </c>
      <c r="B3478" s="90">
        <v>9789865951436</v>
      </c>
      <c r="C3478" s="104" t="s">
        <v>6066</v>
      </c>
      <c r="D3478" s="94" t="s">
        <v>6059</v>
      </c>
      <c r="E3478" s="131" t="s">
        <v>6067</v>
      </c>
      <c r="F3478" s="129">
        <v>2013</v>
      </c>
      <c r="G3478" s="93">
        <v>0</v>
      </c>
      <c r="H3478" s="93">
        <v>1</v>
      </c>
      <c r="I3478" s="93">
        <f t="shared" si="613"/>
        <v>0</v>
      </c>
      <c r="J3478" s="93">
        <v>199</v>
      </c>
      <c r="K3478" s="93">
        <f t="shared" si="612"/>
        <v>135</v>
      </c>
      <c r="L3478" s="93">
        <f>G3478*K3478</f>
        <v>0</v>
      </c>
      <c r="M3478" s="153"/>
      <c r="N3478" s="202"/>
      <c r="O3478" s="87" t="s">
        <v>10737</v>
      </c>
      <c r="P3478" s="87"/>
      <c r="Q3478" s="87"/>
      <c r="R3478" s="87" t="s">
        <v>10255</v>
      </c>
      <c r="S3478" s="123"/>
    </row>
    <row r="3479" spans="1:19" s="3" customFormat="1" ht="19.5">
      <c r="A3479" s="93">
        <v>3474</v>
      </c>
      <c r="B3479" s="90">
        <v>9789866050091</v>
      </c>
      <c r="C3479" s="104" t="s">
        <v>6068</v>
      </c>
      <c r="D3479" s="94" t="s">
        <v>6069</v>
      </c>
      <c r="E3479" s="94" t="s">
        <v>6070</v>
      </c>
      <c r="F3479" s="93">
        <v>2012</v>
      </c>
      <c r="G3479" s="93">
        <v>0</v>
      </c>
      <c r="H3479" s="93">
        <v>1</v>
      </c>
      <c r="I3479" s="93">
        <f t="shared" si="613"/>
        <v>0</v>
      </c>
      <c r="J3479" s="93">
        <v>250</v>
      </c>
      <c r="K3479" s="93">
        <f t="shared" si="612"/>
        <v>170</v>
      </c>
      <c r="L3479" s="93">
        <f t="shared" ref="L3479:L3486" si="615">G3479*K3479</f>
        <v>0</v>
      </c>
      <c r="M3479" s="153"/>
      <c r="N3479" s="143"/>
      <c r="O3479" s="87" t="s">
        <v>10738</v>
      </c>
      <c r="P3479" s="87" t="s">
        <v>10255</v>
      </c>
      <c r="Q3479" s="87"/>
      <c r="R3479" s="87"/>
      <c r="S3479" s="123" t="s">
        <v>10300</v>
      </c>
    </row>
    <row r="3480" spans="1:19" s="3" customFormat="1" ht="19.5">
      <c r="A3480" s="93">
        <v>3475</v>
      </c>
      <c r="B3480" s="90">
        <v>9789868614796</v>
      </c>
      <c r="C3480" s="104" t="s">
        <v>6071</v>
      </c>
      <c r="D3480" s="94" t="s">
        <v>6069</v>
      </c>
      <c r="E3480" s="94" t="s">
        <v>6072</v>
      </c>
      <c r="F3480" s="93">
        <v>2011</v>
      </c>
      <c r="G3480" s="93">
        <v>0</v>
      </c>
      <c r="H3480" s="93">
        <v>1</v>
      </c>
      <c r="I3480" s="93">
        <f t="shared" si="613"/>
        <v>0</v>
      </c>
      <c r="J3480" s="93">
        <v>250</v>
      </c>
      <c r="K3480" s="93">
        <f t="shared" si="612"/>
        <v>170</v>
      </c>
      <c r="L3480" s="93">
        <f t="shared" si="615"/>
        <v>0</v>
      </c>
      <c r="M3480" s="153"/>
      <c r="N3480" s="143"/>
      <c r="O3480" s="87" t="s">
        <v>10734</v>
      </c>
      <c r="P3480" s="87" t="s">
        <v>10255</v>
      </c>
      <c r="Q3480" s="87" t="s">
        <v>10255</v>
      </c>
      <c r="R3480" s="87"/>
      <c r="S3480" s="123" t="s">
        <v>10370</v>
      </c>
    </row>
    <row r="3481" spans="1:19" s="3" customFormat="1" ht="19.5">
      <c r="A3481" s="93">
        <v>3476</v>
      </c>
      <c r="B3481" s="90">
        <v>9789868614789</v>
      </c>
      <c r="C3481" s="104" t="s">
        <v>6073</v>
      </c>
      <c r="D3481" s="94" t="s">
        <v>6069</v>
      </c>
      <c r="E3481" s="94" t="s">
        <v>6072</v>
      </c>
      <c r="F3481" s="93">
        <v>2011</v>
      </c>
      <c r="G3481" s="93">
        <v>0</v>
      </c>
      <c r="H3481" s="93">
        <v>1</v>
      </c>
      <c r="I3481" s="93">
        <f t="shared" si="613"/>
        <v>0</v>
      </c>
      <c r="J3481" s="93">
        <v>250</v>
      </c>
      <c r="K3481" s="93">
        <f t="shared" si="612"/>
        <v>170</v>
      </c>
      <c r="L3481" s="93">
        <f t="shared" si="615"/>
        <v>0</v>
      </c>
      <c r="M3481" s="153"/>
      <c r="N3481" s="143"/>
      <c r="O3481" s="87" t="s">
        <v>10734</v>
      </c>
      <c r="P3481" s="87" t="s">
        <v>10255</v>
      </c>
      <c r="Q3481" s="87" t="s">
        <v>10255</v>
      </c>
      <c r="R3481" s="87"/>
      <c r="S3481" s="123" t="s">
        <v>10370</v>
      </c>
    </row>
    <row r="3482" spans="1:19" s="3" customFormat="1" ht="19.5">
      <c r="A3482" s="93">
        <v>3477</v>
      </c>
      <c r="B3482" s="90">
        <v>9789868614758</v>
      </c>
      <c r="C3482" s="104" t="s">
        <v>6074</v>
      </c>
      <c r="D3482" s="94" t="s">
        <v>6069</v>
      </c>
      <c r="E3482" s="94" t="s">
        <v>6075</v>
      </c>
      <c r="F3482" s="93">
        <v>2011</v>
      </c>
      <c r="G3482" s="93">
        <v>0</v>
      </c>
      <c r="H3482" s="93">
        <v>1</v>
      </c>
      <c r="I3482" s="93">
        <f t="shared" si="613"/>
        <v>0</v>
      </c>
      <c r="J3482" s="93">
        <v>250</v>
      </c>
      <c r="K3482" s="93">
        <f t="shared" si="612"/>
        <v>170</v>
      </c>
      <c r="L3482" s="93">
        <f t="shared" si="615"/>
        <v>0</v>
      </c>
      <c r="M3482" s="153"/>
      <c r="N3482" s="143"/>
      <c r="O3482" s="87" t="s">
        <v>10734</v>
      </c>
      <c r="P3482" s="87" t="s">
        <v>10255</v>
      </c>
      <c r="Q3482" s="87"/>
      <c r="R3482" s="87"/>
      <c r="S3482" s="123" t="s">
        <v>10291</v>
      </c>
    </row>
    <row r="3483" spans="1:19" s="3" customFormat="1" ht="19.5">
      <c r="A3483" s="93">
        <v>3478</v>
      </c>
      <c r="B3483" s="90">
        <v>9789868614772</v>
      </c>
      <c r="C3483" s="104" t="s">
        <v>6076</v>
      </c>
      <c r="D3483" s="94" t="s">
        <v>6069</v>
      </c>
      <c r="E3483" s="94" t="s">
        <v>6077</v>
      </c>
      <c r="F3483" s="93">
        <v>2011</v>
      </c>
      <c r="G3483" s="93">
        <v>0</v>
      </c>
      <c r="H3483" s="93">
        <v>1</v>
      </c>
      <c r="I3483" s="93">
        <f t="shared" si="613"/>
        <v>0</v>
      </c>
      <c r="J3483" s="93">
        <v>250</v>
      </c>
      <c r="K3483" s="93">
        <f t="shared" si="612"/>
        <v>170</v>
      </c>
      <c r="L3483" s="93">
        <f t="shared" si="615"/>
        <v>0</v>
      </c>
      <c r="M3483" s="153"/>
      <c r="N3483" s="143"/>
      <c r="O3483" s="87" t="s">
        <v>10738</v>
      </c>
      <c r="P3483" s="87"/>
      <c r="Q3483" s="87" t="s">
        <v>10255</v>
      </c>
      <c r="R3483" s="87" t="s">
        <v>10255</v>
      </c>
      <c r="S3483" s="123" t="s">
        <v>10291</v>
      </c>
    </row>
    <row r="3484" spans="1:19" s="3" customFormat="1" ht="19.5">
      <c r="A3484" s="93">
        <v>3479</v>
      </c>
      <c r="B3484" s="90">
        <v>9789866050107</v>
      </c>
      <c r="C3484" s="104" t="s">
        <v>6078</v>
      </c>
      <c r="D3484" s="94" t="s">
        <v>6069</v>
      </c>
      <c r="E3484" s="94" t="s">
        <v>6070</v>
      </c>
      <c r="F3484" s="93">
        <v>2012</v>
      </c>
      <c r="G3484" s="93">
        <v>0</v>
      </c>
      <c r="H3484" s="93">
        <v>1</v>
      </c>
      <c r="I3484" s="93">
        <f t="shared" si="613"/>
        <v>0</v>
      </c>
      <c r="J3484" s="93">
        <v>250</v>
      </c>
      <c r="K3484" s="93">
        <f t="shared" si="612"/>
        <v>170</v>
      </c>
      <c r="L3484" s="93">
        <f t="shared" si="615"/>
        <v>0</v>
      </c>
      <c r="M3484" s="153"/>
      <c r="N3484" s="143"/>
      <c r="O3484" s="87" t="s">
        <v>10873</v>
      </c>
      <c r="P3484" s="87" t="s">
        <v>10255</v>
      </c>
      <c r="Q3484" s="87"/>
      <c r="R3484" s="87"/>
      <c r="S3484" s="123"/>
    </row>
    <row r="3485" spans="1:19" s="3" customFormat="1" ht="19.5">
      <c r="A3485" s="93">
        <v>3480</v>
      </c>
      <c r="B3485" s="90">
        <v>9789866050114</v>
      </c>
      <c r="C3485" s="104" t="s">
        <v>6079</v>
      </c>
      <c r="D3485" s="94" t="s">
        <v>6069</v>
      </c>
      <c r="E3485" s="94" t="s">
        <v>6080</v>
      </c>
      <c r="F3485" s="93">
        <v>2012</v>
      </c>
      <c r="G3485" s="93">
        <v>0</v>
      </c>
      <c r="H3485" s="93">
        <v>1</v>
      </c>
      <c r="I3485" s="93">
        <f t="shared" si="613"/>
        <v>0</v>
      </c>
      <c r="J3485" s="93">
        <v>250</v>
      </c>
      <c r="K3485" s="93">
        <f t="shared" si="612"/>
        <v>170</v>
      </c>
      <c r="L3485" s="93">
        <f t="shared" si="615"/>
        <v>0</v>
      </c>
      <c r="M3485" s="153"/>
      <c r="N3485" s="143"/>
      <c r="O3485" s="87" t="s">
        <v>10738</v>
      </c>
      <c r="P3485" s="87" t="s">
        <v>10255</v>
      </c>
      <c r="Q3485" s="87"/>
      <c r="R3485" s="87"/>
      <c r="S3485" s="123" t="s">
        <v>10373</v>
      </c>
    </row>
    <row r="3486" spans="1:19" s="3" customFormat="1" ht="19.5">
      <c r="A3486" s="93">
        <v>3481</v>
      </c>
      <c r="B3486" s="90">
        <v>9789575503970</v>
      </c>
      <c r="C3486" s="104" t="s">
        <v>6081</v>
      </c>
      <c r="D3486" s="94" t="s">
        <v>10040</v>
      </c>
      <c r="E3486" s="94" t="s">
        <v>6082</v>
      </c>
      <c r="F3486" s="93">
        <v>2010</v>
      </c>
      <c r="G3486" s="93">
        <v>0</v>
      </c>
      <c r="H3486" s="93">
        <v>1</v>
      </c>
      <c r="I3486" s="93">
        <f t="shared" si="613"/>
        <v>0</v>
      </c>
      <c r="J3486" s="93">
        <v>260</v>
      </c>
      <c r="K3486" s="93">
        <f t="shared" si="612"/>
        <v>177</v>
      </c>
      <c r="L3486" s="93">
        <f t="shared" si="615"/>
        <v>0</v>
      </c>
      <c r="M3486" s="153"/>
      <c r="N3486" s="143"/>
      <c r="O3486" s="87" t="s">
        <v>10734</v>
      </c>
      <c r="P3486" s="87"/>
      <c r="Q3486" s="87" t="s">
        <v>10255</v>
      </c>
      <c r="R3486" s="87" t="s">
        <v>10255</v>
      </c>
      <c r="S3486" s="123" t="s">
        <v>10334</v>
      </c>
    </row>
    <row r="3487" spans="1:19" s="3" customFormat="1" ht="28.5">
      <c r="A3487" s="113">
        <v>3482</v>
      </c>
      <c r="B3487" s="110">
        <v>9789868544963</v>
      </c>
      <c r="C3487" s="111" t="s">
        <v>6083</v>
      </c>
      <c r="D3487" s="112" t="s">
        <v>10041</v>
      </c>
      <c r="E3487" s="112" t="s">
        <v>6084</v>
      </c>
      <c r="F3487" s="113"/>
      <c r="G3487" s="113">
        <v>0</v>
      </c>
      <c r="H3487" s="113">
        <v>1</v>
      </c>
      <c r="I3487" s="113">
        <f t="shared" si="613"/>
        <v>0</v>
      </c>
      <c r="J3487" s="113">
        <v>350</v>
      </c>
      <c r="K3487" s="113">
        <v>0</v>
      </c>
      <c r="L3487" s="113">
        <f t="shared" ref="L3487:L3492" si="616">G3487*K3487</f>
        <v>0</v>
      </c>
      <c r="M3487" s="142" t="s">
        <v>2081</v>
      </c>
      <c r="N3487" s="143"/>
      <c r="O3487" s="87"/>
      <c r="P3487" s="87"/>
      <c r="Q3487" s="87"/>
      <c r="R3487" s="87"/>
      <c r="S3487" s="123"/>
    </row>
    <row r="3488" spans="1:19" s="3" customFormat="1" ht="19.5">
      <c r="A3488" s="93">
        <v>3483</v>
      </c>
      <c r="B3488" s="90">
        <v>9789861208190</v>
      </c>
      <c r="C3488" s="104" t="s">
        <v>6085</v>
      </c>
      <c r="D3488" s="94" t="s">
        <v>6086</v>
      </c>
      <c r="E3488" s="94" t="s">
        <v>6087</v>
      </c>
      <c r="F3488" s="93"/>
      <c r="G3488" s="93">
        <v>0</v>
      </c>
      <c r="H3488" s="93">
        <v>1</v>
      </c>
      <c r="I3488" s="93">
        <f t="shared" si="613"/>
        <v>0</v>
      </c>
      <c r="J3488" s="93">
        <v>350</v>
      </c>
      <c r="K3488" s="93">
        <f>ROUND(J3488*0.68,0)</f>
        <v>238</v>
      </c>
      <c r="L3488" s="93">
        <f t="shared" si="616"/>
        <v>0</v>
      </c>
      <c r="M3488" s="153"/>
      <c r="N3488" s="143"/>
      <c r="O3488" s="87" t="s">
        <v>10874</v>
      </c>
      <c r="P3488" s="87"/>
      <c r="Q3488" s="87"/>
      <c r="R3488" s="87" t="s">
        <v>10255</v>
      </c>
      <c r="S3488" s="123"/>
    </row>
    <row r="3489" spans="1:19" s="3" customFormat="1" ht="19.5">
      <c r="A3489" s="93">
        <v>3484</v>
      </c>
      <c r="B3489" s="90">
        <v>9789866319464</v>
      </c>
      <c r="C3489" s="104" t="s">
        <v>6088</v>
      </c>
      <c r="D3489" s="94" t="s">
        <v>6086</v>
      </c>
      <c r="E3489" s="94" t="s">
        <v>6089</v>
      </c>
      <c r="F3489" s="93"/>
      <c r="G3489" s="93">
        <v>0</v>
      </c>
      <c r="H3489" s="93">
        <v>1</v>
      </c>
      <c r="I3489" s="93">
        <f t="shared" si="613"/>
        <v>0</v>
      </c>
      <c r="J3489" s="93">
        <v>300</v>
      </c>
      <c r="K3489" s="93">
        <f>ROUND(J3489*0.68,0)</f>
        <v>204</v>
      </c>
      <c r="L3489" s="93">
        <f t="shared" si="616"/>
        <v>0</v>
      </c>
      <c r="M3489" s="153"/>
      <c r="N3489" s="143"/>
      <c r="O3489" s="87" t="s">
        <v>10739</v>
      </c>
      <c r="P3489" s="87"/>
      <c r="Q3489" s="87"/>
      <c r="R3489" s="87" t="s">
        <v>10255</v>
      </c>
      <c r="S3489" s="123"/>
    </row>
    <row r="3490" spans="1:19" s="3" customFormat="1" ht="19.5">
      <c r="A3490" s="93">
        <v>3485</v>
      </c>
      <c r="B3490" s="90">
        <v>9789866319938</v>
      </c>
      <c r="C3490" s="104" t="s">
        <v>6090</v>
      </c>
      <c r="D3490" s="94" t="s">
        <v>6086</v>
      </c>
      <c r="E3490" s="94" t="s">
        <v>6091</v>
      </c>
      <c r="F3490" s="93"/>
      <c r="G3490" s="93">
        <v>0</v>
      </c>
      <c r="H3490" s="93">
        <v>1</v>
      </c>
      <c r="I3490" s="93">
        <f t="shared" si="613"/>
        <v>0</v>
      </c>
      <c r="J3490" s="93">
        <v>320</v>
      </c>
      <c r="K3490" s="93">
        <f>ROUND(J3490*0.68,0)</f>
        <v>218</v>
      </c>
      <c r="L3490" s="93">
        <f t="shared" si="616"/>
        <v>0</v>
      </c>
      <c r="M3490" s="153"/>
      <c r="N3490" s="143"/>
      <c r="O3490" s="87" t="s">
        <v>10737</v>
      </c>
      <c r="P3490" s="87"/>
      <c r="Q3490" s="87"/>
      <c r="R3490" s="87" t="s">
        <v>10255</v>
      </c>
      <c r="S3490" s="123"/>
    </row>
    <row r="3491" spans="1:19" s="3" customFormat="1" ht="19.5">
      <c r="A3491" s="93">
        <v>3486</v>
      </c>
      <c r="B3491" s="90">
        <v>9789861858401</v>
      </c>
      <c r="C3491" s="104" t="s">
        <v>6092</v>
      </c>
      <c r="D3491" s="94" t="s">
        <v>6093</v>
      </c>
      <c r="E3491" s="94" t="s">
        <v>6094</v>
      </c>
      <c r="F3491" s="93"/>
      <c r="G3491" s="93">
        <v>0</v>
      </c>
      <c r="H3491" s="93">
        <v>1</v>
      </c>
      <c r="I3491" s="93">
        <f t="shared" si="613"/>
        <v>0</v>
      </c>
      <c r="J3491" s="93">
        <v>330</v>
      </c>
      <c r="K3491" s="93">
        <f>ROUND(J3491*0.68,0)</f>
        <v>224</v>
      </c>
      <c r="L3491" s="93">
        <f t="shared" si="616"/>
        <v>0</v>
      </c>
      <c r="M3491" s="153"/>
      <c r="N3491" s="143"/>
      <c r="O3491" s="87" t="s">
        <v>10739</v>
      </c>
      <c r="P3491" s="87"/>
      <c r="Q3491" s="87"/>
      <c r="R3491" s="87" t="s">
        <v>10255</v>
      </c>
      <c r="S3491" s="123"/>
    </row>
    <row r="3492" spans="1:19" s="3" customFormat="1" ht="19.5">
      <c r="A3492" s="113">
        <v>3487</v>
      </c>
      <c r="B3492" s="110">
        <v>9789861857251</v>
      </c>
      <c r="C3492" s="111" t="s">
        <v>6095</v>
      </c>
      <c r="D3492" s="112" t="s">
        <v>6096</v>
      </c>
      <c r="E3492" s="112" t="s">
        <v>6097</v>
      </c>
      <c r="F3492" s="113">
        <v>2012</v>
      </c>
      <c r="G3492" s="113">
        <v>0</v>
      </c>
      <c r="H3492" s="113">
        <v>1</v>
      </c>
      <c r="I3492" s="113">
        <f t="shared" si="613"/>
        <v>0</v>
      </c>
      <c r="J3492" s="113">
        <v>260</v>
      </c>
      <c r="K3492" s="113">
        <v>0</v>
      </c>
      <c r="L3492" s="113">
        <f t="shared" si="616"/>
        <v>0</v>
      </c>
      <c r="M3492" s="142" t="s">
        <v>2081</v>
      </c>
      <c r="N3492" s="143"/>
      <c r="O3492" s="87"/>
      <c r="P3492" s="87"/>
      <c r="Q3492" s="87" t="s">
        <v>10255</v>
      </c>
      <c r="R3492" s="87" t="s">
        <v>10255</v>
      </c>
      <c r="S3492" s="123"/>
    </row>
    <row r="3493" spans="1:19" s="1" customFormat="1">
      <c r="A3493" s="93">
        <v>3488</v>
      </c>
      <c r="B3493" s="90">
        <v>9789862724774</v>
      </c>
      <c r="C3493" s="104" t="s">
        <v>6098</v>
      </c>
      <c r="D3493" s="94" t="s">
        <v>6099</v>
      </c>
      <c r="E3493" s="94" t="s">
        <v>6100</v>
      </c>
      <c r="F3493" s="93"/>
      <c r="G3493" s="93">
        <v>0</v>
      </c>
      <c r="H3493" s="93">
        <v>1</v>
      </c>
      <c r="I3493" s="93">
        <f t="shared" si="613"/>
        <v>0</v>
      </c>
      <c r="J3493" s="93">
        <v>399</v>
      </c>
      <c r="K3493" s="93">
        <f t="shared" ref="K3493:K3498" si="617">ROUND(J3493*0.68,0)</f>
        <v>271</v>
      </c>
      <c r="L3493" s="93">
        <f t="shared" ref="L3493:L3498" si="618">G3493*K3493</f>
        <v>0</v>
      </c>
      <c r="M3493" s="153"/>
      <c r="N3493" s="143"/>
      <c r="O3493" s="87" t="s">
        <v>10737</v>
      </c>
      <c r="P3493" s="87"/>
      <c r="Q3493" s="87"/>
      <c r="R3493" s="87" t="s">
        <v>10255</v>
      </c>
      <c r="S3493" s="123"/>
    </row>
    <row r="3494" spans="1:19" s="1" customFormat="1">
      <c r="A3494" s="93">
        <v>3489</v>
      </c>
      <c r="B3494" s="90">
        <v>9789862725474</v>
      </c>
      <c r="C3494" s="104" t="s">
        <v>6101</v>
      </c>
      <c r="D3494" s="94" t="s">
        <v>6099</v>
      </c>
      <c r="E3494" s="94" t="s">
        <v>6102</v>
      </c>
      <c r="F3494" s="93">
        <v>2014</v>
      </c>
      <c r="G3494" s="93">
        <v>0</v>
      </c>
      <c r="H3494" s="93">
        <v>1</v>
      </c>
      <c r="I3494" s="93">
        <f t="shared" si="613"/>
        <v>0</v>
      </c>
      <c r="J3494" s="93">
        <v>240</v>
      </c>
      <c r="K3494" s="93">
        <f t="shared" si="617"/>
        <v>163</v>
      </c>
      <c r="L3494" s="93">
        <f t="shared" si="618"/>
        <v>0</v>
      </c>
      <c r="M3494" s="153"/>
      <c r="N3494" s="143"/>
      <c r="O3494" s="87" t="s">
        <v>10831</v>
      </c>
      <c r="P3494" s="87"/>
      <c r="Q3494" s="87"/>
      <c r="R3494" s="87" t="s">
        <v>10255</v>
      </c>
      <c r="S3494" s="123"/>
    </row>
    <row r="3495" spans="1:19" s="1" customFormat="1">
      <c r="A3495" s="93">
        <v>3490</v>
      </c>
      <c r="B3495" s="90">
        <v>4717702085070</v>
      </c>
      <c r="C3495" s="104" t="s">
        <v>6103</v>
      </c>
      <c r="D3495" s="94" t="s">
        <v>6099</v>
      </c>
      <c r="E3495" s="94" t="s">
        <v>6104</v>
      </c>
      <c r="F3495" s="93"/>
      <c r="G3495" s="93">
        <v>0</v>
      </c>
      <c r="H3495" s="93">
        <v>1</v>
      </c>
      <c r="I3495" s="93">
        <f t="shared" si="613"/>
        <v>0</v>
      </c>
      <c r="J3495" s="93">
        <v>399</v>
      </c>
      <c r="K3495" s="93">
        <f t="shared" si="617"/>
        <v>271</v>
      </c>
      <c r="L3495" s="93">
        <f t="shared" si="618"/>
        <v>0</v>
      </c>
      <c r="M3495" s="153"/>
      <c r="N3495" s="143"/>
      <c r="O3495" s="87" t="s">
        <v>10737</v>
      </c>
      <c r="P3495" s="87"/>
      <c r="Q3495" s="87"/>
      <c r="R3495" s="87" t="s">
        <v>10255</v>
      </c>
      <c r="S3495" s="123"/>
    </row>
    <row r="3496" spans="1:19" s="1" customFormat="1">
      <c r="A3496" s="93">
        <v>3491</v>
      </c>
      <c r="B3496" s="90">
        <v>9789862722497</v>
      </c>
      <c r="C3496" s="104" t="s">
        <v>6105</v>
      </c>
      <c r="D3496" s="94" t="s">
        <v>6099</v>
      </c>
      <c r="E3496" s="94" t="s">
        <v>6106</v>
      </c>
      <c r="F3496" s="93"/>
      <c r="G3496" s="93">
        <v>0</v>
      </c>
      <c r="H3496" s="93">
        <v>1</v>
      </c>
      <c r="I3496" s="93">
        <f t="shared" si="613"/>
        <v>0</v>
      </c>
      <c r="J3496" s="93">
        <v>360</v>
      </c>
      <c r="K3496" s="93">
        <f t="shared" si="617"/>
        <v>245</v>
      </c>
      <c r="L3496" s="93">
        <f t="shared" si="618"/>
        <v>0</v>
      </c>
      <c r="M3496" s="153"/>
      <c r="N3496" s="143"/>
      <c r="O3496" s="87" t="s">
        <v>10737</v>
      </c>
      <c r="P3496" s="87"/>
      <c r="Q3496" s="87"/>
      <c r="R3496" s="87" t="s">
        <v>10255</v>
      </c>
      <c r="S3496" s="123"/>
    </row>
    <row r="3497" spans="1:19" s="1" customFormat="1">
      <c r="A3497" s="93">
        <v>3492</v>
      </c>
      <c r="B3497" s="90">
        <v>9789862722848</v>
      </c>
      <c r="C3497" s="104" t="s">
        <v>6107</v>
      </c>
      <c r="D3497" s="94" t="s">
        <v>6099</v>
      </c>
      <c r="E3497" s="94" t="s">
        <v>6108</v>
      </c>
      <c r="F3497" s="93"/>
      <c r="G3497" s="93">
        <v>0</v>
      </c>
      <c r="H3497" s="93">
        <v>1</v>
      </c>
      <c r="I3497" s="93">
        <f t="shared" si="613"/>
        <v>0</v>
      </c>
      <c r="J3497" s="93">
        <v>300</v>
      </c>
      <c r="K3497" s="93">
        <f t="shared" si="617"/>
        <v>204</v>
      </c>
      <c r="L3497" s="93">
        <f t="shared" si="618"/>
        <v>0</v>
      </c>
      <c r="M3497" s="153"/>
      <c r="N3497" s="143"/>
      <c r="O3497" s="87" t="s">
        <v>10739</v>
      </c>
      <c r="P3497" s="87"/>
      <c r="Q3497" s="87"/>
      <c r="R3497" s="87" t="s">
        <v>10255</v>
      </c>
      <c r="S3497" s="123"/>
    </row>
    <row r="3498" spans="1:19" s="1" customFormat="1">
      <c r="A3498" s="93">
        <v>3493</v>
      </c>
      <c r="B3498" s="90">
        <v>9789862725801</v>
      </c>
      <c r="C3498" s="104" t="s">
        <v>6109</v>
      </c>
      <c r="D3498" s="94" t="s">
        <v>6099</v>
      </c>
      <c r="E3498" s="94" t="s">
        <v>6110</v>
      </c>
      <c r="F3498" s="93"/>
      <c r="G3498" s="93">
        <v>0</v>
      </c>
      <c r="H3498" s="93">
        <v>1</v>
      </c>
      <c r="I3498" s="93">
        <f t="shared" si="613"/>
        <v>0</v>
      </c>
      <c r="J3498" s="93">
        <v>380</v>
      </c>
      <c r="K3498" s="93">
        <f t="shared" si="617"/>
        <v>258</v>
      </c>
      <c r="L3498" s="93">
        <f t="shared" si="618"/>
        <v>0</v>
      </c>
      <c r="M3498" s="153"/>
      <c r="N3498" s="143"/>
      <c r="O3498" s="87" t="s">
        <v>10874</v>
      </c>
      <c r="P3498" s="87"/>
      <c r="Q3498" s="87"/>
      <c r="R3498" s="87" t="s">
        <v>10255</v>
      </c>
      <c r="S3498" s="123"/>
    </row>
    <row r="3499" spans="1:19" s="1" customFormat="1">
      <c r="A3499" s="113">
        <v>3494</v>
      </c>
      <c r="B3499" s="110">
        <v>9789862723043</v>
      </c>
      <c r="C3499" s="111" t="s">
        <v>6111</v>
      </c>
      <c r="D3499" s="112" t="s">
        <v>6099</v>
      </c>
      <c r="E3499" s="112" t="s">
        <v>6112</v>
      </c>
      <c r="F3499" s="113">
        <v>2013</v>
      </c>
      <c r="G3499" s="113">
        <v>0</v>
      </c>
      <c r="H3499" s="113">
        <v>1</v>
      </c>
      <c r="I3499" s="113">
        <f t="shared" si="613"/>
        <v>0</v>
      </c>
      <c r="J3499" s="113">
        <v>280</v>
      </c>
      <c r="K3499" s="113">
        <v>0</v>
      </c>
      <c r="L3499" s="113">
        <f t="shared" ref="L3499:L3505" si="619">G3499*K3499</f>
        <v>0</v>
      </c>
      <c r="M3499" s="142" t="s">
        <v>2081</v>
      </c>
      <c r="N3499" s="143"/>
      <c r="O3499" s="87" t="s">
        <v>10831</v>
      </c>
      <c r="P3499" s="87"/>
      <c r="Q3499" s="87"/>
      <c r="R3499" s="87" t="s">
        <v>10255</v>
      </c>
      <c r="S3499" s="123"/>
    </row>
    <row r="3500" spans="1:19" s="1" customFormat="1">
      <c r="A3500" s="93">
        <v>3495</v>
      </c>
      <c r="B3500" s="90">
        <v>9789866662607</v>
      </c>
      <c r="C3500" s="104" t="s">
        <v>6113</v>
      </c>
      <c r="D3500" s="94" t="s">
        <v>6099</v>
      </c>
      <c r="E3500" s="94" t="s">
        <v>6114</v>
      </c>
      <c r="F3500" s="93"/>
      <c r="G3500" s="93">
        <v>0</v>
      </c>
      <c r="H3500" s="93">
        <v>1</v>
      </c>
      <c r="I3500" s="93">
        <f t="shared" si="613"/>
        <v>0</v>
      </c>
      <c r="J3500" s="93">
        <v>650</v>
      </c>
      <c r="K3500" s="93">
        <f>ROUND(J3500*0.68,0)</f>
        <v>442</v>
      </c>
      <c r="L3500" s="93">
        <f t="shared" si="619"/>
        <v>0</v>
      </c>
      <c r="M3500" s="153"/>
      <c r="N3500" s="143"/>
      <c r="O3500" s="87" t="s">
        <v>10874</v>
      </c>
      <c r="P3500" s="87"/>
      <c r="Q3500" s="87" t="s">
        <v>10255</v>
      </c>
      <c r="R3500" s="87" t="s">
        <v>10255</v>
      </c>
      <c r="S3500" s="123"/>
    </row>
    <row r="3501" spans="1:19" s="1" customFormat="1">
      <c r="A3501" s="93">
        <v>3496</v>
      </c>
      <c r="B3501" s="90">
        <v>4717702079307</v>
      </c>
      <c r="C3501" s="104" t="s">
        <v>6115</v>
      </c>
      <c r="D3501" s="94" t="s">
        <v>6116</v>
      </c>
      <c r="E3501" s="94" t="s">
        <v>6117</v>
      </c>
      <c r="F3501" s="93"/>
      <c r="G3501" s="93">
        <v>0</v>
      </c>
      <c r="H3501" s="93">
        <v>1</v>
      </c>
      <c r="I3501" s="93">
        <f t="shared" si="613"/>
        <v>0</v>
      </c>
      <c r="J3501" s="93">
        <v>499</v>
      </c>
      <c r="K3501" s="93">
        <f>ROUND(J3501*0.68,0)</f>
        <v>339</v>
      </c>
      <c r="L3501" s="93">
        <f t="shared" si="619"/>
        <v>0</v>
      </c>
      <c r="M3501" s="153"/>
      <c r="N3501" s="143"/>
      <c r="O3501" s="87" t="s">
        <v>10793</v>
      </c>
      <c r="P3501" s="87"/>
      <c r="Q3501" s="87"/>
      <c r="R3501" s="87" t="s">
        <v>10255</v>
      </c>
      <c r="S3501" s="123"/>
    </row>
    <row r="3502" spans="1:19" s="1" customFormat="1">
      <c r="A3502" s="93">
        <v>3497</v>
      </c>
      <c r="B3502" s="90">
        <v>9789868998322</v>
      </c>
      <c r="C3502" s="104" t="s">
        <v>6118</v>
      </c>
      <c r="D3502" s="94" t="s">
        <v>6119</v>
      </c>
      <c r="E3502" s="94" t="s">
        <v>6120</v>
      </c>
      <c r="F3502" s="93">
        <v>2013</v>
      </c>
      <c r="G3502" s="93">
        <v>0</v>
      </c>
      <c r="H3502" s="93">
        <v>1</v>
      </c>
      <c r="I3502" s="93">
        <f t="shared" si="613"/>
        <v>0</v>
      </c>
      <c r="J3502" s="93">
        <v>280</v>
      </c>
      <c r="K3502" s="93">
        <f>ROUND(J3502*0.68,0)</f>
        <v>190</v>
      </c>
      <c r="L3502" s="93">
        <f t="shared" si="619"/>
        <v>0</v>
      </c>
      <c r="M3502" s="153"/>
      <c r="N3502" s="143"/>
      <c r="O3502" s="87" t="s">
        <v>10874</v>
      </c>
      <c r="P3502" s="87"/>
      <c r="Q3502" s="87"/>
      <c r="R3502" s="87" t="s">
        <v>10255</v>
      </c>
      <c r="S3502" s="123" t="s">
        <v>10299</v>
      </c>
    </row>
    <row r="3503" spans="1:19" s="2" customFormat="1" ht="42.75">
      <c r="A3503" s="93">
        <v>3498</v>
      </c>
      <c r="B3503" s="90">
        <v>9789576785337</v>
      </c>
      <c r="C3503" s="104" t="s">
        <v>6121</v>
      </c>
      <c r="D3503" s="94" t="s">
        <v>14</v>
      </c>
      <c r="E3503" s="94" t="s">
        <v>6122</v>
      </c>
      <c r="F3503" s="93"/>
      <c r="G3503" s="93">
        <v>0</v>
      </c>
      <c r="H3503" s="93">
        <v>1</v>
      </c>
      <c r="I3503" s="93">
        <f t="shared" si="613"/>
        <v>0</v>
      </c>
      <c r="J3503" s="93">
        <v>700</v>
      </c>
      <c r="K3503" s="93">
        <f>ROUND(J3503*0.68,0)</f>
        <v>476</v>
      </c>
      <c r="L3503" s="93">
        <f t="shared" si="619"/>
        <v>0</v>
      </c>
      <c r="M3503" s="154" t="s">
        <v>1970</v>
      </c>
      <c r="N3503" s="143"/>
      <c r="O3503" s="87" t="s">
        <v>10863</v>
      </c>
      <c r="P3503" s="87"/>
      <c r="Q3503" s="87"/>
      <c r="R3503" s="87" t="s">
        <v>10255</v>
      </c>
      <c r="S3503" s="123" t="s">
        <v>10865</v>
      </c>
    </row>
    <row r="3504" spans="1:19" s="1" customFormat="1">
      <c r="A3504" s="113">
        <v>3499</v>
      </c>
      <c r="B3504" s="110">
        <v>9789577515834</v>
      </c>
      <c r="C3504" s="111" t="s">
        <v>6123</v>
      </c>
      <c r="D3504" s="112" t="s">
        <v>776</v>
      </c>
      <c r="E3504" s="112" t="s">
        <v>6124</v>
      </c>
      <c r="F3504" s="113">
        <v>2010</v>
      </c>
      <c r="G3504" s="113">
        <v>0</v>
      </c>
      <c r="H3504" s="113">
        <v>1</v>
      </c>
      <c r="I3504" s="113">
        <f t="shared" si="613"/>
        <v>0</v>
      </c>
      <c r="J3504" s="113">
        <v>200</v>
      </c>
      <c r="K3504" s="113">
        <v>0</v>
      </c>
      <c r="L3504" s="113">
        <f t="shared" si="619"/>
        <v>0</v>
      </c>
      <c r="M3504" s="142" t="s">
        <v>2081</v>
      </c>
      <c r="N3504" s="143"/>
      <c r="O3504" s="87" t="s">
        <v>10734</v>
      </c>
      <c r="P3504" s="87"/>
      <c r="Q3504" s="87"/>
      <c r="R3504" s="87" t="s">
        <v>10255</v>
      </c>
      <c r="S3504" s="123" t="s">
        <v>10339</v>
      </c>
    </row>
    <row r="3505" spans="1:19" s="1" customFormat="1">
      <c r="A3505" s="93">
        <v>3500</v>
      </c>
      <c r="B3505" s="90">
        <v>9789577516329</v>
      </c>
      <c r="C3505" s="104" t="s">
        <v>6125</v>
      </c>
      <c r="D3505" s="94" t="s">
        <v>776</v>
      </c>
      <c r="E3505" s="131" t="s">
        <v>6126</v>
      </c>
      <c r="F3505" s="129">
        <v>2012</v>
      </c>
      <c r="G3505" s="93">
        <v>0</v>
      </c>
      <c r="H3505" s="93">
        <v>1</v>
      </c>
      <c r="I3505" s="93">
        <f t="shared" si="613"/>
        <v>0</v>
      </c>
      <c r="J3505" s="93">
        <v>200</v>
      </c>
      <c r="K3505" s="93">
        <f t="shared" ref="K3505:K3513" si="620">ROUND(J3505*0.68,0)</f>
        <v>136</v>
      </c>
      <c r="L3505" s="93">
        <f t="shared" si="619"/>
        <v>0</v>
      </c>
      <c r="M3505" s="153"/>
      <c r="N3505" s="202"/>
      <c r="O3505" s="87" t="s">
        <v>10874</v>
      </c>
      <c r="P3505" s="87"/>
      <c r="Q3505" s="87"/>
      <c r="R3505" s="87" t="s">
        <v>10255</v>
      </c>
      <c r="S3505" s="123" t="s">
        <v>10324</v>
      </c>
    </row>
    <row r="3506" spans="1:19" s="1" customFormat="1">
      <c r="A3506" s="93">
        <v>3501</v>
      </c>
      <c r="B3506" s="90">
        <v>9789577516879</v>
      </c>
      <c r="C3506" s="104" t="s">
        <v>6127</v>
      </c>
      <c r="D3506" s="94" t="s">
        <v>776</v>
      </c>
      <c r="E3506" s="94" t="s">
        <v>6128</v>
      </c>
      <c r="F3506" s="93"/>
      <c r="G3506" s="93">
        <v>0</v>
      </c>
      <c r="H3506" s="93">
        <v>1</v>
      </c>
      <c r="I3506" s="93">
        <f t="shared" si="613"/>
        <v>0</v>
      </c>
      <c r="J3506" s="93">
        <v>300</v>
      </c>
      <c r="K3506" s="93">
        <f t="shared" si="620"/>
        <v>204</v>
      </c>
      <c r="L3506" s="93">
        <f t="shared" ref="L3506:L3513" si="621">G3506*K3506</f>
        <v>0</v>
      </c>
      <c r="M3506" s="153"/>
      <c r="N3506" s="143"/>
      <c r="O3506" s="87" t="s">
        <v>10874</v>
      </c>
      <c r="P3506" s="87"/>
      <c r="Q3506" s="87"/>
      <c r="R3506" s="87" t="s">
        <v>10255</v>
      </c>
      <c r="S3506" s="123"/>
    </row>
    <row r="3507" spans="1:19" s="1" customFormat="1">
      <c r="A3507" s="93">
        <v>3502</v>
      </c>
      <c r="B3507" s="90">
        <v>9789577516268</v>
      </c>
      <c r="C3507" s="104" t="s">
        <v>6129</v>
      </c>
      <c r="D3507" s="94" t="s">
        <v>776</v>
      </c>
      <c r="E3507" s="94" t="s">
        <v>6130</v>
      </c>
      <c r="F3507" s="93">
        <v>2011</v>
      </c>
      <c r="G3507" s="93">
        <v>0</v>
      </c>
      <c r="H3507" s="93">
        <v>1</v>
      </c>
      <c r="I3507" s="93">
        <f t="shared" si="613"/>
        <v>0</v>
      </c>
      <c r="J3507" s="93">
        <v>280</v>
      </c>
      <c r="K3507" s="93">
        <f t="shared" si="620"/>
        <v>190</v>
      </c>
      <c r="L3507" s="93">
        <f t="shared" si="621"/>
        <v>0</v>
      </c>
      <c r="M3507" s="153"/>
      <c r="N3507" s="143"/>
      <c r="O3507" s="87" t="s">
        <v>10874</v>
      </c>
      <c r="P3507" s="87"/>
      <c r="Q3507" s="87" t="s">
        <v>10255</v>
      </c>
      <c r="R3507" s="87" t="s">
        <v>10255</v>
      </c>
      <c r="S3507" s="123" t="s">
        <v>10469</v>
      </c>
    </row>
    <row r="3508" spans="1:19" s="1" customFormat="1">
      <c r="A3508" s="93">
        <v>3503</v>
      </c>
      <c r="B3508" s="90">
        <v>9789577517241</v>
      </c>
      <c r="C3508" s="104" t="s">
        <v>6131</v>
      </c>
      <c r="D3508" s="94" t="s">
        <v>776</v>
      </c>
      <c r="E3508" s="94" t="s">
        <v>2142</v>
      </c>
      <c r="F3508" s="93">
        <v>2014</v>
      </c>
      <c r="G3508" s="93">
        <v>0</v>
      </c>
      <c r="H3508" s="93">
        <v>1</v>
      </c>
      <c r="I3508" s="93">
        <f t="shared" si="613"/>
        <v>0</v>
      </c>
      <c r="J3508" s="93">
        <v>260</v>
      </c>
      <c r="K3508" s="93">
        <f t="shared" si="620"/>
        <v>177</v>
      </c>
      <c r="L3508" s="93">
        <f t="shared" si="621"/>
        <v>0</v>
      </c>
      <c r="M3508" s="153"/>
      <c r="N3508" s="143"/>
      <c r="O3508" s="87" t="s">
        <v>10874</v>
      </c>
      <c r="P3508" s="87"/>
      <c r="Q3508" s="87" t="s">
        <v>10255</v>
      </c>
      <c r="R3508" s="87" t="s">
        <v>10255</v>
      </c>
      <c r="S3508" s="123"/>
    </row>
    <row r="3509" spans="1:19" s="3" customFormat="1" ht="19.5">
      <c r="A3509" s="93">
        <v>3504</v>
      </c>
      <c r="B3509" s="90">
        <v>9789577517142</v>
      </c>
      <c r="C3509" s="104" t="s">
        <v>6132</v>
      </c>
      <c r="D3509" s="94" t="s">
        <v>776</v>
      </c>
      <c r="E3509" s="94" t="s">
        <v>6133</v>
      </c>
      <c r="F3509" s="93">
        <v>2014</v>
      </c>
      <c r="G3509" s="93">
        <v>0</v>
      </c>
      <c r="H3509" s="93">
        <v>1</v>
      </c>
      <c r="I3509" s="93">
        <f t="shared" si="613"/>
        <v>0</v>
      </c>
      <c r="J3509" s="93">
        <v>260</v>
      </c>
      <c r="K3509" s="93">
        <f t="shared" si="620"/>
        <v>177</v>
      </c>
      <c r="L3509" s="93">
        <f t="shared" si="621"/>
        <v>0</v>
      </c>
      <c r="M3509" s="153"/>
      <c r="N3509" s="143"/>
      <c r="O3509" s="87" t="s">
        <v>10874</v>
      </c>
      <c r="P3509" s="87"/>
      <c r="Q3509" s="87" t="s">
        <v>10255</v>
      </c>
      <c r="R3509" s="87" t="s">
        <v>10255</v>
      </c>
      <c r="S3509" s="123" t="s">
        <v>10301</v>
      </c>
    </row>
    <row r="3510" spans="1:19" s="3" customFormat="1" ht="19.5">
      <c r="A3510" s="93">
        <v>3505</v>
      </c>
      <c r="B3510" s="90">
        <v>9789577516176</v>
      </c>
      <c r="C3510" s="104" t="s">
        <v>6134</v>
      </c>
      <c r="D3510" s="94" t="s">
        <v>776</v>
      </c>
      <c r="E3510" s="94" t="s">
        <v>6135</v>
      </c>
      <c r="F3510" s="93">
        <v>2011</v>
      </c>
      <c r="G3510" s="93">
        <v>0</v>
      </c>
      <c r="H3510" s="93">
        <v>1</v>
      </c>
      <c r="I3510" s="93">
        <f t="shared" si="613"/>
        <v>0</v>
      </c>
      <c r="J3510" s="93">
        <v>250</v>
      </c>
      <c r="K3510" s="93">
        <f t="shared" si="620"/>
        <v>170</v>
      </c>
      <c r="L3510" s="93">
        <f t="shared" si="621"/>
        <v>0</v>
      </c>
      <c r="M3510" s="153"/>
      <c r="N3510" s="143"/>
      <c r="O3510" s="87" t="s">
        <v>10874</v>
      </c>
      <c r="P3510" s="87"/>
      <c r="Q3510" s="87" t="s">
        <v>10255</v>
      </c>
      <c r="R3510" s="87"/>
      <c r="S3510" s="123"/>
    </row>
    <row r="3511" spans="1:19" s="3" customFormat="1" ht="19.5">
      <c r="A3511" s="93">
        <v>3506</v>
      </c>
      <c r="B3511" s="90">
        <v>9789577516985</v>
      </c>
      <c r="C3511" s="104" t="s">
        <v>6136</v>
      </c>
      <c r="D3511" s="94" t="s">
        <v>776</v>
      </c>
      <c r="E3511" s="94" t="s">
        <v>777</v>
      </c>
      <c r="F3511" s="93">
        <v>2013</v>
      </c>
      <c r="G3511" s="93">
        <v>0</v>
      </c>
      <c r="H3511" s="93">
        <v>1</v>
      </c>
      <c r="I3511" s="93">
        <f t="shared" si="613"/>
        <v>0</v>
      </c>
      <c r="J3511" s="93">
        <v>250</v>
      </c>
      <c r="K3511" s="93">
        <f t="shared" si="620"/>
        <v>170</v>
      </c>
      <c r="L3511" s="93">
        <f t="shared" si="621"/>
        <v>0</v>
      </c>
      <c r="M3511" s="153"/>
      <c r="N3511" s="143"/>
      <c r="O3511" s="87" t="s">
        <v>10874</v>
      </c>
      <c r="P3511" s="87"/>
      <c r="Q3511" s="87"/>
      <c r="R3511" s="87" t="s">
        <v>10255</v>
      </c>
      <c r="S3511" s="123"/>
    </row>
    <row r="3512" spans="1:19" s="3" customFormat="1" ht="19.5">
      <c r="A3512" s="93">
        <v>3507</v>
      </c>
      <c r="B3512" s="90">
        <v>9789577516138</v>
      </c>
      <c r="C3512" s="104" t="s">
        <v>6137</v>
      </c>
      <c r="D3512" s="94" t="s">
        <v>776</v>
      </c>
      <c r="E3512" s="94" t="s">
        <v>156</v>
      </c>
      <c r="F3512" s="93">
        <v>2011</v>
      </c>
      <c r="G3512" s="93">
        <v>0</v>
      </c>
      <c r="H3512" s="93">
        <v>1</v>
      </c>
      <c r="I3512" s="93">
        <f t="shared" si="613"/>
        <v>0</v>
      </c>
      <c r="J3512" s="93">
        <v>240</v>
      </c>
      <c r="K3512" s="93">
        <f t="shared" si="620"/>
        <v>163</v>
      </c>
      <c r="L3512" s="93">
        <f t="shared" si="621"/>
        <v>0</v>
      </c>
      <c r="M3512" s="153"/>
      <c r="N3512" s="143"/>
      <c r="O3512" s="87" t="s">
        <v>10874</v>
      </c>
      <c r="P3512" s="87"/>
      <c r="Q3512" s="87" t="s">
        <v>10255</v>
      </c>
      <c r="R3512" s="87" t="s">
        <v>10255</v>
      </c>
      <c r="S3512" s="123" t="s">
        <v>10469</v>
      </c>
    </row>
    <row r="3513" spans="1:19" s="3" customFormat="1" ht="19.5">
      <c r="A3513" s="93">
        <v>3508</v>
      </c>
      <c r="B3513" s="90">
        <v>9789577515902</v>
      </c>
      <c r="C3513" s="104" t="s">
        <v>6138</v>
      </c>
      <c r="D3513" s="94" t="s">
        <v>776</v>
      </c>
      <c r="E3513" s="94" t="s">
        <v>4548</v>
      </c>
      <c r="F3513" s="93">
        <v>2010</v>
      </c>
      <c r="G3513" s="93">
        <v>0</v>
      </c>
      <c r="H3513" s="93">
        <v>1</v>
      </c>
      <c r="I3513" s="93">
        <f t="shared" si="613"/>
        <v>0</v>
      </c>
      <c r="J3513" s="93">
        <v>230</v>
      </c>
      <c r="K3513" s="93">
        <f t="shared" si="620"/>
        <v>156</v>
      </c>
      <c r="L3513" s="93">
        <f t="shared" si="621"/>
        <v>0</v>
      </c>
      <c r="M3513" s="153"/>
      <c r="N3513" s="143"/>
      <c r="O3513" s="87" t="s">
        <v>10874</v>
      </c>
      <c r="P3513" s="87"/>
      <c r="Q3513" s="87"/>
      <c r="R3513" s="87" t="s">
        <v>10255</v>
      </c>
      <c r="S3513" s="123" t="s">
        <v>10428</v>
      </c>
    </row>
    <row r="3514" spans="1:19" s="3" customFormat="1" ht="19.5">
      <c r="A3514" s="113">
        <v>3509</v>
      </c>
      <c r="B3514" s="110">
        <v>9789577513427</v>
      </c>
      <c r="C3514" s="111" t="s">
        <v>6139</v>
      </c>
      <c r="D3514" s="112" t="s">
        <v>776</v>
      </c>
      <c r="E3514" s="112" t="s">
        <v>6140</v>
      </c>
      <c r="F3514" s="113">
        <v>2000</v>
      </c>
      <c r="G3514" s="113">
        <v>0</v>
      </c>
      <c r="H3514" s="113">
        <v>1</v>
      </c>
      <c r="I3514" s="113">
        <f t="shared" si="613"/>
        <v>0</v>
      </c>
      <c r="J3514" s="113">
        <v>200</v>
      </c>
      <c r="K3514" s="113">
        <v>0</v>
      </c>
      <c r="L3514" s="113">
        <f t="shared" ref="L3514:L3526" si="622">G3514*K3514</f>
        <v>0</v>
      </c>
      <c r="M3514" s="142" t="s">
        <v>10623</v>
      </c>
      <c r="N3514" s="143"/>
      <c r="O3514" s="87"/>
      <c r="P3514" s="87" t="s">
        <v>10255</v>
      </c>
      <c r="Q3514" s="87"/>
      <c r="R3514" s="87"/>
      <c r="S3514" s="123"/>
    </row>
    <row r="3515" spans="1:19" s="3" customFormat="1" ht="28.5">
      <c r="A3515" s="93">
        <v>3510</v>
      </c>
      <c r="B3515" s="90">
        <v>9789577517074</v>
      </c>
      <c r="C3515" s="104" t="s">
        <v>6141</v>
      </c>
      <c r="D3515" s="94" t="s">
        <v>776</v>
      </c>
      <c r="E3515" s="94" t="s">
        <v>199</v>
      </c>
      <c r="F3515" s="93"/>
      <c r="G3515" s="93">
        <v>0</v>
      </c>
      <c r="H3515" s="93">
        <v>1</v>
      </c>
      <c r="I3515" s="93">
        <f t="shared" si="613"/>
        <v>0</v>
      </c>
      <c r="J3515" s="93">
        <v>300</v>
      </c>
      <c r="K3515" s="93">
        <f>ROUND(J3515*0.68,0)</f>
        <v>204</v>
      </c>
      <c r="L3515" s="93">
        <f t="shared" si="622"/>
        <v>0</v>
      </c>
      <c r="M3515" s="153"/>
      <c r="N3515" s="143"/>
      <c r="O3515" s="87" t="s">
        <v>10873</v>
      </c>
      <c r="P3515" s="87" t="s">
        <v>10255</v>
      </c>
      <c r="Q3515" s="87"/>
      <c r="R3515" s="87"/>
      <c r="S3515" s="123"/>
    </row>
    <row r="3516" spans="1:19" s="3" customFormat="1" ht="19.5">
      <c r="A3516" s="93">
        <v>3511</v>
      </c>
      <c r="B3516" s="90">
        <v>9789577515193</v>
      </c>
      <c r="C3516" s="104" t="s">
        <v>6142</v>
      </c>
      <c r="D3516" s="94" t="s">
        <v>776</v>
      </c>
      <c r="E3516" s="94" t="s">
        <v>6143</v>
      </c>
      <c r="F3516" s="93">
        <v>2008</v>
      </c>
      <c r="G3516" s="93">
        <v>0</v>
      </c>
      <c r="H3516" s="93">
        <v>1</v>
      </c>
      <c r="I3516" s="93">
        <f t="shared" si="613"/>
        <v>0</v>
      </c>
      <c r="J3516" s="93">
        <v>220</v>
      </c>
      <c r="K3516" s="93">
        <f>ROUND(J3516*0.68,0)</f>
        <v>150</v>
      </c>
      <c r="L3516" s="93">
        <f t="shared" si="622"/>
        <v>0</v>
      </c>
      <c r="M3516" s="153"/>
      <c r="N3516" s="143"/>
      <c r="O3516" s="87" t="s">
        <v>10874</v>
      </c>
      <c r="P3516" s="87"/>
      <c r="Q3516" s="87" t="s">
        <v>10255</v>
      </c>
      <c r="R3516" s="87" t="s">
        <v>10255</v>
      </c>
      <c r="S3516" s="123" t="s">
        <v>10470</v>
      </c>
    </row>
    <row r="3517" spans="1:19" s="3" customFormat="1" ht="19.5">
      <c r="A3517" s="93">
        <v>3512</v>
      </c>
      <c r="B3517" s="90">
        <v>9789577516251</v>
      </c>
      <c r="C3517" s="104" t="s">
        <v>6144</v>
      </c>
      <c r="D3517" s="94" t="s">
        <v>776</v>
      </c>
      <c r="E3517" s="94" t="s">
        <v>6145</v>
      </c>
      <c r="F3517" s="93">
        <v>2011</v>
      </c>
      <c r="G3517" s="93">
        <v>0</v>
      </c>
      <c r="H3517" s="93">
        <v>1</v>
      </c>
      <c r="I3517" s="93">
        <f t="shared" si="613"/>
        <v>0</v>
      </c>
      <c r="J3517" s="93">
        <v>280</v>
      </c>
      <c r="K3517" s="93">
        <f>ROUND(J3517*0.68,0)</f>
        <v>190</v>
      </c>
      <c r="L3517" s="93">
        <f t="shared" si="622"/>
        <v>0</v>
      </c>
      <c r="M3517" s="153"/>
      <c r="N3517" s="143"/>
      <c r="O3517" s="87" t="s">
        <v>10874</v>
      </c>
      <c r="P3517" s="87"/>
      <c r="Q3517" s="87"/>
      <c r="R3517" s="87" t="s">
        <v>10255</v>
      </c>
      <c r="S3517" s="126" t="s">
        <v>10304</v>
      </c>
    </row>
    <row r="3518" spans="1:19" s="3" customFormat="1" ht="19.5">
      <c r="A3518" s="93">
        <v>3513</v>
      </c>
      <c r="B3518" s="90">
        <v>9789577516855</v>
      </c>
      <c r="C3518" s="104" t="s">
        <v>6146</v>
      </c>
      <c r="D3518" s="94" t="s">
        <v>776</v>
      </c>
      <c r="E3518" s="94" t="s">
        <v>87</v>
      </c>
      <c r="F3518" s="93">
        <v>2013</v>
      </c>
      <c r="G3518" s="93">
        <v>0</v>
      </c>
      <c r="H3518" s="93">
        <v>1</v>
      </c>
      <c r="I3518" s="93">
        <f t="shared" si="613"/>
        <v>0</v>
      </c>
      <c r="J3518" s="93">
        <v>230</v>
      </c>
      <c r="K3518" s="93">
        <f>ROUND(J3518*0.68,0)</f>
        <v>156</v>
      </c>
      <c r="L3518" s="93">
        <f t="shared" si="622"/>
        <v>0</v>
      </c>
      <c r="M3518" s="153"/>
      <c r="N3518" s="143"/>
      <c r="O3518" s="87" t="s">
        <v>10874</v>
      </c>
      <c r="P3518" s="87"/>
      <c r="Q3518" s="87" t="s">
        <v>10255</v>
      </c>
      <c r="R3518" s="87" t="s">
        <v>10255</v>
      </c>
      <c r="S3518" s="123" t="s">
        <v>10297</v>
      </c>
    </row>
    <row r="3519" spans="1:19" s="3" customFormat="1" ht="19.5">
      <c r="A3519" s="93">
        <v>3514</v>
      </c>
      <c r="B3519" s="90">
        <v>9789577517098</v>
      </c>
      <c r="C3519" s="104" t="s">
        <v>6147</v>
      </c>
      <c r="D3519" s="94" t="s">
        <v>776</v>
      </c>
      <c r="E3519" s="94" t="s">
        <v>1907</v>
      </c>
      <c r="F3519" s="93">
        <v>2014</v>
      </c>
      <c r="G3519" s="93">
        <v>0</v>
      </c>
      <c r="H3519" s="93">
        <v>1</v>
      </c>
      <c r="I3519" s="93">
        <f t="shared" si="613"/>
        <v>0</v>
      </c>
      <c r="J3519" s="93">
        <v>280</v>
      </c>
      <c r="K3519" s="93">
        <f>ROUND(J3519*0.68,0)</f>
        <v>190</v>
      </c>
      <c r="L3519" s="93">
        <f t="shared" si="622"/>
        <v>0</v>
      </c>
      <c r="M3519" s="153"/>
      <c r="N3519" s="143"/>
      <c r="O3519" s="87" t="s">
        <v>10874</v>
      </c>
      <c r="P3519" s="87"/>
      <c r="Q3519" s="87"/>
      <c r="R3519" s="87" t="s">
        <v>10255</v>
      </c>
      <c r="S3519" s="123"/>
    </row>
    <row r="3520" spans="1:19" s="3" customFormat="1" ht="19.5">
      <c r="A3520" s="113">
        <v>3515</v>
      </c>
      <c r="B3520" s="110">
        <v>9789577514615</v>
      </c>
      <c r="C3520" s="111" t="s">
        <v>6148</v>
      </c>
      <c r="D3520" s="112" t="s">
        <v>776</v>
      </c>
      <c r="E3520" s="112" t="s">
        <v>4613</v>
      </c>
      <c r="F3520" s="113">
        <v>2004</v>
      </c>
      <c r="G3520" s="113">
        <v>0</v>
      </c>
      <c r="H3520" s="113">
        <v>1</v>
      </c>
      <c r="I3520" s="113">
        <f t="shared" si="613"/>
        <v>0</v>
      </c>
      <c r="J3520" s="113">
        <v>250</v>
      </c>
      <c r="K3520" s="113">
        <v>0</v>
      </c>
      <c r="L3520" s="113">
        <f t="shared" si="622"/>
        <v>0</v>
      </c>
      <c r="M3520" s="142" t="s">
        <v>10642</v>
      </c>
      <c r="N3520" s="143"/>
      <c r="O3520" s="87"/>
      <c r="P3520" s="87"/>
      <c r="Q3520" s="87" t="s">
        <v>10255</v>
      </c>
      <c r="R3520" s="87"/>
      <c r="S3520" s="123" t="s">
        <v>10471</v>
      </c>
    </row>
    <row r="3521" spans="1:19" s="3" customFormat="1" ht="19.5">
      <c r="A3521" s="93">
        <v>3516</v>
      </c>
      <c r="B3521" s="90">
        <v>9789577517173</v>
      </c>
      <c r="C3521" s="104" t="s">
        <v>6149</v>
      </c>
      <c r="D3521" s="94" t="s">
        <v>776</v>
      </c>
      <c r="E3521" s="94" t="s">
        <v>99</v>
      </c>
      <c r="F3521" s="93"/>
      <c r="G3521" s="93">
        <v>0</v>
      </c>
      <c r="H3521" s="93">
        <v>1</v>
      </c>
      <c r="I3521" s="93">
        <f t="shared" si="613"/>
        <v>0</v>
      </c>
      <c r="J3521" s="93">
        <v>300</v>
      </c>
      <c r="K3521" s="93">
        <f t="shared" ref="K3521:K3536" si="623">ROUND(J3521*0.68,0)</f>
        <v>204</v>
      </c>
      <c r="L3521" s="93">
        <f t="shared" si="622"/>
        <v>0</v>
      </c>
      <c r="M3521" s="153"/>
      <c r="N3521" s="143"/>
      <c r="O3521" s="87" t="s">
        <v>10874</v>
      </c>
      <c r="P3521" s="87"/>
      <c r="Q3521" s="87" t="s">
        <v>10255</v>
      </c>
      <c r="R3521" s="87" t="s">
        <v>10255</v>
      </c>
      <c r="S3521" s="123"/>
    </row>
    <row r="3522" spans="1:19" s="3" customFormat="1" ht="19.5">
      <c r="A3522" s="93">
        <v>3517</v>
      </c>
      <c r="B3522" s="90">
        <v>9789577515995</v>
      </c>
      <c r="C3522" s="104" t="s">
        <v>6150</v>
      </c>
      <c r="D3522" s="94" t="s">
        <v>776</v>
      </c>
      <c r="E3522" s="94" t="s">
        <v>6151</v>
      </c>
      <c r="F3522" s="93">
        <v>2011</v>
      </c>
      <c r="G3522" s="93">
        <v>0</v>
      </c>
      <c r="H3522" s="93">
        <v>1</v>
      </c>
      <c r="I3522" s="93">
        <f t="shared" si="613"/>
        <v>0</v>
      </c>
      <c r="J3522" s="93">
        <v>280</v>
      </c>
      <c r="K3522" s="93">
        <f t="shared" si="623"/>
        <v>190</v>
      </c>
      <c r="L3522" s="93">
        <f t="shared" si="622"/>
        <v>0</v>
      </c>
      <c r="M3522" s="153"/>
      <c r="N3522" s="143"/>
      <c r="O3522" s="87" t="s">
        <v>10874</v>
      </c>
      <c r="P3522" s="87"/>
      <c r="Q3522" s="87"/>
      <c r="R3522" s="87" t="s">
        <v>10255</v>
      </c>
      <c r="S3522" s="123" t="s">
        <v>10370</v>
      </c>
    </row>
    <row r="3523" spans="1:19" s="3" customFormat="1" ht="28.5">
      <c r="A3523" s="93">
        <v>3518</v>
      </c>
      <c r="B3523" s="90">
        <v>9789577516961</v>
      </c>
      <c r="C3523" s="104" t="s">
        <v>6152</v>
      </c>
      <c r="D3523" s="94" t="s">
        <v>776</v>
      </c>
      <c r="E3523" s="94" t="s">
        <v>199</v>
      </c>
      <c r="F3523" s="93"/>
      <c r="G3523" s="93">
        <v>0</v>
      </c>
      <c r="H3523" s="93">
        <v>1</v>
      </c>
      <c r="I3523" s="93">
        <f t="shared" si="613"/>
        <v>0</v>
      </c>
      <c r="J3523" s="93">
        <v>320</v>
      </c>
      <c r="K3523" s="93">
        <f t="shared" si="623"/>
        <v>218</v>
      </c>
      <c r="L3523" s="93">
        <f t="shared" si="622"/>
        <v>0</v>
      </c>
      <c r="M3523" s="153"/>
      <c r="N3523" s="143"/>
      <c r="O3523" s="87" t="s">
        <v>10874</v>
      </c>
      <c r="P3523" s="87"/>
      <c r="Q3523" s="87"/>
      <c r="R3523" s="87" t="s">
        <v>10255</v>
      </c>
      <c r="S3523" s="123"/>
    </row>
    <row r="3524" spans="1:19" s="3" customFormat="1" ht="19.5">
      <c r="A3524" s="93">
        <v>3519</v>
      </c>
      <c r="B3524" s="90">
        <v>9789577516831</v>
      </c>
      <c r="C3524" s="104" t="s">
        <v>6153</v>
      </c>
      <c r="D3524" s="94" t="s">
        <v>776</v>
      </c>
      <c r="E3524" s="94" t="s">
        <v>266</v>
      </c>
      <c r="F3524" s="93">
        <v>2013</v>
      </c>
      <c r="G3524" s="93">
        <v>0</v>
      </c>
      <c r="H3524" s="93">
        <v>1</v>
      </c>
      <c r="I3524" s="93">
        <f t="shared" si="613"/>
        <v>0</v>
      </c>
      <c r="J3524" s="93">
        <v>250</v>
      </c>
      <c r="K3524" s="93">
        <f t="shared" si="623"/>
        <v>170</v>
      </c>
      <c r="L3524" s="93">
        <f t="shared" si="622"/>
        <v>0</v>
      </c>
      <c r="M3524" s="153"/>
      <c r="N3524" s="143"/>
      <c r="O3524" s="87" t="s">
        <v>10874</v>
      </c>
      <c r="P3524" s="87"/>
      <c r="Q3524" s="87" t="s">
        <v>10255</v>
      </c>
      <c r="R3524" s="87" t="s">
        <v>10255</v>
      </c>
      <c r="S3524" s="123"/>
    </row>
    <row r="3525" spans="1:19" s="1" customFormat="1">
      <c r="A3525" s="93">
        <v>3520</v>
      </c>
      <c r="B3525" s="90">
        <v>9789577515803</v>
      </c>
      <c r="C3525" s="104" t="s">
        <v>6154</v>
      </c>
      <c r="D3525" s="94" t="s">
        <v>776</v>
      </c>
      <c r="E3525" s="94" t="s">
        <v>99</v>
      </c>
      <c r="F3525" s="93">
        <v>2010</v>
      </c>
      <c r="G3525" s="93">
        <v>0</v>
      </c>
      <c r="H3525" s="93">
        <v>1</v>
      </c>
      <c r="I3525" s="93">
        <f t="shared" si="613"/>
        <v>0</v>
      </c>
      <c r="J3525" s="93">
        <v>240</v>
      </c>
      <c r="K3525" s="93">
        <f t="shared" si="623"/>
        <v>163</v>
      </c>
      <c r="L3525" s="93">
        <f t="shared" si="622"/>
        <v>0</v>
      </c>
      <c r="M3525" s="153"/>
      <c r="N3525" s="143"/>
      <c r="O3525" s="87" t="s">
        <v>10874</v>
      </c>
      <c r="P3525" s="87"/>
      <c r="Q3525" s="87" t="s">
        <v>10255</v>
      </c>
      <c r="R3525" s="87" t="s">
        <v>10255</v>
      </c>
      <c r="S3525" s="123" t="s">
        <v>10410</v>
      </c>
    </row>
    <row r="3526" spans="1:19" s="1" customFormat="1">
      <c r="A3526" s="93">
        <v>3521</v>
      </c>
      <c r="B3526" s="90">
        <v>9789577514943</v>
      </c>
      <c r="C3526" s="104" t="s">
        <v>6155</v>
      </c>
      <c r="D3526" s="94" t="s">
        <v>776</v>
      </c>
      <c r="E3526" s="131" t="s">
        <v>199</v>
      </c>
      <c r="F3526" s="129">
        <v>2006</v>
      </c>
      <c r="G3526" s="93">
        <v>0</v>
      </c>
      <c r="H3526" s="93">
        <v>1</v>
      </c>
      <c r="I3526" s="93">
        <f t="shared" ref="I3526:I3589" si="624">G3526*H3526</f>
        <v>0</v>
      </c>
      <c r="J3526" s="93">
        <v>200</v>
      </c>
      <c r="K3526" s="93">
        <f t="shared" si="623"/>
        <v>136</v>
      </c>
      <c r="L3526" s="93">
        <f t="shared" si="622"/>
        <v>0</v>
      </c>
      <c r="M3526" s="153"/>
      <c r="N3526" s="202"/>
      <c r="O3526" s="87" t="s">
        <v>10734</v>
      </c>
      <c r="P3526" s="87"/>
      <c r="Q3526" s="87" t="s">
        <v>10255</v>
      </c>
      <c r="R3526" s="87" t="s">
        <v>10255</v>
      </c>
      <c r="S3526" s="123" t="s">
        <v>10472</v>
      </c>
    </row>
    <row r="3527" spans="1:19" s="2" customFormat="1">
      <c r="A3527" s="93">
        <v>3522</v>
      </c>
      <c r="B3527" s="90">
        <v>9789577517203</v>
      </c>
      <c r="C3527" s="104" t="s">
        <v>6156</v>
      </c>
      <c r="D3527" s="94" t="s">
        <v>776</v>
      </c>
      <c r="E3527" s="94" t="s">
        <v>266</v>
      </c>
      <c r="F3527" s="93">
        <v>2014</v>
      </c>
      <c r="G3527" s="93">
        <v>0</v>
      </c>
      <c r="H3527" s="93">
        <v>1</v>
      </c>
      <c r="I3527" s="93">
        <f t="shared" si="624"/>
        <v>0</v>
      </c>
      <c r="J3527" s="93">
        <v>260</v>
      </c>
      <c r="K3527" s="93">
        <f t="shared" si="623"/>
        <v>177</v>
      </c>
      <c r="L3527" s="93">
        <f t="shared" ref="L3527:L3535" si="625">G3527*K3527</f>
        <v>0</v>
      </c>
      <c r="M3527" s="153"/>
      <c r="N3527" s="143"/>
      <c r="O3527" s="87" t="s">
        <v>10874</v>
      </c>
      <c r="P3527" s="87"/>
      <c r="Q3527" s="87" t="s">
        <v>10255</v>
      </c>
      <c r="R3527" s="87" t="s">
        <v>10255</v>
      </c>
      <c r="S3527" s="123"/>
    </row>
    <row r="3528" spans="1:19" s="1" customFormat="1">
      <c r="A3528" s="93">
        <v>3523</v>
      </c>
      <c r="B3528" s="90">
        <v>9789577516886</v>
      </c>
      <c r="C3528" s="104" t="s">
        <v>6157</v>
      </c>
      <c r="D3528" s="94" t="s">
        <v>776</v>
      </c>
      <c r="E3528" s="94" t="s">
        <v>6158</v>
      </c>
      <c r="F3528" s="93">
        <v>2013</v>
      </c>
      <c r="G3528" s="93">
        <v>0</v>
      </c>
      <c r="H3528" s="93">
        <v>1</v>
      </c>
      <c r="I3528" s="93">
        <f t="shared" si="624"/>
        <v>0</v>
      </c>
      <c r="J3528" s="93">
        <v>230</v>
      </c>
      <c r="K3528" s="93">
        <f t="shared" si="623"/>
        <v>156</v>
      </c>
      <c r="L3528" s="93">
        <f t="shared" si="625"/>
        <v>0</v>
      </c>
      <c r="M3528" s="153"/>
      <c r="N3528" s="143"/>
      <c r="O3528" s="87" t="s">
        <v>10874</v>
      </c>
      <c r="P3528" s="87"/>
      <c r="Q3528" s="87"/>
      <c r="R3528" s="87" t="s">
        <v>10255</v>
      </c>
      <c r="S3528" s="123" t="s">
        <v>10364</v>
      </c>
    </row>
    <row r="3529" spans="1:19" s="1" customFormat="1">
      <c r="A3529" s="93">
        <v>3524</v>
      </c>
      <c r="B3529" s="90">
        <v>9789577515070</v>
      </c>
      <c r="C3529" s="104" t="s">
        <v>6159</v>
      </c>
      <c r="D3529" s="94" t="s">
        <v>776</v>
      </c>
      <c r="E3529" s="94" t="s">
        <v>6160</v>
      </c>
      <c r="F3529" s="93">
        <v>2006</v>
      </c>
      <c r="G3529" s="93">
        <v>0</v>
      </c>
      <c r="H3529" s="93">
        <v>1</v>
      </c>
      <c r="I3529" s="93">
        <f t="shared" si="624"/>
        <v>0</v>
      </c>
      <c r="J3529" s="93">
        <v>260</v>
      </c>
      <c r="K3529" s="93">
        <f t="shared" si="623"/>
        <v>177</v>
      </c>
      <c r="L3529" s="93">
        <f t="shared" si="625"/>
        <v>0</v>
      </c>
      <c r="M3529" s="153"/>
      <c r="N3529" s="143"/>
      <c r="O3529" s="87" t="s">
        <v>10873</v>
      </c>
      <c r="P3529" s="87" t="s">
        <v>10255</v>
      </c>
      <c r="Q3529" s="87" t="s">
        <v>10255</v>
      </c>
      <c r="R3529" s="87"/>
      <c r="S3529" s="123"/>
    </row>
    <row r="3530" spans="1:19" s="1" customFormat="1">
      <c r="A3530" s="93">
        <v>3525</v>
      </c>
      <c r="B3530" s="90">
        <v>9789577516503</v>
      </c>
      <c r="C3530" s="104" t="s">
        <v>6161</v>
      </c>
      <c r="D3530" s="94" t="s">
        <v>776</v>
      </c>
      <c r="E3530" s="94" t="s">
        <v>87</v>
      </c>
      <c r="F3530" s="93">
        <v>2012</v>
      </c>
      <c r="G3530" s="93">
        <v>0</v>
      </c>
      <c r="H3530" s="93">
        <v>1</v>
      </c>
      <c r="I3530" s="93">
        <f t="shared" si="624"/>
        <v>0</v>
      </c>
      <c r="J3530" s="93">
        <v>280</v>
      </c>
      <c r="K3530" s="93">
        <f t="shared" si="623"/>
        <v>190</v>
      </c>
      <c r="L3530" s="93">
        <f t="shared" si="625"/>
        <v>0</v>
      </c>
      <c r="M3530" s="153"/>
      <c r="N3530" s="143"/>
      <c r="O3530" s="87" t="s">
        <v>10873</v>
      </c>
      <c r="P3530" s="87" t="s">
        <v>10255</v>
      </c>
      <c r="Q3530" s="87" t="s">
        <v>10255</v>
      </c>
      <c r="R3530" s="87"/>
      <c r="S3530" s="123"/>
    </row>
    <row r="3531" spans="1:19" s="1" customFormat="1">
      <c r="A3531" s="93">
        <v>3526</v>
      </c>
      <c r="B3531" s="90">
        <v>9789866273186</v>
      </c>
      <c r="C3531" s="104" t="s">
        <v>6162</v>
      </c>
      <c r="D3531" s="94" t="s">
        <v>10042</v>
      </c>
      <c r="E3531" s="94" t="s">
        <v>6164</v>
      </c>
      <c r="F3531" s="93">
        <v>2011</v>
      </c>
      <c r="G3531" s="93">
        <v>0</v>
      </c>
      <c r="H3531" s="93">
        <v>1</v>
      </c>
      <c r="I3531" s="93">
        <f t="shared" si="624"/>
        <v>0</v>
      </c>
      <c r="J3531" s="93">
        <v>280</v>
      </c>
      <c r="K3531" s="93">
        <f t="shared" si="623"/>
        <v>190</v>
      </c>
      <c r="L3531" s="93">
        <f t="shared" si="625"/>
        <v>0</v>
      </c>
      <c r="M3531" s="153"/>
      <c r="N3531" s="143"/>
      <c r="O3531" s="87" t="s">
        <v>10738</v>
      </c>
      <c r="P3531" s="87" t="s">
        <v>10255</v>
      </c>
      <c r="Q3531" s="87"/>
      <c r="R3531" s="87"/>
      <c r="S3531" s="123" t="s">
        <v>10290</v>
      </c>
    </row>
    <row r="3532" spans="1:19" s="1" customFormat="1">
      <c r="A3532" s="93">
        <v>3527</v>
      </c>
      <c r="B3532" s="90">
        <v>9789577516381</v>
      </c>
      <c r="C3532" s="104" t="s">
        <v>6165</v>
      </c>
      <c r="D3532" s="94" t="s">
        <v>776</v>
      </c>
      <c r="E3532" s="94" t="s">
        <v>6128</v>
      </c>
      <c r="F3532" s="93">
        <v>2012</v>
      </c>
      <c r="G3532" s="93">
        <v>0</v>
      </c>
      <c r="H3532" s="93">
        <v>1</v>
      </c>
      <c r="I3532" s="93">
        <f t="shared" si="624"/>
        <v>0</v>
      </c>
      <c r="J3532" s="93">
        <v>260</v>
      </c>
      <c r="K3532" s="93">
        <f t="shared" si="623"/>
        <v>177</v>
      </c>
      <c r="L3532" s="93">
        <f t="shared" si="625"/>
        <v>0</v>
      </c>
      <c r="M3532" s="153"/>
      <c r="N3532" s="143"/>
      <c r="O3532" s="87" t="s">
        <v>10874</v>
      </c>
      <c r="P3532" s="87"/>
      <c r="Q3532" s="87"/>
      <c r="R3532" s="87" t="s">
        <v>10255</v>
      </c>
      <c r="S3532" s="123" t="s">
        <v>10324</v>
      </c>
    </row>
    <row r="3533" spans="1:19" s="1" customFormat="1">
      <c r="A3533" s="93">
        <v>3528</v>
      </c>
      <c r="B3533" s="90">
        <v>9789577517104</v>
      </c>
      <c r="C3533" s="104" t="s">
        <v>6166</v>
      </c>
      <c r="D3533" s="94" t="s">
        <v>776</v>
      </c>
      <c r="E3533" s="94" t="s">
        <v>6167</v>
      </c>
      <c r="F3533" s="93">
        <v>2013</v>
      </c>
      <c r="G3533" s="93">
        <v>0</v>
      </c>
      <c r="H3533" s="93">
        <v>1</v>
      </c>
      <c r="I3533" s="93">
        <f t="shared" si="624"/>
        <v>0</v>
      </c>
      <c r="J3533" s="93">
        <v>260</v>
      </c>
      <c r="K3533" s="93">
        <f t="shared" si="623"/>
        <v>177</v>
      </c>
      <c r="L3533" s="93">
        <f t="shared" si="625"/>
        <v>0</v>
      </c>
      <c r="M3533" s="153"/>
      <c r="N3533" s="143"/>
      <c r="O3533" s="87" t="s">
        <v>10873</v>
      </c>
      <c r="P3533" s="87" t="s">
        <v>10255</v>
      </c>
      <c r="Q3533" s="87" t="s">
        <v>10255</v>
      </c>
      <c r="R3533" s="87"/>
      <c r="S3533" s="123"/>
    </row>
    <row r="3534" spans="1:19" s="1" customFormat="1">
      <c r="A3534" s="93">
        <v>3529</v>
      </c>
      <c r="B3534" s="90">
        <v>9789577516916</v>
      </c>
      <c r="C3534" s="104" t="s">
        <v>6168</v>
      </c>
      <c r="D3534" s="94" t="s">
        <v>776</v>
      </c>
      <c r="E3534" s="94" t="s">
        <v>2113</v>
      </c>
      <c r="F3534" s="93">
        <v>2013</v>
      </c>
      <c r="G3534" s="93">
        <v>0</v>
      </c>
      <c r="H3534" s="93">
        <v>1</v>
      </c>
      <c r="I3534" s="93">
        <f t="shared" si="624"/>
        <v>0</v>
      </c>
      <c r="J3534" s="93">
        <v>270</v>
      </c>
      <c r="K3534" s="93">
        <f t="shared" si="623"/>
        <v>184</v>
      </c>
      <c r="L3534" s="93">
        <f t="shared" si="625"/>
        <v>0</v>
      </c>
      <c r="M3534" s="153"/>
      <c r="N3534" s="143"/>
      <c r="O3534" s="87" t="s">
        <v>10874</v>
      </c>
      <c r="P3534" s="87"/>
      <c r="Q3534" s="87"/>
      <c r="R3534" s="87" t="s">
        <v>10255</v>
      </c>
      <c r="S3534" s="123" t="s">
        <v>10297</v>
      </c>
    </row>
    <row r="3535" spans="1:19" s="1" customFormat="1">
      <c r="A3535" s="93">
        <v>3530</v>
      </c>
      <c r="B3535" s="90">
        <v>9789577516848</v>
      </c>
      <c r="C3535" s="104" t="s">
        <v>6169</v>
      </c>
      <c r="D3535" s="94" t="s">
        <v>776</v>
      </c>
      <c r="E3535" s="94" t="s">
        <v>6170</v>
      </c>
      <c r="F3535" s="93">
        <v>2012</v>
      </c>
      <c r="G3535" s="93">
        <v>0</v>
      </c>
      <c r="H3535" s="93">
        <v>1</v>
      </c>
      <c r="I3535" s="93">
        <f t="shared" si="624"/>
        <v>0</v>
      </c>
      <c r="J3535" s="93">
        <v>260</v>
      </c>
      <c r="K3535" s="93">
        <f t="shared" si="623"/>
        <v>177</v>
      </c>
      <c r="L3535" s="93">
        <f t="shared" si="625"/>
        <v>0</v>
      </c>
      <c r="M3535" s="153"/>
      <c r="N3535" s="143"/>
      <c r="O3535" s="87" t="s">
        <v>10873</v>
      </c>
      <c r="P3535" s="87" t="s">
        <v>10255</v>
      </c>
      <c r="Q3535" s="87"/>
      <c r="R3535" s="87"/>
      <c r="S3535" s="123"/>
    </row>
    <row r="3536" spans="1:19" s="1" customFormat="1">
      <c r="A3536" s="93">
        <v>3531</v>
      </c>
      <c r="B3536" s="90">
        <v>9789577515759</v>
      </c>
      <c r="C3536" s="104" t="s">
        <v>6171</v>
      </c>
      <c r="D3536" s="94" t="s">
        <v>776</v>
      </c>
      <c r="E3536" s="131" t="s">
        <v>3271</v>
      </c>
      <c r="F3536" s="129">
        <v>2009</v>
      </c>
      <c r="G3536" s="93">
        <v>0</v>
      </c>
      <c r="H3536" s="93">
        <v>1</v>
      </c>
      <c r="I3536" s="93">
        <f t="shared" si="624"/>
        <v>0</v>
      </c>
      <c r="J3536" s="93">
        <v>200</v>
      </c>
      <c r="K3536" s="93">
        <f t="shared" si="623"/>
        <v>136</v>
      </c>
      <c r="L3536" s="93">
        <f t="shared" ref="L3536:L3543" si="626">G3536*K3536</f>
        <v>0</v>
      </c>
      <c r="M3536" s="153"/>
      <c r="N3536" s="202"/>
      <c r="O3536" s="87" t="s">
        <v>10874</v>
      </c>
      <c r="P3536" s="87"/>
      <c r="Q3536" s="87" t="s">
        <v>10255</v>
      </c>
      <c r="R3536" s="87" t="s">
        <v>10255</v>
      </c>
      <c r="S3536" s="123" t="s">
        <v>10434</v>
      </c>
    </row>
    <row r="3537" spans="1:19" s="1" customFormat="1">
      <c r="A3537" s="113">
        <v>3532</v>
      </c>
      <c r="B3537" s="110">
        <v>9789577514370</v>
      </c>
      <c r="C3537" s="111" t="s">
        <v>6172</v>
      </c>
      <c r="D3537" s="112" t="s">
        <v>776</v>
      </c>
      <c r="E3537" s="112" t="s">
        <v>6173</v>
      </c>
      <c r="F3537" s="113">
        <v>2003</v>
      </c>
      <c r="G3537" s="113">
        <v>0</v>
      </c>
      <c r="H3537" s="113">
        <v>1</v>
      </c>
      <c r="I3537" s="113">
        <f t="shared" si="624"/>
        <v>0</v>
      </c>
      <c r="J3537" s="113">
        <v>200</v>
      </c>
      <c r="K3537" s="113">
        <v>0</v>
      </c>
      <c r="L3537" s="113">
        <f t="shared" si="626"/>
        <v>0</v>
      </c>
      <c r="M3537" s="142" t="s">
        <v>10642</v>
      </c>
      <c r="N3537" s="143"/>
      <c r="O3537" s="87"/>
      <c r="P3537" s="87"/>
      <c r="Q3537" s="87" t="s">
        <v>10255</v>
      </c>
      <c r="R3537" s="87" t="s">
        <v>10255</v>
      </c>
      <c r="S3537" s="123" t="s">
        <v>10473</v>
      </c>
    </row>
    <row r="3538" spans="1:19" s="2" customFormat="1">
      <c r="A3538" s="93">
        <v>3533</v>
      </c>
      <c r="B3538" s="90">
        <v>9789577515896</v>
      </c>
      <c r="C3538" s="104" t="s">
        <v>6174</v>
      </c>
      <c r="D3538" s="94" t="s">
        <v>776</v>
      </c>
      <c r="E3538" s="94" t="s">
        <v>266</v>
      </c>
      <c r="F3538" s="93">
        <v>2010</v>
      </c>
      <c r="G3538" s="93">
        <v>0</v>
      </c>
      <c r="H3538" s="93">
        <v>1</v>
      </c>
      <c r="I3538" s="93">
        <f t="shared" si="624"/>
        <v>0</v>
      </c>
      <c r="J3538" s="93">
        <v>250</v>
      </c>
      <c r="K3538" s="93">
        <f>ROUND(J3538*0.68,0)</f>
        <v>170</v>
      </c>
      <c r="L3538" s="93">
        <f t="shared" si="626"/>
        <v>0</v>
      </c>
      <c r="M3538" s="153"/>
      <c r="N3538" s="143"/>
      <c r="O3538" s="87" t="s">
        <v>10874</v>
      </c>
      <c r="P3538" s="87"/>
      <c r="Q3538" s="87" t="s">
        <v>10255</v>
      </c>
      <c r="R3538" s="87" t="s">
        <v>10255</v>
      </c>
      <c r="S3538" s="123" t="s">
        <v>10334</v>
      </c>
    </row>
    <row r="3539" spans="1:19" s="1" customFormat="1">
      <c r="A3539" s="93">
        <v>3534</v>
      </c>
      <c r="B3539" s="90">
        <v>9789577516343</v>
      </c>
      <c r="C3539" s="104" t="s">
        <v>6175</v>
      </c>
      <c r="D3539" s="94" t="s">
        <v>776</v>
      </c>
      <c r="E3539" s="94" t="s">
        <v>6176</v>
      </c>
      <c r="F3539" s="93">
        <v>2012</v>
      </c>
      <c r="G3539" s="93">
        <v>0</v>
      </c>
      <c r="H3539" s="93">
        <v>1</v>
      </c>
      <c r="I3539" s="93">
        <f t="shared" si="624"/>
        <v>0</v>
      </c>
      <c r="J3539" s="93">
        <v>250</v>
      </c>
      <c r="K3539" s="93">
        <f>ROUND(J3539*0.68,0)</f>
        <v>170</v>
      </c>
      <c r="L3539" s="93">
        <f t="shared" si="626"/>
        <v>0</v>
      </c>
      <c r="M3539" s="153"/>
      <c r="N3539" s="143"/>
      <c r="O3539" s="87" t="s">
        <v>10874</v>
      </c>
      <c r="P3539" s="87"/>
      <c r="Q3539" s="87" t="s">
        <v>10255</v>
      </c>
      <c r="R3539" s="87" t="s">
        <v>10255</v>
      </c>
      <c r="S3539" s="123" t="s">
        <v>10373</v>
      </c>
    </row>
    <row r="3540" spans="1:19" s="1" customFormat="1">
      <c r="A3540" s="93">
        <v>3535</v>
      </c>
      <c r="B3540" s="90">
        <v>9789577516183</v>
      </c>
      <c r="C3540" s="104" t="s">
        <v>6177</v>
      </c>
      <c r="D3540" s="94" t="s">
        <v>776</v>
      </c>
      <c r="E3540" s="94" t="s">
        <v>6178</v>
      </c>
      <c r="F3540" s="93">
        <v>2011</v>
      </c>
      <c r="G3540" s="93">
        <v>0</v>
      </c>
      <c r="H3540" s="93">
        <v>1</v>
      </c>
      <c r="I3540" s="93">
        <f t="shared" si="624"/>
        <v>0</v>
      </c>
      <c r="J3540" s="93">
        <v>250</v>
      </c>
      <c r="K3540" s="93">
        <f>ROUND(J3540*0.68,0)</f>
        <v>170</v>
      </c>
      <c r="L3540" s="93">
        <f t="shared" si="626"/>
        <v>0</v>
      </c>
      <c r="M3540" s="153"/>
      <c r="N3540" s="143"/>
      <c r="O3540" s="87" t="s">
        <v>10874</v>
      </c>
      <c r="P3540" s="87"/>
      <c r="Q3540" s="87"/>
      <c r="R3540" s="87" t="s">
        <v>10255</v>
      </c>
      <c r="S3540" s="123" t="s">
        <v>10304</v>
      </c>
    </row>
    <row r="3541" spans="1:19" s="1" customFormat="1">
      <c r="A3541" s="93">
        <v>3536</v>
      </c>
      <c r="B3541" s="90">
        <v>9789577515797</v>
      </c>
      <c r="C3541" s="104" t="s">
        <v>6179</v>
      </c>
      <c r="D3541" s="94" t="s">
        <v>776</v>
      </c>
      <c r="E3541" s="94" t="s">
        <v>6180</v>
      </c>
      <c r="F3541" s="93">
        <v>2010</v>
      </c>
      <c r="G3541" s="93">
        <v>0</v>
      </c>
      <c r="H3541" s="93">
        <v>1</v>
      </c>
      <c r="I3541" s="93">
        <f t="shared" si="624"/>
        <v>0</v>
      </c>
      <c r="J3541" s="93">
        <v>250</v>
      </c>
      <c r="K3541" s="93">
        <f>ROUND(J3541*0.68,0)</f>
        <v>170</v>
      </c>
      <c r="L3541" s="93">
        <f t="shared" si="626"/>
        <v>0</v>
      </c>
      <c r="M3541" s="153"/>
      <c r="N3541" s="143"/>
      <c r="O3541" s="87" t="s">
        <v>10874</v>
      </c>
      <c r="P3541" s="87"/>
      <c r="Q3541" s="87" t="s">
        <v>10255</v>
      </c>
      <c r="R3541" s="87" t="s">
        <v>10255</v>
      </c>
      <c r="S3541" s="123" t="s">
        <v>10434</v>
      </c>
    </row>
    <row r="3542" spans="1:19" s="1" customFormat="1">
      <c r="A3542" s="93">
        <v>3537</v>
      </c>
      <c r="B3542" s="90">
        <v>9789577516152</v>
      </c>
      <c r="C3542" s="104" t="s">
        <v>6181</v>
      </c>
      <c r="D3542" s="94" t="s">
        <v>776</v>
      </c>
      <c r="E3542" s="94" t="s">
        <v>6182</v>
      </c>
      <c r="F3542" s="93">
        <v>2011</v>
      </c>
      <c r="G3542" s="93">
        <v>0</v>
      </c>
      <c r="H3542" s="93">
        <v>1</v>
      </c>
      <c r="I3542" s="93">
        <f t="shared" si="624"/>
        <v>0</v>
      </c>
      <c r="J3542" s="93">
        <v>290</v>
      </c>
      <c r="K3542" s="93">
        <f>ROUND(J3542*0.68,0)</f>
        <v>197</v>
      </c>
      <c r="L3542" s="93">
        <f t="shared" si="626"/>
        <v>0</v>
      </c>
      <c r="M3542" s="153"/>
      <c r="N3542" s="143"/>
      <c r="O3542" s="87" t="s">
        <v>10874</v>
      </c>
      <c r="P3542" s="87"/>
      <c r="Q3542" s="87" t="s">
        <v>10255</v>
      </c>
      <c r="R3542" s="87" t="s">
        <v>10255</v>
      </c>
      <c r="S3542" s="123" t="s">
        <v>10304</v>
      </c>
    </row>
    <row r="3543" spans="1:19" s="2" customFormat="1">
      <c r="A3543" s="113">
        <v>3538</v>
      </c>
      <c r="B3543" s="110">
        <v>9789577515025</v>
      </c>
      <c r="C3543" s="111" t="s">
        <v>6183</v>
      </c>
      <c r="D3543" s="112" t="s">
        <v>776</v>
      </c>
      <c r="E3543" s="112" t="s">
        <v>199</v>
      </c>
      <c r="F3543" s="113"/>
      <c r="G3543" s="113">
        <v>0</v>
      </c>
      <c r="H3543" s="113">
        <v>1</v>
      </c>
      <c r="I3543" s="113">
        <f t="shared" si="624"/>
        <v>0</v>
      </c>
      <c r="J3543" s="113">
        <v>180</v>
      </c>
      <c r="K3543" s="113">
        <v>0</v>
      </c>
      <c r="L3543" s="113">
        <f t="shared" si="626"/>
        <v>0</v>
      </c>
      <c r="M3543" s="160" t="s">
        <v>4049</v>
      </c>
      <c r="N3543" s="143"/>
      <c r="O3543" s="87"/>
      <c r="P3543" s="87"/>
      <c r="Q3543" s="87"/>
      <c r="R3543" s="87"/>
      <c r="S3543" s="123"/>
    </row>
    <row r="3544" spans="1:19" s="1" customFormat="1">
      <c r="A3544" s="93">
        <v>3539</v>
      </c>
      <c r="B3544" s="90">
        <v>9789577513397</v>
      </c>
      <c r="C3544" s="104" t="s">
        <v>6184</v>
      </c>
      <c r="D3544" s="94" t="s">
        <v>776</v>
      </c>
      <c r="E3544" s="94" t="s">
        <v>6185</v>
      </c>
      <c r="F3544" s="93">
        <v>2000</v>
      </c>
      <c r="G3544" s="93">
        <v>0</v>
      </c>
      <c r="H3544" s="93">
        <v>1</v>
      </c>
      <c r="I3544" s="93">
        <f t="shared" si="624"/>
        <v>0</v>
      </c>
      <c r="J3544" s="93">
        <v>250</v>
      </c>
      <c r="K3544" s="93">
        <f t="shared" ref="K3544:K3562" si="627">ROUND(J3544*0.68,0)</f>
        <v>170</v>
      </c>
      <c r="L3544" s="93">
        <f t="shared" ref="L3544:L3549" si="628">G3544*K3544</f>
        <v>0</v>
      </c>
      <c r="M3544" s="153"/>
      <c r="N3544" s="143"/>
      <c r="O3544" s="87" t="s">
        <v>10734</v>
      </c>
      <c r="P3544" s="87"/>
      <c r="Q3544" s="87"/>
      <c r="R3544" s="87" t="s">
        <v>10255</v>
      </c>
      <c r="S3544" s="123" t="s">
        <v>10512</v>
      </c>
    </row>
    <row r="3545" spans="1:19" s="1" customFormat="1">
      <c r="A3545" s="93">
        <v>3540</v>
      </c>
      <c r="B3545" s="90">
        <v>9789577516367</v>
      </c>
      <c r="C3545" s="104" t="s">
        <v>6186</v>
      </c>
      <c r="D3545" s="94" t="s">
        <v>776</v>
      </c>
      <c r="E3545" s="94" t="s">
        <v>6187</v>
      </c>
      <c r="F3545" s="93">
        <v>2012</v>
      </c>
      <c r="G3545" s="93">
        <v>0</v>
      </c>
      <c r="H3545" s="93">
        <v>1</v>
      </c>
      <c r="I3545" s="93">
        <f t="shared" si="624"/>
        <v>0</v>
      </c>
      <c r="J3545" s="93">
        <v>280</v>
      </c>
      <c r="K3545" s="93">
        <f t="shared" si="627"/>
        <v>190</v>
      </c>
      <c r="L3545" s="93">
        <f t="shared" si="628"/>
        <v>0</v>
      </c>
      <c r="M3545" s="153"/>
      <c r="N3545" s="143"/>
      <c r="O3545" s="87" t="s">
        <v>10874</v>
      </c>
      <c r="P3545" s="87"/>
      <c r="Q3545" s="87" t="s">
        <v>10255</v>
      </c>
      <c r="R3545" s="87" t="s">
        <v>10255</v>
      </c>
      <c r="S3545" s="123" t="s">
        <v>10324</v>
      </c>
    </row>
    <row r="3546" spans="1:19" s="1" customFormat="1">
      <c r="A3546" s="93">
        <v>3541</v>
      </c>
      <c r="B3546" s="90">
        <v>9789577516398</v>
      </c>
      <c r="C3546" s="104" t="s">
        <v>6188</v>
      </c>
      <c r="D3546" s="94" t="s">
        <v>776</v>
      </c>
      <c r="E3546" s="94" t="s">
        <v>6189</v>
      </c>
      <c r="F3546" s="93">
        <v>2012</v>
      </c>
      <c r="G3546" s="93">
        <v>0</v>
      </c>
      <c r="H3546" s="93">
        <v>1</v>
      </c>
      <c r="I3546" s="93">
        <f t="shared" si="624"/>
        <v>0</v>
      </c>
      <c r="J3546" s="93">
        <v>280</v>
      </c>
      <c r="K3546" s="93">
        <f t="shared" si="627"/>
        <v>190</v>
      </c>
      <c r="L3546" s="93">
        <f t="shared" si="628"/>
        <v>0</v>
      </c>
      <c r="M3546" s="153"/>
      <c r="N3546" s="143"/>
      <c r="O3546" s="87" t="s">
        <v>10874</v>
      </c>
      <c r="P3546" s="87"/>
      <c r="Q3546" s="87" t="s">
        <v>10255</v>
      </c>
      <c r="R3546" s="87" t="s">
        <v>10255</v>
      </c>
      <c r="S3546" s="123" t="s">
        <v>10324</v>
      </c>
    </row>
    <row r="3547" spans="1:19" s="1" customFormat="1">
      <c r="A3547" s="93">
        <v>3542</v>
      </c>
      <c r="B3547" s="90">
        <v>9789577517050</v>
      </c>
      <c r="C3547" s="104" t="s">
        <v>6190</v>
      </c>
      <c r="D3547" s="94" t="s">
        <v>776</v>
      </c>
      <c r="E3547" s="94" t="s">
        <v>6191</v>
      </c>
      <c r="F3547" s="93">
        <v>2012</v>
      </c>
      <c r="G3547" s="93">
        <v>0</v>
      </c>
      <c r="H3547" s="93">
        <v>1</v>
      </c>
      <c r="I3547" s="93">
        <f t="shared" si="624"/>
        <v>0</v>
      </c>
      <c r="J3547" s="93">
        <v>280</v>
      </c>
      <c r="K3547" s="93">
        <f t="shared" si="627"/>
        <v>190</v>
      </c>
      <c r="L3547" s="93">
        <f t="shared" si="628"/>
        <v>0</v>
      </c>
      <c r="M3547" s="153"/>
      <c r="N3547" s="143"/>
      <c r="O3547" s="87" t="s">
        <v>10874</v>
      </c>
      <c r="P3547" s="87"/>
      <c r="Q3547" s="87" t="s">
        <v>10255</v>
      </c>
      <c r="R3547" s="87" t="s">
        <v>10255</v>
      </c>
      <c r="S3547" s="123"/>
    </row>
    <row r="3548" spans="1:19" s="1" customFormat="1">
      <c r="A3548" s="93">
        <v>3543</v>
      </c>
      <c r="B3548" s="90">
        <v>9789577516442</v>
      </c>
      <c r="C3548" s="104" t="s">
        <v>6192</v>
      </c>
      <c r="D3548" s="94" t="s">
        <v>776</v>
      </c>
      <c r="E3548" s="94" t="s">
        <v>6193</v>
      </c>
      <c r="F3548" s="93">
        <v>2012</v>
      </c>
      <c r="G3548" s="93">
        <v>0</v>
      </c>
      <c r="H3548" s="93">
        <v>1</v>
      </c>
      <c r="I3548" s="93">
        <f t="shared" si="624"/>
        <v>0</v>
      </c>
      <c r="J3548" s="93">
        <v>280</v>
      </c>
      <c r="K3548" s="93">
        <f t="shared" si="627"/>
        <v>190</v>
      </c>
      <c r="L3548" s="93">
        <f t="shared" si="628"/>
        <v>0</v>
      </c>
      <c r="M3548" s="153"/>
      <c r="N3548" s="143"/>
      <c r="O3548" s="87" t="s">
        <v>10874</v>
      </c>
      <c r="P3548" s="87"/>
      <c r="Q3548" s="87" t="s">
        <v>10255</v>
      </c>
      <c r="R3548" s="87" t="s">
        <v>10255</v>
      </c>
      <c r="S3548" s="123" t="s">
        <v>10412</v>
      </c>
    </row>
    <row r="3549" spans="1:19" s="1" customFormat="1">
      <c r="A3549" s="93">
        <v>3544</v>
      </c>
      <c r="B3549" s="90">
        <v>9789577516565</v>
      </c>
      <c r="C3549" s="104" t="s">
        <v>6194</v>
      </c>
      <c r="D3549" s="94" t="s">
        <v>776</v>
      </c>
      <c r="E3549" s="94" t="s">
        <v>6195</v>
      </c>
      <c r="F3549" s="93">
        <v>2012</v>
      </c>
      <c r="G3549" s="93">
        <v>0</v>
      </c>
      <c r="H3549" s="93">
        <v>1</v>
      </c>
      <c r="I3549" s="93">
        <f t="shared" si="624"/>
        <v>0</v>
      </c>
      <c r="J3549" s="93">
        <v>280</v>
      </c>
      <c r="K3549" s="93">
        <f t="shared" si="627"/>
        <v>190</v>
      </c>
      <c r="L3549" s="93">
        <f t="shared" si="628"/>
        <v>0</v>
      </c>
      <c r="M3549" s="153"/>
      <c r="N3549" s="143"/>
      <c r="O3549" s="87" t="s">
        <v>10874</v>
      </c>
      <c r="P3549" s="87"/>
      <c r="Q3549" s="87" t="s">
        <v>10255</v>
      </c>
      <c r="R3549" s="87" t="s">
        <v>10255</v>
      </c>
      <c r="S3549" s="123" t="s">
        <v>10373</v>
      </c>
    </row>
    <row r="3550" spans="1:19" s="1" customFormat="1">
      <c r="A3550" s="93">
        <v>3545</v>
      </c>
      <c r="B3550" s="90">
        <v>9789577516039</v>
      </c>
      <c r="C3550" s="104" t="s">
        <v>6196</v>
      </c>
      <c r="D3550" s="94" t="s">
        <v>776</v>
      </c>
      <c r="E3550" s="131" t="s">
        <v>6197</v>
      </c>
      <c r="F3550" s="129">
        <v>2011</v>
      </c>
      <c r="G3550" s="93">
        <v>0</v>
      </c>
      <c r="H3550" s="93">
        <v>1</v>
      </c>
      <c r="I3550" s="93">
        <f t="shared" si="624"/>
        <v>0</v>
      </c>
      <c r="J3550" s="93">
        <v>200</v>
      </c>
      <c r="K3550" s="93">
        <f t="shared" si="627"/>
        <v>136</v>
      </c>
      <c r="L3550" s="93">
        <f>G3550*K3550</f>
        <v>0</v>
      </c>
      <c r="M3550" s="153"/>
      <c r="N3550" s="202"/>
      <c r="O3550" s="87" t="s">
        <v>10874</v>
      </c>
      <c r="P3550" s="87"/>
      <c r="Q3550" s="87" t="s">
        <v>10255</v>
      </c>
      <c r="R3550" s="87" t="s">
        <v>10255</v>
      </c>
      <c r="S3550" s="123" t="s">
        <v>10291</v>
      </c>
    </row>
    <row r="3551" spans="1:19" s="2" customFormat="1">
      <c r="A3551" s="93">
        <v>3546</v>
      </c>
      <c r="B3551" s="90">
        <v>9789577516077</v>
      </c>
      <c r="C3551" s="104" t="s">
        <v>10043</v>
      </c>
      <c r="D3551" s="94" t="s">
        <v>776</v>
      </c>
      <c r="E3551" s="94" t="s">
        <v>6198</v>
      </c>
      <c r="F3551" s="93">
        <v>2011</v>
      </c>
      <c r="G3551" s="93">
        <v>0</v>
      </c>
      <c r="H3551" s="93">
        <v>5</v>
      </c>
      <c r="I3551" s="93">
        <f t="shared" si="624"/>
        <v>0</v>
      </c>
      <c r="J3551" s="93">
        <v>1300</v>
      </c>
      <c r="K3551" s="93">
        <f t="shared" si="627"/>
        <v>884</v>
      </c>
      <c r="L3551" s="93">
        <f>G3551*K3551</f>
        <v>0</v>
      </c>
      <c r="M3551" s="154" t="s">
        <v>10036</v>
      </c>
      <c r="N3551" s="143"/>
      <c r="O3551" s="87" t="s">
        <v>10734</v>
      </c>
      <c r="P3551" s="87"/>
      <c r="Q3551" s="87" t="s">
        <v>10255</v>
      </c>
      <c r="R3551" s="87" t="s">
        <v>10255</v>
      </c>
      <c r="S3551" s="123"/>
    </row>
    <row r="3552" spans="1:19" s="1" customFormat="1">
      <c r="A3552" s="93">
        <v>3547</v>
      </c>
      <c r="B3552" s="90">
        <v>9789577516046</v>
      </c>
      <c r="C3552" s="104" t="s">
        <v>6199</v>
      </c>
      <c r="D3552" s="94" t="s">
        <v>776</v>
      </c>
      <c r="E3552" s="131" t="s">
        <v>6200</v>
      </c>
      <c r="F3552" s="129">
        <v>2011</v>
      </c>
      <c r="G3552" s="93">
        <v>0</v>
      </c>
      <c r="H3552" s="93">
        <v>1</v>
      </c>
      <c r="I3552" s="93">
        <f t="shared" si="624"/>
        <v>0</v>
      </c>
      <c r="J3552" s="93">
        <v>220</v>
      </c>
      <c r="K3552" s="93">
        <f t="shared" si="627"/>
        <v>150</v>
      </c>
      <c r="L3552" s="93">
        <f>G3552*K3552</f>
        <v>0</v>
      </c>
      <c r="M3552" s="153"/>
      <c r="N3552" s="202"/>
      <c r="O3552" s="87" t="s">
        <v>10874</v>
      </c>
      <c r="P3552" s="87"/>
      <c r="Q3552" s="87" t="s">
        <v>10255</v>
      </c>
      <c r="R3552" s="87" t="s">
        <v>10255</v>
      </c>
      <c r="S3552" s="123" t="s">
        <v>10290</v>
      </c>
    </row>
    <row r="3553" spans="1:19" s="1" customFormat="1">
      <c r="A3553" s="93">
        <v>3548</v>
      </c>
      <c r="B3553" s="90">
        <v>9789577515872</v>
      </c>
      <c r="C3553" s="104" t="s">
        <v>6201</v>
      </c>
      <c r="D3553" s="94" t="s">
        <v>776</v>
      </c>
      <c r="E3553" s="94" t="s">
        <v>6200</v>
      </c>
      <c r="F3553" s="93">
        <v>2010</v>
      </c>
      <c r="G3553" s="93">
        <v>0</v>
      </c>
      <c r="H3553" s="93">
        <v>1</v>
      </c>
      <c r="I3553" s="93">
        <f t="shared" si="624"/>
        <v>0</v>
      </c>
      <c r="J3553" s="93">
        <v>240</v>
      </c>
      <c r="K3553" s="93">
        <f t="shared" si="627"/>
        <v>163</v>
      </c>
      <c r="L3553" s="93">
        <f t="shared" ref="L3553:L3562" si="629">G3553*K3553</f>
        <v>0</v>
      </c>
      <c r="M3553" s="153"/>
      <c r="N3553" s="143"/>
      <c r="O3553" s="87" t="s">
        <v>10734</v>
      </c>
      <c r="P3553" s="87"/>
      <c r="Q3553" s="87"/>
      <c r="R3553" s="87" t="s">
        <v>10255</v>
      </c>
      <c r="S3553" s="123" t="s">
        <v>10474</v>
      </c>
    </row>
    <row r="3554" spans="1:19" s="1" customFormat="1">
      <c r="A3554" s="93">
        <v>3549</v>
      </c>
      <c r="B3554" s="90">
        <v>9789577515889</v>
      </c>
      <c r="C3554" s="104" t="s">
        <v>6202</v>
      </c>
      <c r="D3554" s="94" t="s">
        <v>776</v>
      </c>
      <c r="E3554" s="94" t="s">
        <v>6198</v>
      </c>
      <c r="F3554" s="93">
        <v>2010</v>
      </c>
      <c r="G3554" s="93">
        <v>0</v>
      </c>
      <c r="H3554" s="93">
        <v>1</v>
      </c>
      <c r="I3554" s="93">
        <f t="shared" si="624"/>
        <v>0</v>
      </c>
      <c r="J3554" s="93">
        <v>280</v>
      </c>
      <c r="K3554" s="93">
        <f t="shared" si="627"/>
        <v>190</v>
      </c>
      <c r="L3554" s="93">
        <f t="shared" si="629"/>
        <v>0</v>
      </c>
      <c r="M3554" s="153"/>
      <c r="N3554" s="143"/>
      <c r="O3554" s="87" t="s">
        <v>10734</v>
      </c>
      <c r="P3554" s="87"/>
      <c r="Q3554" s="87"/>
      <c r="R3554" s="87" t="s">
        <v>10255</v>
      </c>
      <c r="S3554" s="123" t="s">
        <v>10339</v>
      </c>
    </row>
    <row r="3555" spans="1:19" s="1" customFormat="1">
      <c r="A3555" s="93">
        <v>3550</v>
      </c>
      <c r="B3555" s="90">
        <v>9789577515933</v>
      </c>
      <c r="C3555" s="104" t="s">
        <v>6203</v>
      </c>
      <c r="D3555" s="94" t="s">
        <v>776</v>
      </c>
      <c r="E3555" s="94" t="s">
        <v>6204</v>
      </c>
      <c r="F3555" s="93">
        <v>2010</v>
      </c>
      <c r="G3555" s="93">
        <v>0</v>
      </c>
      <c r="H3555" s="93">
        <v>1</v>
      </c>
      <c r="I3555" s="93">
        <f t="shared" si="624"/>
        <v>0</v>
      </c>
      <c r="J3555" s="93">
        <v>280</v>
      </c>
      <c r="K3555" s="93">
        <f t="shared" si="627"/>
        <v>190</v>
      </c>
      <c r="L3555" s="93">
        <f t="shared" si="629"/>
        <v>0</v>
      </c>
      <c r="M3555" s="153"/>
      <c r="N3555" s="143"/>
      <c r="O3555" s="87" t="s">
        <v>10734</v>
      </c>
      <c r="P3555" s="87"/>
      <c r="Q3555" s="87"/>
      <c r="R3555" s="87" t="s">
        <v>10255</v>
      </c>
      <c r="S3555" s="123" t="s">
        <v>10446</v>
      </c>
    </row>
    <row r="3556" spans="1:19" s="1" customFormat="1">
      <c r="A3556" s="93">
        <v>3551</v>
      </c>
      <c r="B3556" s="90">
        <v>9789577516022</v>
      </c>
      <c r="C3556" s="104" t="s">
        <v>6205</v>
      </c>
      <c r="D3556" s="94" t="s">
        <v>776</v>
      </c>
      <c r="E3556" s="94" t="s">
        <v>6200</v>
      </c>
      <c r="F3556" s="93">
        <v>2010</v>
      </c>
      <c r="G3556" s="93">
        <v>0</v>
      </c>
      <c r="H3556" s="93">
        <v>1</v>
      </c>
      <c r="I3556" s="93">
        <f t="shared" si="624"/>
        <v>0</v>
      </c>
      <c r="J3556" s="93">
        <v>280</v>
      </c>
      <c r="K3556" s="93">
        <f t="shared" si="627"/>
        <v>190</v>
      </c>
      <c r="L3556" s="93">
        <f t="shared" si="629"/>
        <v>0</v>
      </c>
      <c r="M3556" s="153"/>
      <c r="N3556" s="143"/>
      <c r="O3556" s="87" t="s">
        <v>10734</v>
      </c>
      <c r="P3556" s="87"/>
      <c r="Q3556" s="87"/>
      <c r="R3556" s="87" t="s">
        <v>10255</v>
      </c>
      <c r="S3556" s="123" t="s">
        <v>10291</v>
      </c>
    </row>
    <row r="3557" spans="1:19" s="1" customFormat="1">
      <c r="A3557" s="93">
        <v>3552</v>
      </c>
      <c r="B3557" s="90">
        <v>9789577516312</v>
      </c>
      <c r="C3557" s="104" t="s">
        <v>6206</v>
      </c>
      <c r="D3557" s="94" t="s">
        <v>776</v>
      </c>
      <c r="E3557" s="94" t="s">
        <v>6185</v>
      </c>
      <c r="F3557" s="93">
        <v>2012</v>
      </c>
      <c r="G3557" s="93">
        <v>0</v>
      </c>
      <c r="H3557" s="93">
        <v>1</v>
      </c>
      <c r="I3557" s="93">
        <f t="shared" si="624"/>
        <v>0</v>
      </c>
      <c r="J3557" s="93">
        <v>250</v>
      </c>
      <c r="K3557" s="93">
        <f t="shared" si="627"/>
        <v>170</v>
      </c>
      <c r="L3557" s="93">
        <f t="shared" si="629"/>
        <v>0</v>
      </c>
      <c r="M3557" s="153"/>
      <c r="N3557" s="143"/>
      <c r="O3557" s="87" t="s">
        <v>10734</v>
      </c>
      <c r="P3557" s="87"/>
      <c r="Q3557" s="87" t="s">
        <v>10255</v>
      </c>
      <c r="R3557" s="87" t="s">
        <v>10255</v>
      </c>
      <c r="S3557" s="123" t="s">
        <v>10324</v>
      </c>
    </row>
    <row r="3558" spans="1:19" s="1" customFormat="1" ht="28.5">
      <c r="A3558" s="93">
        <v>3553</v>
      </c>
      <c r="B3558" s="90">
        <v>9789577516497</v>
      </c>
      <c r="C3558" s="104" t="s">
        <v>6207</v>
      </c>
      <c r="D3558" s="94" t="s">
        <v>776</v>
      </c>
      <c r="E3558" s="94" t="s">
        <v>6208</v>
      </c>
      <c r="F3558" s="93">
        <v>2012</v>
      </c>
      <c r="G3558" s="93">
        <v>0</v>
      </c>
      <c r="H3558" s="93">
        <v>1</v>
      </c>
      <c r="I3558" s="93">
        <f t="shared" si="624"/>
        <v>0</v>
      </c>
      <c r="J3558" s="93">
        <v>280</v>
      </c>
      <c r="K3558" s="93">
        <f t="shared" si="627"/>
        <v>190</v>
      </c>
      <c r="L3558" s="93">
        <f t="shared" si="629"/>
        <v>0</v>
      </c>
      <c r="M3558" s="153"/>
      <c r="N3558" s="143"/>
      <c r="O3558" s="87" t="s">
        <v>10874</v>
      </c>
      <c r="P3558" s="87"/>
      <c r="Q3558" s="87"/>
      <c r="R3558" s="87" t="s">
        <v>10255</v>
      </c>
      <c r="S3558" s="123"/>
    </row>
    <row r="3559" spans="1:19" s="1" customFormat="1">
      <c r="A3559" s="93">
        <v>3554</v>
      </c>
      <c r="B3559" s="90">
        <v>9789577515698</v>
      </c>
      <c r="C3559" s="104" t="s">
        <v>6209</v>
      </c>
      <c r="D3559" s="94" t="s">
        <v>776</v>
      </c>
      <c r="E3559" s="94" t="s">
        <v>6133</v>
      </c>
      <c r="F3559" s="93">
        <v>2012</v>
      </c>
      <c r="G3559" s="93">
        <v>0</v>
      </c>
      <c r="H3559" s="93">
        <v>1</v>
      </c>
      <c r="I3559" s="93">
        <f t="shared" si="624"/>
        <v>0</v>
      </c>
      <c r="J3559" s="93">
        <v>270</v>
      </c>
      <c r="K3559" s="93">
        <f t="shared" si="627"/>
        <v>184</v>
      </c>
      <c r="L3559" s="93">
        <f t="shared" si="629"/>
        <v>0</v>
      </c>
      <c r="M3559" s="153"/>
      <c r="N3559" s="143"/>
      <c r="O3559" s="87" t="s">
        <v>10874</v>
      </c>
      <c r="P3559" s="87"/>
      <c r="Q3559" s="87" t="s">
        <v>10255</v>
      </c>
      <c r="R3559" s="87" t="s">
        <v>10255</v>
      </c>
      <c r="S3559" s="123"/>
    </row>
    <row r="3560" spans="1:19" s="1" customFormat="1">
      <c r="A3560" s="93">
        <v>3555</v>
      </c>
      <c r="B3560" s="90">
        <v>9789577516589</v>
      </c>
      <c r="C3560" s="104" t="s">
        <v>6210</v>
      </c>
      <c r="D3560" s="94" t="s">
        <v>776</v>
      </c>
      <c r="E3560" s="94" t="s">
        <v>6211</v>
      </c>
      <c r="F3560" s="93">
        <v>2012</v>
      </c>
      <c r="G3560" s="93">
        <v>0</v>
      </c>
      <c r="H3560" s="93">
        <v>1</v>
      </c>
      <c r="I3560" s="93">
        <f t="shared" si="624"/>
        <v>0</v>
      </c>
      <c r="J3560" s="93">
        <v>250</v>
      </c>
      <c r="K3560" s="93">
        <f t="shared" si="627"/>
        <v>170</v>
      </c>
      <c r="L3560" s="93">
        <f t="shared" si="629"/>
        <v>0</v>
      </c>
      <c r="M3560" s="153"/>
      <c r="N3560" s="143"/>
      <c r="O3560" s="87" t="s">
        <v>10734</v>
      </c>
      <c r="P3560" s="87"/>
      <c r="Q3560" s="87" t="s">
        <v>10255</v>
      </c>
      <c r="R3560" s="87" t="s">
        <v>10255</v>
      </c>
      <c r="S3560" s="123" t="s">
        <v>10373</v>
      </c>
    </row>
    <row r="3561" spans="1:19" s="1" customFormat="1">
      <c r="A3561" s="93">
        <v>3556</v>
      </c>
      <c r="B3561" s="90">
        <v>9789577516466</v>
      </c>
      <c r="C3561" s="104" t="s">
        <v>6212</v>
      </c>
      <c r="D3561" s="94" t="s">
        <v>776</v>
      </c>
      <c r="E3561" s="94" t="s">
        <v>6213</v>
      </c>
      <c r="F3561" s="93">
        <v>2012</v>
      </c>
      <c r="G3561" s="93">
        <v>0</v>
      </c>
      <c r="H3561" s="93">
        <v>1</v>
      </c>
      <c r="I3561" s="93">
        <f t="shared" si="624"/>
        <v>0</v>
      </c>
      <c r="J3561" s="93">
        <v>250</v>
      </c>
      <c r="K3561" s="93">
        <f t="shared" si="627"/>
        <v>170</v>
      </c>
      <c r="L3561" s="93">
        <f t="shared" si="629"/>
        <v>0</v>
      </c>
      <c r="M3561" s="153"/>
      <c r="N3561" s="143"/>
      <c r="O3561" s="87" t="s">
        <v>10734</v>
      </c>
      <c r="P3561" s="87"/>
      <c r="Q3561" s="87" t="s">
        <v>10255</v>
      </c>
      <c r="R3561" s="87" t="s">
        <v>10255</v>
      </c>
      <c r="S3561" s="123" t="s">
        <v>10412</v>
      </c>
    </row>
    <row r="3562" spans="1:19" s="1" customFormat="1">
      <c r="A3562" s="93">
        <v>3557</v>
      </c>
      <c r="B3562" s="90">
        <v>9789577516572</v>
      </c>
      <c r="C3562" s="104" t="s">
        <v>6214</v>
      </c>
      <c r="D3562" s="94" t="s">
        <v>776</v>
      </c>
      <c r="E3562" s="94" t="s">
        <v>6211</v>
      </c>
      <c r="F3562" s="93">
        <v>2012</v>
      </c>
      <c r="G3562" s="93">
        <v>0</v>
      </c>
      <c r="H3562" s="93">
        <v>1</v>
      </c>
      <c r="I3562" s="93">
        <f t="shared" si="624"/>
        <v>0</v>
      </c>
      <c r="J3562" s="93">
        <v>250</v>
      </c>
      <c r="K3562" s="93">
        <f t="shared" si="627"/>
        <v>170</v>
      </c>
      <c r="L3562" s="93">
        <f t="shared" si="629"/>
        <v>0</v>
      </c>
      <c r="M3562" s="153"/>
      <c r="N3562" s="143"/>
      <c r="O3562" s="87" t="s">
        <v>10734</v>
      </c>
      <c r="P3562" s="87"/>
      <c r="Q3562" s="87" t="s">
        <v>10255</v>
      </c>
      <c r="R3562" s="87" t="s">
        <v>10255</v>
      </c>
      <c r="S3562" s="123" t="s">
        <v>10373</v>
      </c>
    </row>
    <row r="3563" spans="1:19" s="1" customFormat="1">
      <c r="A3563" s="113">
        <v>3558</v>
      </c>
      <c r="B3563" s="110">
        <v>9789577515056</v>
      </c>
      <c r="C3563" s="111" t="s">
        <v>6215</v>
      </c>
      <c r="D3563" s="112" t="s">
        <v>776</v>
      </c>
      <c r="E3563" s="112" t="s">
        <v>6216</v>
      </c>
      <c r="F3563" s="113">
        <v>2006</v>
      </c>
      <c r="G3563" s="113">
        <v>0</v>
      </c>
      <c r="H3563" s="113">
        <v>1</v>
      </c>
      <c r="I3563" s="113">
        <f t="shared" si="624"/>
        <v>0</v>
      </c>
      <c r="J3563" s="113">
        <v>250</v>
      </c>
      <c r="K3563" s="113">
        <v>0</v>
      </c>
      <c r="L3563" s="113">
        <f>G3563*K3563</f>
        <v>0</v>
      </c>
      <c r="M3563" s="160" t="s">
        <v>4049</v>
      </c>
      <c r="N3563" s="143"/>
      <c r="O3563" s="87" t="s">
        <v>10734</v>
      </c>
      <c r="P3563" s="87"/>
      <c r="Q3563" s="87" t="s">
        <v>10255</v>
      </c>
      <c r="R3563" s="87" t="s">
        <v>10255</v>
      </c>
      <c r="S3563" s="123" t="s">
        <v>10475</v>
      </c>
    </row>
    <row r="3564" spans="1:19" s="1" customFormat="1">
      <c r="A3564" s="93">
        <v>3559</v>
      </c>
      <c r="B3564" s="90">
        <v>9789577515858</v>
      </c>
      <c r="C3564" s="104" t="s">
        <v>6217</v>
      </c>
      <c r="D3564" s="94" t="s">
        <v>776</v>
      </c>
      <c r="E3564" s="94" t="s">
        <v>6218</v>
      </c>
      <c r="F3564" s="93"/>
      <c r="G3564" s="93">
        <v>0</v>
      </c>
      <c r="H3564" s="93">
        <v>1</v>
      </c>
      <c r="I3564" s="93">
        <f t="shared" si="624"/>
        <v>0</v>
      </c>
      <c r="J3564" s="93">
        <v>380</v>
      </c>
      <c r="K3564" s="93">
        <f t="shared" ref="K3564:K3595" si="630">ROUND(J3564*0.68,0)</f>
        <v>258</v>
      </c>
      <c r="L3564" s="93">
        <f>G3564*K3564</f>
        <v>0</v>
      </c>
      <c r="M3564" s="153"/>
      <c r="N3564" s="143"/>
      <c r="O3564" s="87" t="s">
        <v>10874</v>
      </c>
      <c r="P3564" s="87"/>
      <c r="Q3564" s="87"/>
      <c r="R3564" s="87" t="s">
        <v>10255</v>
      </c>
      <c r="S3564" s="123"/>
    </row>
    <row r="3565" spans="1:19" s="1" customFormat="1">
      <c r="A3565" s="93">
        <v>3560</v>
      </c>
      <c r="B3565" s="90">
        <v>9789577515957</v>
      </c>
      <c r="C3565" s="104" t="s">
        <v>6219</v>
      </c>
      <c r="D3565" s="94" t="s">
        <v>776</v>
      </c>
      <c r="E3565" s="131" t="s">
        <v>6220</v>
      </c>
      <c r="F3565" s="129">
        <v>2011</v>
      </c>
      <c r="G3565" s="93">
        <v>0</v>
      </c>
      <c r="H3565" s="93">
        <v>1</v>
      </c>
      <c r="I3565" s="93">
        <f t="shared" si="624"/>
        <v>0</v>
      </c>
      <c r="J3565" s="93">
        <v>220</v>
      </c>
      <c r="K3565" s="93">
        <f t="shared" si="630"/>
        <v>150</v>
      </c>
      <c r="L3565" s="93">
        <f t="shared" ref="L3565:L3567" si="631">G3565*K3565</f>
        <v>0</v>
      </c>
      <c r="M3565" s="153"/>
      <c r="N3565" s="202"/>
      <c r="O3565" s="87" t="s">
        <v>10734</v>
      </c>
      <c r="P3565" s="87" t="s">
        <v>10255</v>
      </c>
      <c r="Q3565" s="87" t="s">
        <v>10255</v>
      </c>
      <c r="R3565" s="87" t="s">
        <v>10255</v>
      </c>
      <c r="S3565" s="123" t="s">
        <v>10370</v>
      </c>
    </row>
    <row r="3566" spans="1:19" s="1" customFormat="1">
      <c r="A3566" s="93">
        <v>3561</v>
      </c>
      <c r="B3566" s="90">
        <v>9789577516206</v>
      </c>
      <c r="C3566" s="104" t="s">
        <v>6221</v>
      </c>
      <c r="D3566" s="94" t="s">
        <v>776</v>
      </c>
      <c r="E3566" s="131" t="s">
        <v>6220</v>
      </c>
      <c r="F3566" s="129">
        <v>2011</v>
      </c>
      <c r="G3566" s="93">
        <v>0</v>
      </c>
      <c r="H3566" s="93">
        <v>1</v>
      </c>
      <c r="I3566" s="93">
        <f t="shared" si="624"/>
        <v>0</v>
      </c>
      <c r="J3566" s="93">
        <v>220</v>
      </c>
      <c r="K3566" s="93">
        <f t="shared" si="630"/>
        <v>150</v>
      </c>
      <c r="L3566" s="93">
        <f t="shared" si="631"/>
        <v>0</v>
      </c>
      <c r="M3566" s="153"/>
      <c r="N3566" s="202"/>
      <c r="O3566" s="87" t="s">
        <v>10734</v>
      </c>
      <c r="P3566" s="87"/>
      <c r="Q3566" s="87" t="s">
        <v>10255</v>
      </c>
      <c r="R3566" s="87" t="s">
        <v>10255</v>
      </c>
      <c r="S3566" s="123" t="s">
        <v>10304</v>
      </c>
    </row>
    <row r="3567" spans="1:19" s="1" customFormat="1">
      <c r="A3567" s="93">
        <v>3562</v>
      </c>
      <c r="B3567" s="90">
        <v>9789577516114</v>
      </c>
      <c r="C3567" s="104" t="s">
        <v>6222</v>
      </c>
      <c r="D3567" s="94" t="s">
        <v>776</v>
      </c>
      <c r="E3567" s="131" t="s">
        <v>6220</v>
      </c>
      <c r="F3567" s="129">
        <v>2011</v>
      </c>
      <c r="G3567" s="93">
        <v>0</v>
      </c>
      <c r="H3567" s="93">
        <v>1</v>
      </c>
      <c r="I3567" s="93">
        <f t="shared" si="624"/>
        <v>0</v>
      </c>
      <c r="J3567" s="93">
        <v>220</v>
      </c>
      <c r="K3567" s="93">
        <f t="shared" si="630"/>
        <v>150</v>
      </c>
      <c r="L3567" s="93">
        <f t="shared" si="631"/>
        <v>0</v>
      </c>
      <c r="M3567" s="153"/>
      <c r="N3567" s="202"/>
      <c r="O3567" s="87" t="s">
        <v>10734</v>
      </c>
      <c r="P3567" s="87"/>
      <c r="Q3567" s="87" t="s">
        <v>10255</v>
      </c>
      <c r="R3567" s="87" t="s">
        <v>10255</v>
      </c>
      <c r="S3567" s="123" t="s">
        <v>10304</v>
      </c>
    </row>
    <row r="3568" spans="1:19" s="1" customFormat="1">
      <c r="A3568" s="93">
        <v>3563</v>
      </c>
      <c r="B3568" s="90">
        <v>9789577516299</v>
      </c>
      <c r="C3568" s="104" t="s">
        <v>6223</v>
      </c>
      <c r="D3568" s="94" t="s">
        <v>776</v>
      </c>
      <c r="E3568" s="94" t="s">
        <v>4119</v>
      </c>
      <c r="F3568" s="93">
        <v>2012</v>
      </c>
      <c r="G3568" s="93">
        <v>0</v>
      </c>
      <c r="H3568" s="93">
        <v>1</v>
      </c>
      <c r="I3568" s="93">
        <f t="shared" si="624"/>
        <v>0</v>
      </c>
      <c r="J3568" s="93">
        <v>230</v>
      </c>
      <c r="K3568" s="93">
        <f t="shared" si="630"/>
        <v>156</v>
      </c>
      <c r="L3568" s="93">
        <f t="shared" ref="L3568:L3582" si="632">G3568*K3568</f>
        <v>0</v>
      </c>
      <c r="M3568" s="153"/>
      <c r="N3568" s="143"/>
      <c r="O3568" s="87" t="s">
        <v>10760</v>
      </c>
      <c r="P3568" s="87"/>
      <c r="Q3568" s="87" t="s">
        <v>10255</v>
      </c>
      <c r="R3568" s="87" t="s">
        <v>10255</v>
      </c>
      <c r="S3568" s="123" t="s">
        <v>10413</v>
      </c>
    </row>
    <row r="3569" spans="1:19" s="1" customFormat="1">
      <c r="A3569" s="93">
        <v>3564</v>
      </c>
      <c r="B3569" s="90">
        <v>9789577517005</v>
      </c>
      <c r="C3569" s="104" t="s">
        <v>6224</v>
      </c>
      <c r="D3569" s="94" t="s">
        <v>776</v>
      </c>
      <c r="E3569" s="94" t="s">
        <v>87</v>
      </c>
      <c r="F3569" s="93">
        <v>2012</v>
      </c>
      <c r="G3569" s="93">
        <v>0</v>
      </c>
      <c r="H3569" s="93">
        <v>1</v>
      </c>
      <c r="I3569" s="93">
        <f t="shared" si="624"/>
        <v>0</v>
      </c>
      <c r="J3569" s="93">
        <v>250</v>
      </c>
      <c r="K3569" s="93">
        <f t="shared" si="630"/>
        <v>170</v>
      </c>
      <c r="L3569" s="93">
        <f t="shared" si="632"/>
        <v>0</v>
      </c>
      <c r="M3569" s="153"/>
      <c r="N3569" s="143"/>
      <c r="O3569" s="87" t="s">
        <v>10873</v>
      </c>
      <c r="P3569" s="87" t="s">
        <v>10255</v>
      </c>
      <c r="Q3569" s="87"/>
      <c r="R3569" s="87"/>
      <c r="S3569" s="123"/>
    </row>
    <row r="3570" spans="1:19" s="2" customFormat="1">
      <c r="A3570" s="93">
        <v>3565</v>
      </c>
      <c r="B3570" s="90">
        <v>9789577517012</v>
      </c>
      <c r="C3570" s="104" t="s">
        <v>6225</v>
      </c>
      <c r="D3570" s="94" t="s">
        <v>776</v>
      </c>
      <c r="E3570" s="94" t="s">
        <v>6226</v>
      </c>
      <c r="F3570" s="93"/>
      <c r="G3570" s="93">
        <v>0</v>
      </c>
      <c r="H3570" s="93">
        <v>1</v>
      </c>
      <c r="I3570" s="93">
        <f t="shared" si="624"/>
        <v>0</v>
      </c>
      <c r="J3570" s="93">
        <v>300</v>
      </c>
      <c r="K3570" s="93">
        <f t="shared" si="630"/>
        <v>204</v>
      </c>
      <c r="L3570" s="93">
        <f t="shared" si="632"/>
        <v>0</v>
      </c>
      <c r="M3570" s="153"/>
      <c r="N3570" s="143"/>
      <c r="O3570" s="87" t="s">
        <v>10874</v>
      </c>
      <c r="P3570" s="87"/>
      <c r="Q3570" s="87" t="s">
        <v>10255</v>
      </c>
      <c r="R3570" s="87" t="s">
        <v>10255</v>
      </c>
      <c r="S3570" s="123"/>
    </row>
    <row r="3571" spans="1:19" s="1" customFormat="1">
      <c r="A3571" s="93">
        <v>3566</v>
      </c>
      <c r="B3571" s="90">
        <v>9789577516817</v>
      </c>
      <c r="C3571" s="104" t="s">
        <v>6227</v>
      </c>
      <c r="D3571" s="94" t="s">
        <v>776</v>
      </c>
      <c r="E3571" s="94" t="s">
        <v>879</v>
      </c>
      <c r="F3571" s="93">
        <v>2013</v>
      </c>
      <c r="G3571" s="93">
        <v>0</v>
      </c>
      <c r="H3571" s="93">
        <v>1</v>
      </c>
      <c r="I3571" s="93">
        <f t="shared" si="624"/>
        <v>0</v>
      </c>
      <c r="J3571" s="93">
        <v>280</v>
      </c>
      <c r="K3571" s="93">
        <f t="shared" si="630"/>
        <v>190</v>
      </c>
      <c r="L3571" s="93">
        <f t="shared" si="632"/>
        <v>0</v>
      </c>
      <c r="M3571" s="153"/>
      <c r="N3571" s="143"/>
      <c r="O3571" s="87" t="s">
        <v>10762</v>
      </c>
      <c r="P3571" s="87"/>
      <c r="Q3571" s="87"/>
      <c r="R3571" s="87" t="s">
        <v>10255</v>
      </c>
      <c r="S3571" s="123" t="s">
        <v>10364</v>
      </c>
    </row>
    <row r="3572" spans="1:19" s="1" customFormat="1">
      <c r="A3572" s="93">
        <v>3567</v>
      </c>
      <c r="B3572" s="90">
        <v>9789577516657</v>
      </c>
      <c r="C3572" s="104" t="s">
        <v>6228</v>
      </c>
      <c r="D3572" s="94" t="s">
        <v>776</v>
      </c>
      <c r="E3572" s="94" t="s">
        <v>6229</v>
      </c>
      <c r="F3572" s="93">
        <v>2013</v>
      </c>
      <c r="G3572" s="93">
        <v>0</v>
      </c>
      <c r="H3572" s="93">
        <v>1</v>
      </c>
      <c r="I3572" s="93">
        <f t="shared" si="624"/>
        <v>0</v>
      </c>
      <c r="J3572" s="93">
        <v>250</v>
      </c>
      <c r="K3572" s="93">
        <f t="shared" si="630"/>
        <v>170</v>
      </c>
      <c r="L3572" s="93">
        <f t="shared" si="632"/>
        <v>0</v>
      </c>
      <c r="M3572" s="153"/>
      <c r="N3572" s="143"/>
      <c r="O3572" s="87" t="s">
        <v>10762</v>
      </c>
      <c r="P3572" s="87"/>
      <c r="Q3572" s="87" t="s">
        <v>10255</v>
      </c>
      <c r="R3572" s="87" t="s">
        <v>10255</v>
      </c>
      <c r="S3572" s="123" t="s">
        <v>10340</v>
      </c>
    </row>
    <row r="3573" spans="1:19" s="1" customFormat="1">
      <c r="A3573" s="93">
        <v>3568</v>
      </c>
      <c r="B3573" s="90">
        <v>9789577515940</v>
      </c>
      <c r="C3573" s="104" t="s">
        <v>6230</v>
      </c>
      <c r="D3573" s="94" t="s">
        <v>776</v>
      </c>
      <c r="E3573" s="94" t="s">
        <v>6231</v>
      </c>
      <c r="F3573" s="93">
        <v>2010</v>
      </c>
      <c r="G3573" s="93">
        <v>0</v>
      </c>
      <c r="H3573" s="93">
        <v>1</v>
      </c>
      <c r="I3573" s="93">
        <f t="shared" si="624"/>
        <v>0</v>
      </c>
      <c r="J3573" s="93">
        <v>280</v>
      </c>
      <c r="K3573" s="93">
        <f t="shared" si="630"/>
        <v>190</v>
      </c>
      <c r="L3573" s="93">
        <f t="shared" si="632"/>
        <v>0</v>
      </c>
      <c r="M3573" s="153"/>
      <c r="N3573" s="143"/>
      <c r="O3573" s="87" t="s">
        <v>10734</v>
      </c>
      <c r="P3573" s="87"/>
      <c r="Q3573" s="87"/>
      <c r="R3573" s="87" t="s">
        <v>10255</v>
      </c>
      <c r="S3573" s="123" t="s">
        <v>10446</v>
      </c>
    </row>
    <row r="3574" spans="1:19" s="1" customFormat="1">
      <c r="A3574" s="93">
        <v>3569</v>
      </c>
      <c r="B3574" s="90">
        <v>9789577516404</v>
      </c>
      <c r="C3574" s="104" t="s">
        <v>6232</v>
      </c>
      <c r="D3574" s="94" t="s">
        <v>776</v>
      </c>
      <c r="E3574" s="94" t="s">
        <v>6233</v>
      </c>
      <c r="F3574" s="93"/>
      <c r="G3574" s="93">
        <v>0</v>
      </c>
      <c r="H3574" s="93">
        <v>1</v>
      </c>
      <c r="I3574" s="93">
        <f t="shared" si="624"/>
        <v>0</v>
      </c>
      <c r="J3574" s="93">
        <v>390</v>
      </c>
      <c r="K3574" s="93">
        <f t="shared" si="630"/>
        <v>265</v>
      </c>
      <c r="L3574" s="93">
        <f t="shared" si="632"/>
        <v>0</v>
      </c>
      <c r="M3574" s="153"/>
      <c r="N3574" s="143"/>
      <c r="O3574" s="87" t="s">
        <v>10874</v>
      </c>
      <c r="P3574" s="87"/>
      <c r="Q3574" s="87"/>
      <c r="R3574" s="87" t="s">
        <v>10255</v>
      </c>
      <c r="S3574" s="123"/>
    </row>
    <row r="3575" spans="1:19" s="1" customFormat="1">
      <c r="A3575" s="93">
        <v>3570</v>
      </c>
      <c r="B3575" s="90">
        <v>9789577516602</v>
      </c>
      <c r="C3575" s="104" t="s">
        <v>6234</v>
      </c>
      <c r="D3575" s="94" t="s">
        <v>776</v>
      </c>
      <c r="E3575" s="94" t="s">
        <v>6235</v>
      </c>
      <c r="F3575" s="93">
        <v>2012</v>
      </c>
      <c r="G3575" s="93">
        <v>0</v>
      </c>
      <c r="H3575" s="93">
        <v>1</v>
      </c>
      <c r="I3575" s="93">
        <f t="shared" si="624"/>
        <v>0</v>
      </c>
      <c r="J3575" s="93">
        <v>280</v>
      </c>
      <c r="K3575" s="93">
        <f t="shared" si="630"/>
        <v>190</v>
      </c>
      <c r="L3575" s="93">
        <f t="shared" si="632"/>
        <v>0</v>
      </c>
      <c r="M3575" s="153"/>
      <c r="N3575" s="143"/>
      <c r="O3575" s="87" t="s">
        <v>10874</v>
      </c>
      <c r="P3575" s="87"/>
      <c r="Q3575" s="87" t="s">
        <v>10255</v>
      </c>
      <c r="R3575" s="87" t="s">
        <v>10255</v>
      </c>
      <c r="S3575" s="123"/>
    </row>
    <row r="3576" spans="1:19" s="1" customFormat="1" ht="28.5">
      <c r="A3576" s="93">
        <v>3571</v>
      </c>
      <c r="B3576" s="90">
        <v>9789577517081</v>
      </c>
      <c r="C3576" s="104" t="s">
        <v>6236</v>
      </c>
      <c r="D3576" s="94" t="s">
        <v>776</v>
      </c>
      <c r="E3576" s="94" t="s">
        <v>6237</v>
      </c>
      <c r="F3576" s="93">
        <v>2013</v>
      </c>
      <c r="G3576" s="93">
        <v>0</v>
      </c>
      <c r="H3576" s="93">
        <v>1</v>
      </c>
      <c r="I3576" s="93">
        <f t="shared" si="624"/>
        <v>0</v>
      </c>
      <c r="J3576" s="93">
        <v>280</v>
      </c>
      <c r="K3576" s="93">
        <f t="shared" si="630"/>
        <v>190</v>
      </c>
      <c r="L3576" s="93">
        <f t="shared" si="632"/>
        <v>0</v>
      </c>
      <c r="M3576" s="153"/>
      <c r="N3576" s="143"/>
      <c r="O3576" s="87" t="s">
        <v>10805</v>
      </c>
      <c r="P3576" s="87"/>
      <c r="Q3576" s="87"/>
      <c r="R3576" s="87" t="s">
        <v>10255</v>
      </c>
      <c r="S3576" s="123" t="s">
        <v>10326</v>
      </c>
    </row>
    <row r="3577" spans="1:19" s="1" customFormat="1">
      <c r="A3577" s="93">
        <v>3572</v>
      </c>
      <c r="B3577" s="90">
        <v>9789577516770</v>
      </c>
      <c r="C3577" s="104" t="s">
        <v>6238</v>
      </c>
      <c r="D3577" s="94" t="s">
        <v>776</v>
      </c>
      <c r="E3577" s="94" t="s">
        <v>6239</v>
      </c>
      <c r="F3577" s="93">
        <v>2012</v>
      </c>
      <c r="G3577" s="93">
        <v>0</v>
      </c>
      <c r="H3577" s="93">
        <v>1</v>
      </c>
      <c r="I3577" s="93">
        <f t="shared" si="624"/>
        <v>0</v>
      </c>
      <c r="J3577" s="93">
        <v>260</v>
      </c>
      <c r="K3577" s="93">
        <f t="shared" si="630"/>
        <v>177</v>
      </c>
      <c r="L3577" s="93">
        <f t="shared" si="632"/>
        <v>0</v>
      </c>
      <c r="M3577" s="153"/>
      <c r="N3577" s="143"/>
      <c r="O3577" s="87" t="s">
        <v>10874</v>
      </c>
      <c r="P3577" s="87"/>
      <c r="Q3577" s="87" t="s">
        <v>10255</v>
      </c>
      <c r="R3577" s="87" t="s">
        <v>10255</v>
      </c>
      <c r="S3577" s="123"/>
    </row>
    <row r="3578" spans="1:19" s="1" customFormat="1">
      <c r="A3578" s="93">
        <v>3573</v>
      </c>
      <c r="B3578" s="90">
        <v>9789577516282</v>
      </c>
      <c r="C3578" s="104" t="s">
        <v>6240</v>
      </c>
      <c r="D3578" s="94" t="s">
        <v>776</v>
      </c>
      <c r="E3578" s="94" t="s">
        <v>6241</v>
      </c>
      <c r="F3578" s="93">
        <v>2012</v>
      </c>
      <c r="G3578" s="93">
        <v>0</v>
      </c>
      <c r="H3578" s="93">
        <v>1</v>
      </c>
      <c r="I3578" s="93">
        <f t="shared" si="624"/>
        <v>0</v>
      </c>
      <c r="J3578" s="93">
        <v>260</v>
      </c>
      <c r="K3578" s="93">
        <f t="shared" si="630"/>
        <v>177</v>
      </c>
      <c r="L3578" s="93">
        <f t="shared" si="632"/>
        <v>0</v>
      </c>
      <c r="M3578" s="153"/>
      <c r="N3578" s="143"/>
      <c r="O3578" s="87" t="s">
        <v>10874</v>
      </c>
      <c r="P3578" s="87"/>
      <c r="Q3578" s="87" t="s">
        <v>10255</v>
      </c>
      <c r="R3578" s="87" t="s">
        <v>10255</v>
      </c>
      <c r="S3578" s="123"/>
    </row>
    <row r="3579" spans="1:19" s="1" customFormat="1">
      <c r="A3579" s="93">
        <v>3574</v>
      </c>
      <c r="B3579" s="90">
        <v>9789577515964</v>
      </c>
      <c r="C3579" s="104" t="s">
        <v>6242</v>
      </c>
      <c r="D3579" s="94" t="s">
        <v>776</v>
      </c>
      <c r="E3579" s="94" t="s">
        <v>6243</v>
      </c>
      <c r="F3579" s="93">
        <v>2011</v>
      </c>
      <c r="G3579" s="93">
        <v>0</v>
      </c>
      <c r="H3579" s="93">
        <v>1</v>
      </c>
      <c r="I3579" s="93">
        <f t="shared" si="624"/>
        <v>0</v>
      </c>
      <c r="J3579" s="93">
        <v>260</v>
      </c>
      <c r="K3579" s="93">
        <f t="shared" si="630"/>
        <v>177</v>
      </c>
      <c r="L3579" s="93">
        <f t="shared" si="632"/>
        <v>0</v>
      </c>
      <c r="M3579" s="153"/>
      <c r="N3579" s="143"/>
      <c r="O3579" s="87" t="s">
        <v>10734</v>
      </c>
      <c r="P3579" s="87"/>
      <c r="Q3579" s="87" t="s">
        <v>10255</v>
      </c>
      <c r="R3579" s="87" t="s">
        <v>10255</v>
      </c>
      <c r="S3579" s="123" t="s">
        <v>10290</v>
      </c>
    </row>
    <row r="3580" spans="1:19" s="1" customFormat="1">
      <c r="A3580" s="93">
        <v>3575</v>
      </c>
      <c r="B3580" s="90">
        <v>9789577516190</v>
      </c>
      <c r="C3580" s="104" t="s">
        <v>6244</v>
      </c>
      <c r="D3580" s="94" t="s">
        <v>776</v>
      </c>
      <c r="E3580" s="94" t="s">
        <v>6245</v>
      </c>
      <c r="F3580" s="93">
        <v>2011</v>
      </c>
      <c r="G3580" s="93">
        <v>0</v>
      </c>
      <c r="H3580" s="93">
        <v>1</v>
      </c>
      <c r="I3580" s="93">
        <f t="shared" si="624"/>
        <v>0</v>
      </c>
      <c r="J3580" s="93">
        <v>260</v>
      </c>
      <c r="K3580" s="93">
        <f t="shared" si="630"/>
        <v>177</v>
      </c>
      <c r="L3580" s="93">
        <f t="shared" si="632"/>
        <v>0</v>
      </c>
      <c r="M3580" s="153"/>
      <c r="N3580" s="143"/>
      <c r="O3580" s="87" t="s">
        <v>10734</v>
      </c>
      <c r="P3580" s="87"/>
      <c r="Q3580" s="87"/>
      <c r="R3580" s="87" t="s">
        <v>10255</v>
      </c>
      <c r="S3580" s="123" t="s">
        <v>10304</v>
      </c>
    </row>
    <row r="3581" spans="1:19" s="1" customFormat="1" ht="28.5">
      <c r="A3581" s="93">
        <v>3576</v>
      </c>
      <c r="B3581" s="90">
        <v>9789577517227</v>
      </c>
      <c r="C3581" s="104" t="s">
        <v>6246</v>
      </c>
      <c r="D3581" s="94" t="s">
        <v>776</v>
      </c>
      <c r="E3581" s="94" t="s">
        <v>6247</v>
      </c>
      <c r="F3581" s="93"/>
      <c r="G3581" s="93">
        <v>0</v>
      </c>
      <c r="H3581" s="93">
        <v>1</v>
      </c>
      <c r="I3581" s="93">
        <f t="shared" si="624"/>
        <v>0</v>
      </c>
      <c r="J3581" s="93">
        <v>300</v>
      </c>
      <c r="K3581" s="93">
        <f t="shared" si="630"/>
        <v>204</v>
      </c>
      <c r="L3581" s="93">
        <f t="shared" si="632"/>
        <v>0</v>
      </c>
      <c r="M3581" s="153"/>
      <c r="N3581" s="143"/>
      <c r="O3581" s="87" t="s">
        <v>10800</v>
      </c>
      <c r="P3581" s="87" t="s">
        <v>10255</v>
      </c>
      <c r="Q3581" s="87"/>
      <c r="R3581" s="87"/>
      <c r="S3581" s="123"/>
    </row>
    <row r="3582" spans="1:19" s="1" customFormat="1">
      <c r="A3582" s="93">
        <v>3577</v>
      </c>
      <c r="B3582" s="90">
        <v>9789577516435</v>
      </c>
      <c r="C3582" s="104" t="s">
        <v>6248</v>
      </c>
      <c r="D3582" s="94" t="s">
        <v>776</v>
      </c>
      <c r="E3582" s="94" t="s">
        <v>2142</v>
      </c>
      <c r="F3582" s="93">
        <v>2012</v>
      </c>
      <c r="G3582" s="93">
        <v>0</v>
      </c>
      <c r="H3582" s="93">
        <v>1</v>
      </c>
      <c r="I3582" s="93">
        <f t="shared" si="624"/>
        <v>0</v>
      </c>
      <c r="J3582" s="93">
        <v>250</v>
      </c>
      <c r="K3582" s="93">
        <f t="shared" si="630"/>
        <v>170</v>
      </c>
      <c r="L3582" s="93">
        <f t="shared" si="632"/>
        <v>0</v>
      </c>
      <c r="M3582" s="153"/>
      <c r="N3582" s="143"/>
      <c r="O3582" s="87" t="s">
        <v>10734</v>
      </c>
      <c r="P3582" s="87"/>
      <c r="Q3582" s="87" t="s">
        <v>10255</v>
      </c>
      <c r="R3582" s="87" t="s">
        <v>10255</v>
      </c>
      <c r="S3582" s="123" t="s">
        <v>10373</v>
      </c>
    </row>
    <row r="3583" spans="1:19" s="1" customFormat="1">
      <c r="A3583" s="93">
        <v>3578</v>
      </c>
      <c r="B3583" s="90">
        <v>9789577516336</v>
      </c>
      <c r="C3583" s="104" t="s">
        <v>6249</v>
      </c>
      <c r="D3583" s="94" t="s">
        <v>776</v>
      </c>
      <c r="E3583" s="131" t="s">
        <v>6185</v>
      </c>
      <c r="F3583" s="129">
        <v>2012</v>
      </c>
      <c r="G3583" s="93">
        <v>0</v>
      </c>
      <c r="H3583" s="93">
        <v>1</v>
      </c>
      <c r="I3583" s="93">
        <f t="shared" si="624"/>
        <v>0</v>
      </c>
      <c r="J3583" s="93">
        <v>220</v>
      </c>
      <c r="K3583" s="93">
        <f t="shared" si="630"/>
        <v>150</v>
      </c>
      <c r="L3583" s="93">
        <f>G3583*K3583</f>
        <v>0</v>
      </c>
      <c r="M3583" s="153"/>
      <c r="N3583" s="202"/>
      <c r="O3583" s="87" t="s">
        <v>10734</v>
      </c>
      <c r="P3583" s="87"/>
      <c r="Q3583" s="87" t="s">
        <v>10255</v>
      </c>
      <c r="R3583" s="87" t="s">
        <v>10255</v>
      </c>
      <c r="S3583" s="123" t="s">
        <v>10324</v>
      </c>
    </row>
    <row r="3584" spans="1:19" s="2" customFormat="1" ht="28.5">
      <c r="A3584" s="93">
        <v>3579</v>
      </c>
      <c r="B3584" s="90">
        <v>9789577517128</v>
      </c>
      <c r="C3584" s="104" t="s">
        <v>6250</v>
      </c>
      <c r="D3584" s="94" t="s">
        <v>776</v>
      </c>
      <c r="E3584" s="94" t="s">
        <v>6251</v>
      </c>
      <c r="F3584" s="93">
        <v>2014</v>
      </c>
      <c r="G3584" s="93">
        <v>0</v>
      </c>
      <c r="H3584" s="93">
        <v>1</v>
      </c>
      <c r="I3584" s="93">
        <f t="shared" si="624"/>
        <v>0</v>
      </c>
      <c r="J3584" s="93">
        <v>230</v>
      </c>
      <c r="K3584" s="93">
        <f t="shared" si="630"/>
        <v>156</v>
      </c>
      <c r="L3584" s="93">
        <f t="shared" ref="L3584:L3600" si="633">G3584*K3584</f>
        <v>0</v>
      </c>
      <c r="M3584" s="153"/>
      <c r="N3584" s="143"/>
      <c r="O3584" s="87" t="s">
        <v>10734</v>
      </c>
      <c r="P3584" s="87"/>
      <c r="Q3584" s="87"/>
      <c r="R3584" s="87" t="s">
        <v>10255</v>
      </c>
      <c r="S3584" s="123"/>
    </row>
    <row r="3585" spans="1:19" s="1" customFormat="1">
      <c r="A3585" s="93">
        <v>3580</v>
      </c>
      <c r="B3585" s="90">
        <v>9789577516275</v>
      </c>
      <c r="C3585" s="104" t="s">
        <v>6252</v>
      </c>
      <c r="D3585" s="94" t="s">
        <v>776</v>
      </c>
      <c r="E3585" s="94" t="s">
        <v>3271</v>
      </c>
      <c r="F3585" s="93">
        <v>2011</v>
      </c>
      <c r="G3585" s="93">
        <v>0</v>
      </c>
      <c r="H3585" s="93">
        <v>1</v>
      </c>
      <c r="I3585" s="93">
        <f t="shared" si="624"/>
        <v>0</v>
      </c>
      <c r="J3585" s="93">
        <v>230</v>
      </c>
      <c r="K3585" s="93">
        <f t="shared" si="630"/>
        <v>156</v>
      </c>
      <c r="L3585" s="93">
        <f t="shared" si="633"/>
        <v>0</v>
      </c>
      <c r="M3585" s="153"/>
      <c r="N3585" s="143"/>
      <c r="O3585" s="87" t="s">
        <v>10734</v>
      </c>
      <c r="P3585" s="87"/>
      <c r="Q3585" s="87"/>
      <c r="R3585" s="87" t="s">
        <v>10255</v>
      </c>
      <c r="S3585" s="123" t="s">
        <v>10324</v>
      </c>
    </row>
    <row r="3586" spans="1:19" s="1" customFormat="1">
      <c r="A3586" s="93">
        <v>3581</v>
      </c>
      <c r="B3586" s="90">
        <v>9789577517166</v>
      </c>
      <c r="C3586" s="104" t="s">
        <v>6253</v>
      </c>
      <c r="D3586" s="94" t="s">
        <v>776</v>
      </c>
      <c r="E3586" s="94" t="s">
        <v>6254</v>
      </c>
      <c r="F3586" s="93"/>
      <c r="G3586" s="93">
        <v>0</v>
      </c>
      <c r="H3586" s="93">
        <v>1</v>
      </c>
      <c r="I3586" s="93">
        <f t="shared" si="624"/>
        <v>0</v>
      </c>
      <c r="J3586" s="93">
        <v>360</v>
      </c>
      <c r="K3586" s="93">
        <f t="shared" si="630"/>
        <v>245</v>
      </c>
      <c r="L3586" s="93">
        <f t="shared" si="633"/>
        <v>0</v>
      </c>
      <c r="M3586" s="153"/>
      <c r="N3586" s="143"/>
      <c r="O3586" s="87" t="s">
        <v>10874</v>
      </c>
      <c r="P3586" s="87"/>
      <c r="Q3586" s="87"/>
      <c r="R3586" s="87" t="s">
        <v>10255</v>
      </c>
      <c r="S3586" s="123"/>
    </row>
    <row r="3587" spans="1:19" s="1" customFormat="1" ht="28.5">
      <c r="A3587" s="93">
        <v>3582</v>
      </c>
      <c r="B3587" s="90">
        <v>9789577516862</v>
      </c>
      <c r="C3587" s="104" t="s">
        <v>6255</v>
      </c>
      <c r="D3587" s="94" t="s">
        <v>776</v>
      </c>
      <c r="E3587" s="94" t="s">
        <v>4119</v>
      </c>
      <c r="F3587" s="93">
        <v>2012</v>
      </c>
      <c r="G3587" s="93">
        <v>0</v>
      </c>
      <c r="H3587" s="93">
        <v>1</v>
      </c>
      <c r="I3587" s="93">
        <f t="shared" si="624"/>
        <v>0</v>
      </c>
      <c r="J3587" s="93">
        <v>260</v>
      </c>
      <c r="K3587" s="93">
        <f t="shared" si="630"/>
        <v>177</v>
      </c>
      <c r="L3587" s="93">
        <f t="shared" si="633"/>
        <v>0</v>
      </c>
      <c r="M3587" s="153"/>
      <c r="N3587" s="143"/>
      <c r="O3587" s="87" t="s">
        <v>10874</v>
      </c>
      <c r="P3587" s="87"/>
      <c r="Q3587" s="87"/>
      <c r="R3587" s="87" t="s">
        <v>10255</v>
      </c>
      <c r="S3587" s="123"/>
    </row>
    <row r="3588" spans="1:19" s="1" customFormat="1">
      <c r="A3588" s="93">
        <v>3583</v>
      </c>
      <c r="B3588" s="90">
        <v>9789577516718</v>
      </c>
      <c r="C3588" s="104" t="s">
        <v>6256</v>
      </c>
      <c r="D3588" s="94" t="s">
        <v>776</v>
      </c>
      <c r="E3588" s="94" t="s">
        <v>6257</v>
      </c>
      <c r="F3588" s="93">
        <v>2012</v>
      </c>
      <c r="G3588" s="93">
        <v>0</v>
      </c>
      <c r="H3588" s="93">
        <v>1</v>
      </c>
      <c r="I3588" s="93">
        <f t="shared" si="624"/>
        <v>0</v>
      </c>
      <c r="J3588" s="93">
        <v>230</v>
      </c>
      <c r="K3588" s="93">
        <f t="shared" si="630"/>
        <v>156</v>
      </c>
      <c r="L3588" s="93">
        <f t="shared" si="633"/>
        <v>0</v>
      </c>
      <c r="M3588" s="153"/>
      <c r="N3588" s="143"/>
      <c r="O3588" s="87" t="s">
        <v>10874</v>
      </c>
      <c r="P3588" s="87"/>
      <c r="Q3588" s="87" t="s">
        <v>10255</v>
      </c>
      <c r="R3588" s="87" t="s">
        <v>10255</v>
      </c>
      <c r="S3588" s="123"/>
    </row>
    <row r="3589" spans="1:19" s="3" customFormat="1" ht="19.5">
      <c r="A3589" s="93">
        <v>3584</v>
      </c>
      <c r="B3589" s="90">
        <v>9789577516688</v>
      </c>
      <c r="C3589" s="104" t="s">
        <v>6258</v>
      </c>
      <c r="D3589" s="94" t="s">
        <v>776</v>
      </c>
      <c r="E3589" s="94" t="s">
        <v>6259</v>
      </c>
      <c r="F3589" s="93">
        <v>2012</v>
      </c>
      <c r="G3589" s="93">
        <v>0</v>
      </c>
      <c r="H3589" s="93">
        <v>1</v>
      </c>
      <c r="I3589" s="93">
        <f t="shared" si="624"/>
        <v>0</v>
      </c>
      <c r="J3589" s="93">
        <v>230</v>
      </c>
      <c r="K3589" s="93">
        <f t="shared" si="630"/>
        <v>156</v>
      </c>
      <c r="L3589" s="93">
        <f t="shared" si="633"/>
        <v>0</v>
      </c>
      <c r="M3589" s="153"/>
      <c r="N3589" s="143"/>
      <c r="O3589" s="87" t="s">
        <v>10874</v>
      </c>
      <c r="P3589" s="87"/>
      <c r="Q3589" s="87" t="s">
        <v>10255</v>
      </c>
      <c r="R3589" s="87" t="s">
        <v>10255</v>
      </c>
      <c r="S3589" s="123"/>
    </row>
    <row r="3590" spans="1:19" s="3" customFormat="1" ht="19.5">
      <c r="A3590" s="93">
        <v>3585</v>
      </c>
      <c r="B3590" s="90">
        <v>9789577516695</v>
      </c>
      <c r="C3590" s="104" t="s">
        <v>6260</v>
      </c>
      <c r="D3590" s="94" t="s">
        <v>776</v>
      </c>
      <c r="E3590" s="94" t="s">
        <v>6261</v>
      </c>
      <c r="F3590" s="93">
        <v>2012</v>
      </c>
      <c r="G3590" s="93">
        <v>0</v>
      </c>
      <c r="H3590" s="93">
        <v>1</v>
      </c>
      <c r="I3590" s="93">
        <f t="shared" ref="I3590:I3653" si="634">G3590*H3590</f>
        <v>0</v>
      </c>
      <c r="J3590" s="93">
        <v>230</v>
      </c>
      <c r="K3590" s="93">
        <f t="shared" si="630"/>
        <v>156</v>
      </c>
      <c r="L3590" s="93">
        <f t="shared" si="633"/>
        <v>0</v>
      </c>
      <c r="M3590" s="153"/>
      <c r="N3590" s="143"/>
      <c r="O3590" s="87" t="s">
        <v>10874</v>
      </c>
      <c r="P3590" s="87"/>
      <c r="Q3590" s="87" t="s">
        <v>10255</v>
      </c>
      <c r="R3590" s="87" t="s">
        <v>10255</v>
      </c>
      <c r="S3590" s="123"/>
    </row>
    <row r="3591" spans="1:19" s="3" customFormat="1" ht="19.5">
      <c r="A3591" s="93">
        <v>3586</v>
      </c>
      <c r="B3591" s="90">
        <v>9789577517029</v>
      </c>
      <c r="C3591" s="104" t="s">
        <v>6262</v>
      </c>
      <c r="D3591" s="94" t="s">
        <v>776</v>
      </c>
      <c r="E3591" s="94" t="s">
        <v>3203</v>
      </c>
      <c r="F3591" s="93">
        <v>2012</v>
      </c>
      <c r="G3591" s="93">
        <v>0</v>
      </c>
      <c r="H3591" s="93">
        <v>1</v>
      </c>
      <c r="I3591" s="93">
        <f t="shared" si="634"/>
        <v>0</v>
      </c>
      <c r="J3591" s="93">
        <v>260</v>
      </c>
      <c r="K3591" s="93">
        <f t="shared" si="630"/>
        <v>177</v>
      </c>
      <c r="L3591" s="93">
        <f t="shared" si="633"/>
        <v>0</v>
      </c>
      <c r="M3591" s="153"/>
      <c r="N3591" s="143"/>
      <c r="O3591" s="87" t="s">
        <v>10874</v>
      </c>
      <c r="P3591" s="87"/>
      <c r="Q3591" s="89" t="s">
        <v>10255</v>
      </c>
      <c r="R3591" s="89" t="s">
        <v>10255</v>
      </c>
      <c r="S3591" s="123"/>
    </row>
    <row r="3592" spans="1:19" s="3" customFormat="1" ht="19.5">
      <c r="A3592" s="93">
        <v>3587</v>
      </c>
      <c r="B3592" s="90">
        <v>9789577516992</v>
      </c>
      <c r="C3592" s="104" t="s">
        <v>6263</v>
      </c>
      <c r="D3592" s="94" t="s">
        <v>776</v>
      </c>
      <c r="E3592" s="94" t="s">
        <v>3373</v>
      </c>
      <c r="F3592" s="93">
        <v>2012</v>
      </c>
      <c r="G3592" s="93">
        <v>0</v>
      </c>
      <c r="H3592" s="93">
        <v>1</v>
      </c>
      <c r="I3592" s="93">
        <f t="shared" si="634"/>
        <v>0</v>
      </c>
      <c r="J3592" s="93">
        <v>230</v>
      </c>
      <c r="K3592" s="93">
        <f t="shared" si="630"/>
        <v>156</v>
      </c>
      <c r="L3592" s="93">
        <f t="shared" si="633"/>
        <v>0</v>
      </c>
      <c r="M3592" s="153"/>
      <c r="N3592" s="143"/>
      <c r="O3592" s="87" t="s">
        <v>10873</v>
      </c>
      <c r="P3592" s="87"/>
      <c r="Q3592" s="89" t="s">
        <v>10255</v>
      </c>
      <c r="R3592" s="87"/>
      <c r="S3592" s="123"/>
    </row>
    <row r="3593" spans="1:19" s="3" customFormat="1" ht="19.5">
      <c r="A3593" s="93">
        <v>3588</v>
      </c>
      <c r="B3593" s="90">
        <v>9789577516633</v>
      </c>
      <c r="C3593" s="104" t="s">
        <v>6264</v>
      </c>
      <c r="D3593" s="94" t="s">
        <v>776</v>
      </c>
      <c r="E3593" s="94" t="s">
        <v>6229</v>
      </c>
      <c r="F3593" s="93">
        <v>2012</v>
      </c>
      <c r="G3593" s="93">
        <v>0</v>
      </c>
      <c r="H3593" s="93">
        <v>1</v>
      </c>
      <c r="I3593" s="93">
        <f t="shared" si="634"/>
        <v>0</v>
      </c>
      <c r="J3593" s="93">
        <v>250</v>
      </c>
      <c r="K3593" s="93">
        <f t="shared" si="630"/>
        <v>170</v>
      </c>
      <c r="L3593" s="93">
        <f t="shared" si="633"/>
        <v>0</v>
      </c>
      <c r="M3593" s="153"/>
      <c r="N3593" s="143"/>
      <c r="O3593" s="87" t="s">
        <v>10734</v>
      </c>
      <c r="P3593" s="87"/>
      <c r="Q3593" s="89" t="s">
        <v>10255</v>
      </c>
      <c r="R3593" s="89" t="s">
        <v>10255</v>
      </c>
      <c r="S3593" s="123" t="s">
        <v>10413</v>
      </c>
    </row>
    <row r="3594" spans="1:19" s="3" customFormat="1" ht="19.5">
      <c r="A3594" s="93">
        <v>3589</v>
      </c>
      <c r="B3594" s="90">
        <v>9789577516053</v>
      </c>
      <c r="C3594" s="104" t="s">
        <v>6265</v>
      </c>
      <c r="D3594" s="94" t="s">
        <v>776</v>
      </c>
      <c r="E3594" s="94" t="s">
        <v>6266</v>
      </c>
      <c r="F3594" s="93">
        <v>2011</v>
      </c>
      <c r="G3594" s="93">
        <v>0</v>
      </c>
      <c r="H3594" s="93">
        <v>1</v>
      </c>
      <c r="I3594" s="93">
        <f t="shared" si="634"/>
        <v>0</v>
      </c>
      <c r="J3594" s="93">
        <v>260</v>
      </c>
      <c r="K3594" s="93">
        <f t="shared" si="630"/>
        <v>177</v>
      </c>
      <c r="L3594" s="93">
        <f t="shared" si="633"/>
        <v>0</v>
      </c>
      <c r="M3594" s="153"/>
      <c r="N3594" s="143"/>
      <c r="O3594" s="87" t="s">
        <v>10734</v>
      </c>
      <c r="P3594" s="87"/>
      <c r="Q3594" s="89" t="s">
        <v>10255</v>
      </c>
      <c r="R3594" s="89" t="s">
        <v>10255</v>
      </c>
      <c r="S3594" s="123" t="s">
        <v>10296</v>
      </c>
    </row>
    <row r="3595" spans="1:19" s="3" customFormat="1" ht="19.5">
      <c r="A3595" s="93">
        <v>3590</v>
      </c>
      <c r="B3595" s="90">
        <v>9789577516664</v>
      </c>
      <c r="C3595" s="104" t="s">
        <v>6267</v>
      </c>
      <c r="D3595" s="94" t="s">
        <v>776</v>
      </c>
      <c r="E3595" s="94" t="s">
        <v>6268</v>
      </c>
      <c r="F3595" s="93">
        <v>2012</v>
      </c>
      <c r="G3595" s="93">
        <v>0</v>
      </c>
      <c r="H3595" s="93">
        <v>1</v>
      </c>
      <c r="I3595" s="93">
        <f t="shared" si="634"/>
        <v>0</v>
      </c>
      <c r="J3595" s="93">
        <v>280</v>
      </c>
      <c r="K3595" s="93">
        <f t="shared" si="630"/>
        <v>190</v>
      </c>
      <c r="L3595" s="93">
        <f t="shared" si="633"/>
        <v>0</v>
      </c>
      <c r="M3595" s="153"/>
      <c r="N3595" s="143"/>
      <c r="O3595" s="87" t="s">
        <v>10734</v>
      </c>
      <c r="P3595" s="87"/>
      <c r="Q3595" s="89" t="s">
        <v>10255</v>
      </c>
      <c r="R3595" s="89" t="s">
        <v>10255</v>
      </c>
      <c r="S3595" s="123" t="s">
        <v>10283</v>
      </c>
    </row>
    <row r="3596" spans="1:19" s="3" customFormat="1" ht="19.5">
      <c r="A3596" s="93">
        <v>3591</v>
      </c>
      <c r="B3596" s="90">
        <v>9789577515827</v>
      </c>
      <c r="C3596" s="104" t="s">
        <v>6269</v>
      </c>
      <c r="D3596" s="94" t="s">
        <v>776</v>
      </c>
      <c r="E3596" s="94" t="s">
        <v>4119</v>
      </c>
      <c r="F3596" s="93">
        <v>2010</v>
      </c>
      <c r="G3596" s="93">
        <v>0</v>
      </c>
      <c r="H3596" s="93">
        <v>1</v>
      </c>
      <c r="I3596" s="93">
        <f t="shared" si="634"/>
        <v>0</v>
      </c>
      <c r="J3596" s="93">
        <v>220</v>
      </c>
      <c r="K3596" s="93">
        <f t="shared" ref="K3596:K3627" si="635">ROUND(J3596*0.68,0)</f>
        <v>150</v>
      </c>
      <c r="L3596" s="93">
        <f t="shared" si="633"/>
        <v>0</v>
      </c>
      <c r="M3596" s="153"/>
      <c r="N3596" s="143"/>
      <c r="O3596" s="87" t="s">
        <v>10734</v>
      </c>
      <c r="P3596" s="87"/>
      <c r="Q3596" s="87"/>
      <c r="R3596" s="89" t="s">
        <v>10255</v>
      </c>
      <c r="S3596" s="123" t="s">
        <v>10410</v>
      </c>
    </row>
    <row r="3597" spans="1:19" s="3" customFormat="1" ht="19.5">
      <c r="A3597" s="93">
        <v>3592</v>
      </c>
      <c r="B3597" s="90">
        <v>9789577515766</v>
      </c>
      <c r="C3597" s="104" t="s">
        <v>6270</v>
      </c>
      <c r="D3597" s="94" t="s">
        <v>776</v>
      </c>
      <c r="E3597" s="94" t="s">
        <v>6271</v>
      </c>
      <c r="F3597" s="93">
        <v>2009</v>
      </c>
      <c r="G3597" s="93">
        <v>0</v>
      </c>
      <c r="H3597" s="93">
        <v>1</v>
      </c>
      <c r="I3597" s="93">
        <f t="shared" si="634"/>
        <v>0</v>
      </c>
      <c r="J3597" s="93">
        <v>280</v>
      </c>
      <c r="K3597" s="93">
        <f t="shared" si="635"/>
        <v>190</v>
      </c>
      <c r="L3597" s="93">
        <f t="shared" si="633"/>
        <v>0</v>
      </c>
      <c r="M3597" s="153"/>
      <c r="N3597" s="143"/>
      <c r="O3597" s="87" t="s">
        <v>10734</v>
      </c>
      <c r="P3597" s="87"/>
      <c r="Q3597" s="87"/>
      <c r="R3597" s="89" t="s">
        <v>10255</v>
      </c>
      <c r="S3597" s="123" t="s">
        <v>10337</v>
      </c>
    </row>
    <row r="3598" spans="1:19" s="3" customFormat="1" ht="19.5">
      <c r="A3598" s="93">
        <v>3593</v>
      </c>
      <c r="B3598" s="90">
        <v>9789577517036</v>
      </c>
      <c r="C3598" s="104" t="s">
        <v>6272</v>
      </c>
      <c r="D3598" s="94" t="s">
        <v>776</v>
      </c>
      <c r="E3598" s="94" t="s">
        <v>575</v>
      </c>
      <c r="F3598" s="93">
        <v>2012</v>
      </c>
      <c r="G3598" s="93">
        <v>0</v>
      </c>
      <c r="H3598" s="93">
        <v>1</v>
      </c>
      <c r="I3598" s="93">
        <f t="shared" si="634"/>
        <v>0</v>
      </c>
      <c r="J3598" s="93">
        <v>260</v>
      </c>
      <c r="K3598" s="93">
        <f t="shared" si="635"/>
        <v>177</v>
      </c>
      <c r="L3598" s="93">
        <f t="shared" si="633"/>
        <v>0</v>
      </c>
      <c r="M3598" s="153"/>
      <c r="N3598" s="143"/>
      <c r="O3598" s="87" t="s">
        <v>10873</v>
      </c>
      <c r="P3598" s="89" t="s">
        <v>10255</v>
      </c>
      <c r="Q3598" s="87"/>
      <c r="R3598" s="87"/>
      <c r="S3598" s="123"/>
    </row>
    <row r="3599" spans="1:19" s="3" customFormat="1" ht="19.5">
      <c r="A3599" s="93">
        <v>3594</v>
      </c>
      <c r="B3599" s="90">
        <v>9789577516060</v>
      </c>
      <c r="C3599" s="104" t="s">
        <v>6273</v>
      </c>
      <c r="D3599" s="94" t="s">
        <v>776</v>
      </c>
      <c r="E3599" s="94" t="s">
        <v>6274</v>
      </c>
      <c r="F3599" s="93">
        <v>2011</v>
      </c>
      <c r="G3599" s="93">
        <v>0</v>
      </c>
      <c r="H3599" s="93">
        <v>1</v>
      </c>
      <c r="I3599" s="93">
        <f t="shared" si="634"/>
        <v>0</v>
      </c>
      <c r="J3599" s="93">
        <v>260</v>
      </c>
      <c r="K3599" s="93">
        <f t="shared" si="635"/>
        <v>177</v>
      </c>
      <c r="L3599" s="93">
        <f t="shared" si="633"/>
        <v>0</v>
      </c>
      <c r="M3599" s="153"/>
      <c r="N3599" s="143"/>
      <c r="O3599" s="87" t="s">
        <v>10734</v>
      </c>
      <c r="P3599" s="87"/>
      <c r="Q3599" s="87"/>
      <c r="R3599" s="89" t="s">
        <v>10255</v>
      </c>
      <c r="S3599" s="126" t="s">
        <v>10409</v>
      </c>
    </row>
    <row r="3600" spans="1:19" s="3" customFormat="1" ht="19.5">
      <c r="A3600" s="93">
        <v>3595</v>
      </c>
      <c r="B3600" s="90">
        <v>9789577516527</v>
      </c>
      <c r="C3600" s="104" t="s">
        <v>6275</v>
      </c>
      <c r="D3600" s="94" t="s">
        <v>776</v>
      </c>
      <c r="E3600" s="94" t="s">
        <v>4119</v>
      </c>
      <c r="F3600" s="93">
        <v>2012</v>
      </c>
      <c r="G3600" s="93">
        <v>0</v>
      </c>
      <c r="H3600" s="93">
        <v>1</v>
      </c>
      <c r="I3600" s="93">
        <f t="shared" si="634"/>
        <v>0</v>
      </c>
      <c r="J3600" s="93">
        <v>250</v>
      </c>
      <c r="K3600" s="93">
        <f t="shared" si="635"/>
        <v>170</v>
      </c>
      <c r="L3600" s="93">
        <f t="shared" si="633"/>
        <v>0</v>
      </c>
      <c r="M3600" s="153"/>
      <c r="N3600" s="143"/>
      <c r="O3600" s="87" t="s">
        <v>10734</v>
      </c>
      <c r="P3600" s="87"/>
      <c r="Q3600" s="89" t="s">
        <v>10255</v>
      </c>
      <c r="R3600" s="89" t="s">
        <v>10255</v>
      </c>
      <c r="S3600" s="123" t="s">
        <v>10413</v>
      </c>
    </row>
    <row r="3601" spans="1:19" s="3" customFormat="1" ht="19.5">
      <c r="A3601" s="93">
        <v>3596</v>
      </c>
      <c r="B3601" s="90">
        <v>9789577515681</v>
      </c>
      <c r="C3601" s="104" t="s">
        <v>6276</v>
      </c>
      <c r="D3601" s="94" t="s">
        <v>776</v>
      </c>
      <c r="E3601" s="131" t="s">
        <v>3271</v>
      </c>
      <c r="F3601" s="129">
        <v>2009</v>
      </c>
      <c r="G3601" s="93">
        <v>0</v>
      </c>
      <c r="H3601" s="93">
        <v>1</v>
      </c>
      <c r="I3601" s="93">
        <f t="shared" si="634"/>
        <v>0</v>
      </c>
      <c r="J3601" s="93">
        <v>220</v>
      </c>
      <c r="K3601" s="93">
        <f t="shared" si="635"/>
        <v>150</v>
      </c>
      <c r="L3601" s="93">
        <f t="shared" ref="L3601:L3606" si="636">G3601*K3601</f>
        <v>0</v>
      </c>
      <c r="M3601" s="153"/>
      <c r="N3601" s="202"/>
      <c r="O3601" s="87" t="s">
        <v>10734</v>
      </c>
      <c r="P3601" s="87"/>
      <c r="Q3601" s="89" t="s">
        <v>10255</v>
      </c>
      <c r="R3601" s="89" t="s">
        <v>10255</v>
      </c>
      <c r="S3601" s="123" t="s">
        <v>10320</v>
      </c>
    </row>
    <row r="3602" spans="1:19" s="3" customFormat="1" ht="19.5">
      <c r="A3602" s="93">
        <v>3597</v>
      </c>
      <c r="B3602" s="90">
        <v>9789577516978</v>
      </c>
      <c r="C3602" s="104" t="s">
        <v>6277</v>
      </c>
      <c r="D3602" s="94" t="s">
        <v>776</v>
      </c>
      <c r="E3602" s="94" t="s">
        <v>6278</v>
      </c>
      <c r="F3602" s="93">
        <v>2013</v>
      </c>
      <c r="G3602" s="93">
        <v>0</v>
      </c>
      <c r="H3602" s="93">
        <v>1</v>
      </c>
      <c r="I3602" s="93">
        <f t="shared" si="634"/>
        <v>0</v>
      </c>
      <c r="J3602" s="93">
        <v>260</v>
      </c>
      <c r="K3602" s="93">
        <f t="shared" si="635"/>
        <v>177</v>
      </c>
      <c r="L3602" s="93">
        <f t="shared" si="636"/>
        <v>0</v>
      </c>
      <c r="M3602" s="153"/>
      <c r="N3602" s="143"/>
      <c r="O3602" s="87" t="s">
        <v>10734</v>
      </c>
      <c r="P3602" s="87"/>
      <c r="Q3602" s="89" t="s">
        <v>10255</v>
      </c>
      <c r="R3602" s="89" t="s">
        <v>10255</v>
      </c>
      <c r="S3602" s="123" t="s">
        <v>10297</v>
      </c>
    </row>
    <row r="3603" spans="1:19" s="3" customFormat="1" ht="19.5">
      <c r="A3603" s="93">
        <v>3598</v>
      </c>
      <c r="B3603" s="90">
        <v>9789577516640</v>
      </c>
      <c r="C3603" s="104" t="s">
        <v>6279</v>
      </c>
      <c r="D3603" s="94" t="s">
        <v>776</v>
      </c>
      <c r="E3603" s="94" t="s">
        <v>6280</v>
      </c>
      <c r="F3603" s="93">
        <v>2012</v>
      </c>
      <c r="G3603" s="93">
        <v>0</v>
      </c>
      <c r="H3603" s="93">
        <v>1</v>
      </c>
      <c r="I3603" s="93">
        <f t="shared" si="634"/>
        <v>0</v>
      </c>
      <c r="J3603" s="93">
        <v>250</v>
      </c>
      <c r="K3603" s="93">
        <f t="shared" si="635"/>
        <v>170</v>
      </c>
      <c r="L3603" s="93">
        <f t="shared" si="636"/>
        <v>0</v>
      </c>
      <c r="M3603" s="153"/>
      <c r="N3603" s="143"/>
      <c r="O3603" s="87" t="s">
        <v>10734</v>
      </c>
      <c r="P3603" s="87"/>
      <c r="Q3603" s="89" t="s">
        <v>10255</v>
      </c>
      <c r="R3603" s="89" t="s">
        <v>10255</v>
      </c>
      <c r="S3603" s="123" t="s">
        <v>10476</v>
      </c>
    </row>
    <row r="3604" spans="1:19" s="3" customFormat="1" ht="19.5">
      <c r="A3604" s="93">
        <v>3599</v>
      </c>
      <c r="B3604" s="90">
        <v>9789577516459</v>
      </c>
      <c r="C3604" s="104" t="s">
        <v>6281</v>
      </c>
      <c r="D3604" s="94" t="s">
        <v>776</v>
      </c>
      <c r="E3604" s="94" t="s">
        <v>6282</v>
      </c>
      <c r="F3604" s="93">
        <v>2012</v>
      </c>
      <c r="G3604" s="93">
        <v>0</v>
      </c>
      <c r="H3604" s="93">
        <v>1</v>
      </c>
      <c r="I3604" s="93">
        <f t="shared" si="634"/>
        <v>0</v>
      </c>
      <c r="J3604" s="93">
        <v>250</v>
      </c>
      <c r="K3604" s="93">
        <f t="shared" si="635"/>
        <v>170</v>
      </c>
      <c r="L3604" s="93">
        <f t="shared" si="636"/>
        <v>0</v>
      </c>
      <c r="M3604" s="153"/>
      <c r="N3604" s="143"/>
      <c r="O3604" s="87" t="s">
        <v>10874</v>
      </c>
      <c r="P3604" s="87"/>
      <c r="Q3604" s="89" t="s">
        <v>10255</v>
      </c>
      <c r="R3604" s="89" t="s">
        <v>10255</v>
      </c>
      <c r="S3604" s="123"/>
    </row>
    <row r="3605" spans="1:19" s="3" customFormat="1" ht="19.5">
      <c r="A3605" s="93">
        <v>3600</v>
      </c>
      <c r="B3605" s="90">
        <v>9789577516473</v>
      </c>
      <c r="C3605" s="104" t="s">
        <v>6283</v>
      </c>
      <c r="D3605" s="94" t="s">
        <v>776</v>
      </c>
      <c r="E3605" s="94" t="s">
        <v>6284</v>
      </c>
      <c r="F3605" s="93">
        <v>2012</v>
      </c>
      <c r="G3605" s="93">
        <v>0</v>
      </c>
      <c r="H3605" s="93">
        <v>1</v>
      </c>
      <c r="I3605" s="93">
        <f t="shared" si="634"/>
        <v>0</v>
      </c>
      <c r="J3605" s="93">
        <v>250</v>
      </c>
      <c r="K3605" s="93">
        <f t="shared" si="635"/>
        <v>170</v>
      </c>
      <c r="L3605" s="93">
        <f t="shared" si="636"/>
        <v>0</v>
      </c>
      <c r="M3605" s="153"/>
      <c r="N3605" s="143"/>
      <c r="O3605" s="87" t="s">
        <v>10874</v>
      </c>
      <c r="P3605" s="87"/>
      <c r="Q3605" s="89" t="s">
        <v>10255</v>
      </c>
      <c r="R3605" s="89" t="s">
        <v>10255</v>
      </c>
      <c r="S3605" s="123"/>
    </row>
    <row r="3606" spans="1:19" s="2" customFormat="1">
      <c r="A3606" s="93">
        <v>3601</v>
      </c>
      <c r="B3606" s="90">
        <v>9771993664005</v>
      </c>
      <c r="C3606" s="104" t="s">
        <v>6285</v>
      </c>
      <c r="D3606" s="94" t="s">
        <v>6286</v>
      </c>
      <c r="E3606" s="94"/>
      <c r="F3606" s="93"/>
      <c r="G3606" s="93">
        <v>0</v>
      </c>
      <c r="H3606" s="93">
        <v>1</v>
      </c>
      <c r="I3606" s="93">
        <f t="shared" si="634"/>
        <v>0</v>
      </c>
      <c r="J3606" s="93">
        <v>3000</v>
      </c>
      <c r="K3606" s="93">
        <f t="shared" si="635"/>
        <v>2040</v>
      </c>
      <c r="L3606" s="93">
        <f t="shared" si="636"/>
        <v>0</v>
      </c>
      <c r="M3606" s="153" t="s">
        <v>10068</v>
      </c>
      <c r="N3606" s="143"/>
      <c r="O3606" s="87" t="s">
        <v>10240</v>
      </c>
      <c r="P3606" s="87"/>
      <c r="Q3606" s="87"/>
      <c r="R3606" s="87" t="s">
        <v>10255</v>
      </c>
      <c r="S3606" s="123"/>
    </row>
    <row r="3607" spans="1:19" s="3" customFormat="1" ht="19.5">
      <c r="A3607" s="93">
        <v>3602</v>
      </c>
      <c r="B3607" s="90">
        <v>9789866439919</v>
      </c>
      <c r="C3607" s="104" t="s">
        <v>6287</v>
      </c>
      <c r="D3607" s="94" t="s">
        <v>6288</v>
      </c>
      <c r="E3607" s="131" t="s">
        <v>6289</v>
      </c>
      <c r="F3607" s="129">
        <v>2012</v>
      </c>
      <c r="G3607" s="93">
        <v>0</v>
      </c>
      <c r="H3607" s="93">
        <v>1</v>
      </c>
      <c r="I3607" s="93">
        <f t="shared" si="634"/>
        <v>0</v>
      </c>
      <c r="J3607" s="93">
        <v>180</v>
      </c>
      <c r="K3607" s="93">
        <f t="shared" si="635"/>
        <v>122</v>
      </c>
      <c r="L3607" s="93">
        <f t="shared" ref="L3607:L3630" si="637">G3607*K3607</f>
        <v>0</v>
      </c>
      <c r="M3607" s="153"/>
      <c r="N3607" s="202"/>
      <c r="O3607" s="87" t="s">
        <v>10734</v>
      </c>
      <c r="P3607" s="87"/>
      <c r="Q3607" s="87" t="s">
        <v>10255</v>
      </c>
      <c r="R3607" s="87" t="s">
        <v>10255</v>
      </c>
      <c r="S3607" s="123"/>
    </row>
    <row r="3608" spans="1:19" s="3" customFormat="1" ht="19.5">
      <c r="A3608" s="93">
        <v>3603</v>
      </c>
      <c r="B3608" s="90">
        <v>9789865862305</v>
      </c>
      <c r="C3608" s="104" t="s">
        <v>6290</v>
      </c>
      <c r="D3608" s="94" t="s">
        <v>6288</v>
      </c>
      <c r="E3608" s="131" t="s">
        <v>6291</v>
      </c>
      <c r="F3608" s="129">
        <v>2014</v>
      </c>
      <c r="G3608" s="93">
        <v>0</v>
      </c>
      <c r="H3608" s="93">
        <v>1</v>
      </c>
      <c r="I3608" s="93">
        <f t="shared" si="634"/>
        <v>0</v>
      </c>
      <c r="J3608" s="93">
        <v>180</v>
      </c>
      <c r="K3608" s="93">
        <f t="shared" si="635"/>
        <v>122</v>
      </c>
      <c r="L3608" s="93">
        <f t="shared" si="637"/>
        <v>0</v>
      </c>
      <c r="M3608" s="153"/>
      <c r="N3608" s="202"/>
      <c r="O3608" s="87" t="s">
        <v>10874</v>
      </c>
      <c r="P3608" s="87"/>
      <c r="Q3608" s="87"/>
      <c r="R3608" s="87" t="s">
        <v>10255</v>
      </c>
      <c r="S3608" s="123"/>
    </row>
    <row r="3609" spans="1:19" s="3" customFormat="1" ht="19.5">
      <c r="A3609" s="93">
        <v>3604</v>
      </c>
      <c r="B3609" s="90">
        <v>9789866439810</v>
      </c>
      <c r="C3609" s="104" t="s">
        <v>6292</v>
      </c>
      <c r="D3609" s="94" t="s">
        <v>6288</v>
      </c>
      <c r="E3609" s="131" t="s">
        <v>6293</v>
      </c>
      <c r="F3609" s="129">
        <v>2012</v>
      </c>
      <c r="G3609" s="93">
        <v>0</v>
      </c>
      <c r="H3609" s="93">
        <v>1</v>
      </c>
      <c r="I3609" s="93">
        <f t="shared" si="634"/>
        <v>0</v>
      </c>
      <c r="J3609" s="93">
        <v>180</v>
      </c>
      <c r="K3609" s="93">
        <f t="shared" si="635"/>
        <v>122</v>
      </c>
      <c r="L3609" s="93">
        <f t="shared" si="637"/>
        <v>0</v>
      </c>
      <c r="M3609" s="153"/>
      <c r="N3609" s="202"/>
      <c r="O3609" s="87" t="s">
        <v>10874</v>
      </c>
      <c r="P3609" s="87"/>
      <c r="Q3609" s="87"/>
      <c r="R3609" s="87" t="s">
        <v>10255</v>
      </c>
      <c r="S3609" s="123"/>
    </row>
    <row r="3610" spans="1:19" s="3" customFormat="1" ht="19.5">
      <c r="A3610" s="93">
        <v>3605</v>
      </c>
      <c r="B3610" s="90">
        <v>9789865862268</v>
      </c>
      <c r="C3610" s="104" t="s">
        <v>6294</v>
      </c>
      <c r="D3610" s="94" t="s">
        <v>6288</v>
      </c>
      <c r="E3610" s="131" t="s">
        <v>6291</v>
      </c>
      <c r="F3610" s="129">
        <v>2014</v>
      </c>
      <c r="G3610" s="93">
        <v>0</v>
      </c>
      <c r="H3610" s="93">
        <v>1</v>
      </c>
      <c r="I3610" s="93">
        <f t="shared" si="634"/>
        <v>0</v>
      </c>
      <c r="J3610" s="93">
        <v>180</v>
      </c>
      <c r="K3610" s="93">
        <f t="shared" si="635"/>
        <v>122</v>
      </c>
      <c r="L3610" s="93">
        <f t="shared" si="637"/>
        <v>0</v>
      </c>
      <c r="M3610" s="153"/>
      <c r="N3610" s="202"/>
      <c r="O3610" s="87" t="s">
        <v>10734</v>
      </c>
      <c r="P3610" s="87"/>
      <c r="Q3610" s="87" t="s">
        <v>10255</v>
      </c>
      <c r="R3610" s="87" t="s">
        <v>10255</v>
      </c>
      <c r="S3610" s="123"/>
    </row>
    <row r="3611" spans="1:19" s="3" customFormat="1" ht="19.5">
      <c r="A3611" s="93">
        <v>3606</v>
      </c>
      <c r="B3611" s="90">
        <v>9789865862183</v>
      </c>
      <c r="C3611" s="104" t="s">
        <v>6295</v>
      </c>
      <c r="D3611" s="94" t="s">
        <v>6288</v>
      </c>
      <c r="E3611" s="131" t="s">
        <v>6296</v>
      </c>
      <c r="F3611" s="129">
        <v>2013</v>
      </c>
      <c r="G3611" s="93">
        <v>0</v>
      </c>
      <c r="H3611" s="93">
        <v>1</v>
      </c>
      <c r="I3611" s="93">
        <f t="shared" si="634"/>
        <v>0</v>
      </c>
      <c r="J3611" s="93">
        <v>180</v>
      </c>
      <c r="K3611" s="93">
        <f t="shared" si="635"/>
        <v>122</v>
      </c>
      <c r="L3611" s="93">
        <f t="shared" si="637"/>
        <v>0</v>
      </c>
      <c r="M3611" s="153"/>
      <c r="N3611" s="202"/>
      <c r="O3611" s="87" t="s">
        <v>10874</v>
      </c>
      <c r="P3611" s="87" t="s">
        <v>10255</v>
      </c>
      <c r="Q3611" s="87" t="s">
        <v>10255</v>
      </c>
      <c r="R3611" s="87" t="s">
        <v>10255</v>
      </c>
      <c r="S3611" s="123"/>
    </row>
    <row r="3612" spans="1:19" s="3" customFormat="1" ht="19.5">
      <c r="A3612" s="93">
        <v>3607</v>
      </c>
      <c r="B3612" s="90">
        <v>9789865862244</v>
      </c>
      <c r="C3612" s="104" t="s">
        <v>6297</v>
      </c>
      <c r="D3612" s="94" t="s">
        <v>6288</v>
      </c>
      <c r="E3612" s="131"/>
      <c r="F3612" s="129">
        <v>2014</v>
      </c>
      <c r="G3612" s="93">
        <v>0</v>
      </c>
      <c r="H3612" s="93">
        <v>1</v>
      </c>
      <c r="I3612" s="93">
        <f t="shared" si="634"/>
        <v>0</v>
      </c>
      <c r="J3612" s="93">
        <v>180</v>
      </c>
      <c r="K3612" s="93">
        <f t="shared" si="635"/>
        <v>122</v>
      </c>
      <c r="L3612" s="93">
        <f t="shared" si="637"/>
        <v>0</v>
      </c>
      <c r="M3612" s="153"/>
      <c r="N3612" s="202"/>
      <c r="O3612" s="87" t="s">
        <v>10874</v>
      </c>
      <c r="P3612" s="87"/>
      <c r="Q3612" s="87"/>
      <c r="R3612" s="87" t="s">
        <v>10255</v>
      </c>
      <c r="S3612" s="123"/>
    </row>
    <row r="3613" spans="1:19" s="3" customFormat="1" ht="19.5">
      <c r="A3613" s="93">
        <v>3608</v>
      </c>
      <c r="B3613" s="90">
        <v>9789865862060</v>
      </c>
      <c r="C3613" s="104" t="s">
        <v>6298</v>
      </c>
      <c r="D3613" s="94" t="s">
        <v>6288</v>
      </c>
      <c r="E3613" s="131" t="s">
        <v>6299</v>
      </c>
      <c r="F3613" s="129">
        <v>2013</v>
      </c>
      <c r="G3613" s="93">
        <v>0</v>
      </c>
      <c r="H3613" s="93">
        <v>1</v>
      </c>
      <c r="I3613" s="93">
        <f t="shared" si="634"/>
        <v>0</v>
      </c>
      <c r="J3613" s="93">
        <v>180</v>
      </c>
      <c r="K3613" s="93">
        <f t="shared" si="635"/>
        <v>122</v>
      </c>
      <c r="L3613" s="93">
        <f t="shared" si="637"/>
        <v>0</v>
      </c>
      <c r="M3613" s="153"/>
      <c r="N3613" s="202"/>
      <c r="O3613" s="87" t="s">
        <v>10874</v>
      </c>
      <c r="P3613" s="87"/>
      <c r="Q3613" s="87" t="s">
        <v>10255</v>
      </c>
      <c r="R3613" s="87" t="s">
        <v>10255</v>
      </c>
      <c r="S3613" s="123"/>
    </row>
    <row r="3614" spans="1:19" s="3" customFormat="1" ht="19.5">
      <c r="A3614" s="93">
        <v>3609</v>
      </c>
      <c r="B3614" s="90">
        <v>9789865862213</v>
      </c>
      <c r="C3614" s="104" t="s">
        <v>6300</v>
      </c>
      <c r="D3614" s="94" t="s">
        <v>6288</v>
      </c>
      <c r="E3614" s="131"/>
      <c r="F3614" s="129">
        <v>2013</v>
      </c>
      <c r="G3614" s="93">
        <v>0</v>
      </c>
      <c r="H3614" s="93">
        <v>1</v>
      </c>
      <c r="I3614" s="93">
        <f t="shared" si="634"/>
        <v>0</v>
      </c>
      <c r="J3614" s="93">
        <v>180</v>
      </c>
      <c r="K3614" s="93">
        <f t="shared" si="635"/>
        <v>122</v>
      </c>
      <c r="L3614" s="93">
        <f t="shared" si="637"/>
        <v>0</v>
      </c>
      <c r="M3614" s="153"/>
      <c r="N3614" s="202"/>
      <c r="O3614" s="87" t="s">
        <v>10734</v>
      </c>
      <c r="P3614" s="87"/>
      <c r="Q3614" s="87" t="s">
        <v>10255</v>
      </c>
      <c r="R3614" s="87" t="s">
        <v>10255</v>
      </c>
      <c r="S3614" s="123"/>
    </row>
    <row r="3615" spans="1:19" s="3" customFormat="1" ht="19.5">
      <c r="A3615" s="93">
        <v>3610</v>
      </c>
      <c r="B3615" s="90">
        <v>9789865862022</v>
      </c>
      <c r="C3615" s="104" t="s">
        <v>6301</v>
      </c>
      <c r="D3615" s="94" t="s">
        <v>6288</v>
      </c>
      <c r="E3615" s="131" t="s">
        <v>6296</v>
      </c>
      <c r="F3615" s="129">
        <v>2013</v>
      </c>
      <c r="G3615" s="93">
        <v>0</v>
      </c>
      <c r="H3615" s="93">
        <v>1</v>
      </c>
      <c r="I3615" s="93">
        <f t="shared" si="634"/>
        <v>0</v>
      </c>
      <c r="J3615" s="93">
        <v>180</v>
      </c>
      <c r="K3615" s="93">
        <f t="shared" si="635"/>
        <v>122</v>
      </c>
      <c r="L3615" s="93">
        <f t="shared" si="637"/>
        <v>0</v>
      </c>
      <c r="M3615" s="153"/>
      <c r="N3615" s="202"/>
      <c r="O3615" s="87" t="s">
        <v>10874</v>
      </c>
      <c r="P3615" s="87"/>
      <c r="Q3615" s="87"/>
      <c r="R3615" s="87" t="s">
        <v>10255</v>
      </c>
      <c r="S3615" s="123"/>
    </row>
    <row r="3616" spans="1:19" s="3" customFormat="1" ht="19.5">
      <c r="A3616" s="93">
        <v>3611</v>
      </c>
      <c r="B3616" s="90">
        <v>9789865862220</v>
      </c>
      <c r="C3616" s="104" t="s">
        <v>6302</v>
      </c>
      <c r="D3616" s="94" t="s">
        <v>6288</v>
      </c>
      <c r="E3616" s="131" t="s">
        <v>6303</v>
      </c>
      <c r="F3616" s="129">
        <v>2013</v>
      </c>
      <c r="G3616" s="93">
        <v>0</v>
      </c>
      <c r="H3616" s="93">
        <v>1</v>
      </c>
      <c r="I3616" s="93">
        <f t="shared" si="634"/>
        <v>0</v>
      </c>
      <c r="J3616" s="93">
        <v>180</v>
      </c>
      <c r="K3616" s="93">
        <f t="shared" si="635"/>
        <v>122</v>
      </c>
      <c r="L3616" s="93">
        <f t="shared" si="637"/>
        <v>0</v>
      </c>
      <c r="M3616" s="153"/>
      <c r="N3616" s="202"/>
      <c r="O3616" s="87" t="s">
        <v>10734</v>
      </c>
      <c r="P3616" s="87"/>
      <c r="Q3616" s="87" t="s">
        <v>10255</v>
      </c>
      <c r="R3616" s="87" t="s">
        <v>10255</v>
      </c>
      <c r="S3616" s="123"/>
    </row>
    <row r="3617" spans="1:19" s="3" customFormat="1" ht="19.5">
      <c r="A3617" s="93">
        <v>3612</v>
      </c>
      <c r="B3617" s="90">
        <v>9789865862312</v>
      </c>
      <c r="C3617" s="104" t="s">
        <v>6304</v>
      </c>
      <c r="D3617" s="94" t="s">
        <v>6288</v>
      </c>
      <c r="E3617" s="131" t="s">
        <v>6305</v>
      </c>
      <c r="F3617" s="129">
        <v>2014</v>
      </c>
      <c r="G3617" s="93">
        <v>0</v>
      </c>
      <c r="H3617" s="93">
        <v>1</v>
      </c>
      <c r="I3617" s="93">
        <f t="shared" si="634"/>
        <v>0</v>
      </c>
      <c r="J3617" s="93">
        <v>180</v>
      </c>
      <c r="K3617" s="93">
        <f t="shared" si="635"/>
        <v>122</v>
      </c>
      <c r="L3617" s="93">
        <f t="shared" si="637"/>
        <v>0</v>
      </c>
      <c r="M3617" s="153"/>
      <c r="N3617" s="202"/>
      <c r="O3617" s="87" t="s">
        <v>10734</v>
      </c>
      <c r="P3617" s="87"/>
      <c r="Q3617" s="87" t="s">
        <v>10255</v>
      </c>
      <c r="R3617" s="87" t="s">
        <v>10255</v>
      </c>
      <c r="S3617" s="123"/>
    </row>
    <row r="3618" spans="1:19" s="3" customFormat="1" ht="19.5">
      <c r="A3618" s="93">
        <v>3613</v>
      </c>
      <c r="B3618" s="90">
        <v>9789865862275</v>
      </c>
      <c r="C3618" s="104" t="s">
        <v>6306</v>
      </c>
      <c r="D3618" s="94" t="s">
        <v>6288</v>
      </c>
      <c r="E3618" s="131" t="s">
        <v>6307</v>
      </c>
      <c r="F3618" s="129">
        <v>2014</v>
      </c>
      <c r="G3618" s="93">
        <v>0</v>
      </c>
      <c r="H3618" s="93">
        <v>1</v>
      </c>
      <c r="I3618" s="93">
        <f t="shared" si="634"/>
        <v>0</v>
      </c>
      <c r="J3618" s="93">
        <v>180</v>
      </c>
      <c r="K3618" s="93">
        <f t="shared" si="635"/>
        <v>122</v>
      </c>
      <c r="L3618" s="93">
        <f t="shared" si="637"/>
        <v>0</v>
      </c>
      <c r="M3618" s="153"/>
      <c r="N3618" s="202"/>
      <c r="O3618" s="87" t="s">
        <v>10734</v>
      </c>
      <c r="P3618" s="87"/>
      <c r="Q3618" s="87" t="s">
        <v>10255</v>
      </c>
      <c r="R3618" s="87" t="s">
        <v>10255</v>
      </c>
      <c r="S3618" s="123"/>
    </row>
    <row r="3619" spans="1:19" s="3" customFormat="1" ht="19.5">
      <c r="A3619" s="93">
        <v>3614</v>
      </c>
      <c r="B3619" s="90">
        <v>9789866439865</v>
      </c>
      <c r="C3619" s="104" t="s">
        <v>6308</v>
      </c>
      <c r="D3619" s="94" t="s">
        <v>6288</v>
      </c>
      <c r="E3619" s="131" t="s">
        <v>6289</v>
      </c>
      <c r="F3619" s="129">
        <v>2012</v>
      </c>
      <c r="G3619" s="93">
        <v>0</v>
      </c>
      <c r="H3619" s="93">
        <v>1</v>
      </c>
      <c r="I3619" s="93">
        <f t="shared" si="634"/>
        <v>0</v>
      </c>
      <c r="J3619" s="93">
        <v>180</v>
      </c>
      <c r="K3619" s="93">
        <f t="shared" si="635"/>
        <v>122</v>
      </c>
      <c r="L3619" s="93">
        <f t="shared" si="637"/>
        <v>0</v>
      </c>
      <c r="M3619" s="153"/>
      <c r="N3619" s="202"/>
      <c r="O3619" s="87" t="s">
        <v>10874</v>
      </c>
      <c r="P3619" s="87"/>
      <c r="Q3619" s="87" t="s">
        <v>10255</v>
      </c>
      <c r="R3619" s="87" t="s">
        <v>10255</v>
      </c>
      <c r="S3619" s="123"/>
    </row>
    <row r="3620" spans="1:19" s="3" customFormat="1" ht="19.5">
      <c r="A3620" s="93">
        <v>3615</v>
      </c>
      <c r="B3620" s="90">
        <v>9789866439537</v>
      </c>
      <c r="C3620" s="104" t="s">
        <v>6309</v>
      </c>
      <c r="D3620" s="94" t="s">
        <v>6288</v>
      </c>
      <c r="E3620" s="131" t="s">
        <v>6289</v>
      </c>
      <c r="F3620" s="129">
        <v>2011</v>
      </c>
      <c r="G3620" s="93">
        <v>0</v>
      </c>
      <c r="H3620" s="93">
        <v>1</v>
      </c>
      <c r="I3620" s="93">
        <f t="shared" si="634"/>
        <v>0</v>
      </c>
      <c r="J3620" s="93">
        <v>180</v>
      </c>
      <c r="K3620" s="93">
        <f t="shared" si="635"/>
        <v>122</v>
      </c>
      <c r="L3620" s="93">
        <f t="shared" si="637"/>
        <v>0</v>
      </c>
      <c r="M3620" s="153"/>
      <c r="N3620" s="202"/>
      <c r="O3620" s="87" t="s">
        <v>10874</v>
      </c>
      <c r="P3620" s="87"/>
      <c r="Q3620" s="87"/>
      <c r="R3620" s="87" t="s">
        <v>10255</v>
      </c>
      <c r="S3620" s="123"/>
    </row>
    <row r="3621" spans="1:19" s="3" customFormat="1" ht="19.5">
      <c r="A3621" s="93">
        <v>3616</v>
      </c>
      <c r="B3621" s="90">
        <v>9789865862299</v>
      </c>
      <c r="C3621" s="104" t="s">
        <v>6310</v>
      </c>
      <c r="D3621" s="94" t="s">
        <v>6288</v>
      </c>
      <c r="E3621" s="131" t="s">
        <v>6311</v>
      </c>
      <c r="F3621" s="129">
        <v>2014</v>
      </c>
      <c r="G3621" s="93">
        <v>0</v>
      </c>
      <c r="H3621" s="93">
        <v>1</v>
      </c>
      <c r="I3621" s="93">
        <f t="shared" si="634"/>
        <v>0</v>
      </c>
      <c r="J3621" s="93">
        <v>180</v>
      </c>
      <c r="K3621" s="93">
        <f t="shared" si="635"/>
        <v>122</v>
      </c>
      <c r="L3621" s="93">
        <f t="shared" si="637"/>
        <v>0</v>
      </c>
      <c r="M3621" s="153"/>
      <c r="N3621" s="202"/>
      <c r="O3621" s="87" t="s">
        <v>10734</v>
      </c>
      <c r="P3621" s="87"/>
      <c r="Q3621" s="87" t="s">
        <v>10255</v>
      </c>
      <c r="R3621" s="87" t="s">
        <v>10255</v>
      </c>
      <c r="S3621" s="123"/>
    </row>
    <row r="3622" spans="1:19" s="3" customFormat="1" ht="19.5">
      <c r="A3622" s="93">
        <v>3617</v>
      </c>
      <c r="B3622" s="90">
        <v>9789865862152</v>
      </c>
      <c r="C3622" s="104" t="s">
        <v>6312</v>
      </c>
      <c r="D3622" s="94" t="s">
        <v>6288</v>
      </c>
      <c r="E3622" s="131" t="s">
        <v>6307</v>
      </c>
      <c r="F3622" s="129">
        <v>2013</v>
      </c>
      <c r="G3622" s="93">
        <v>0</v>
      </c>
      <c r="H3622" s="93">
        <v>1</v>
      </c>
      <c r="I3622" s="93">
        <f t="shared" si="634"/>
        <v>0</v>
      </c>
      <c r="J3622" s="93">
        <v>180</v>
      </c>
      <c r="K3622" s="93">
        <f t="shared" si="635"/>
        <v>122</v>
      </c>
      <c r="L3622" s="93">
        <f t="shared" si="637"/>
        <v>0</v>
      </c>
      <c r="M3622" s="153"/>
      <c r="N3622" s="202"/>
      <c r="O3622" s="87" t="s">
        <v>10874</v>
      </c>
      <c r="P3622" s="87"/>
      <c r="Q3622" s="87"/>
      <c r="R3622" s="87" t="s">
        <v>10255</v>
      </c>
      <c r="S3622" s="123"/>
    </row>
    <row r="3623" spans="1:19" s="3" customFormat="1" ht="19.5">
      <c r="A3623" s="93">
        <v>3618</v>
      </c>
      <c r="B3623" s="90">
        <v>9789866439971</v>
      </c>
      <c r="C3623" s="104" t="s">
        <v>6313</v>
      </c>
      <c r="D3623" s="94" t="s">
        <v>6288</v>
      </c>
      <c r="E3623" s="131" t="s">
        <v>6289</v>
      </c>
      <c r="F3623" s="129">
        <v>2012</v>
      </c>
      <c r="G3623" s="93">
        <v>0</v>
      </c>
      <c r="H3623" s="93">
        <v>1</v>
      </c>
      <c r="I3623" s="93">
        <f t="shared" si="634"/>
        <v>0</v>
      </c>
      <c r="J3623" s="93">
        <v>180</v>
      </c>
      <c r="K3623" s="93">
        <f t="shared" si="635"/>
        <v>122</v>
      </c>
      <c r="L3623" s="93">
        <f t="shared" si="637"/>
        <v>0</v>
      </c>
      <c r="M3623" s="153"/>
      <c r="N3623" s="202"/>
      <c r="O3623" s="87" t="s">
        <v>10874</v>
      </c>
      <c r="P3623" s="87"/>
      <c r="Q3623" s="87" t="s">
        <v>10255</v>
      </c>
      <c r="R3623" s="87" t="s">
        <v>10255</v>
      </c>
      <c r="S3623" s="123"/>
    </row>
    <row r="3624" spans="1:19" s="3" customFormat="1" ht="19.5">
      <c r="A3624" s="93">
        <v>3619</v>
      </c>
      <c r="B3624" s="90">
        <v>9789865862046</v>
      </c>
      <c r="C3624" s="104" t="s">
        <v>6314</v>
      </c>
      <c r="D3624" s="94" t="s">
        <v>6288</v>
      </c>
      <c r="E3624" s="131" t="s">
        <v>6291</v>
      </c>
      <c r="F3624" s="129">
        <v>2013</v>
      </c>
      <c r="G3624" s="93">
        <v>0</v>
      </c>
      <c r="H3624" s="93">
        <v>1</v>
      </c>
      <c r="I3624" s="93">
        <f t="shared" si="634"/>
        <v>0</v>
      </c>
      <c r="J3624" s="93">
        <v>180</v>
      </c>
      <c r="K3624" s="93">
        <f t="shared" si="635"/>
        <v>122</v>
      </c>
      <c r="L3624" s="93">
        <f t="shared" si="637"/>
        <v>0</v>
      </c>
      <c r="M3624" s="153"/>
      <c r="N3624" s="202"/>
      <c r="O3624" s="87" t="s">
        <v>10874</v>
      </c>
      <c r="P3624" s="87"/>
      <c r="Q3624" s="87" t="s">
        <v>10255</v>
      </c>
      <c r="R3624" s="87" t="s">
        <v>10255</v>
      </c>
      <c r="S3624" s="123"/>
    </row>
    <row r="3625" spans="1:19" s="3" customFormat="1" ht="19.5">
      <c r="A3625" s="93">
        <v>3620</v>
      </c>
      <c r="B3625" s="90">
        <v>9789866439766</v>
      </c>
      <c r="C3625" s="104" t="s">
        <v>6315</v>
      </c>
      <c r="D3625" s="94" t="s">
        <v>6288</v>
      </c>
      <c r="E3625" s="131" t="s">
        <v>6303</v>
      </c>
      <c r="F3625" s="129">
        <v>2012</v>
      </c>
      <c r="G3625" s="93">
        <v>0</v>
      </c>
      <c r="H3625" s="93">
        <v>1</v>
      </c>
      <c r="I3625" s="93">
        <f t="shared" si="634"/>
        <v>0</v>
      </c>
      <c r="J3625" s="93">
        <v>180</v>
      </c>
      <c r="K3625" s="93">
        <f t="shared" si="635"/>
        <v>122</v>
      </c>
      <c r="L3625" s="93">
        <f t="shared" si="637"/>
        <v>0</v>
      </c>
      <c r="M3625" s="153"/>
      <c r="N3625" s="202"/>
      <c r="O3625" s="87" t="s">
        <v>10874</v>
      </c>
      <c r="P3625" s="87"/>
      <c r="Q3625" s="87" t="s">
        <v>10255</v>
      </c>
      <c r="R3625" s="87" t="s">
        <v>10255</v>
      </c>
      <c r="S3625" s="123"/>
    </row>
    <row r="3626" spans="1:19" s="3" customFormat="1" ht="19.5">
      <c r="A3626" s="93">
        <v>3621</v>
      </c>
      <c r="B3626" s="90">
        <v>9789865862336</v>
      </c>
      <c r="C3626" s="104" t="s">
        <v>6316</v>
      </c>
      <c r="D3626" s="94" t="s">
        <v>6288</v>
      </c>
      <c r="E3626" s="131" t="s">
        <v>6317</v>
      </c>
      <c r="F3626" s="129">
        <v>2014</v>
      </c>
      <c r="G3626" s="93">
        <v>0</v>
      </c>
      <c r="H3626" s="93">
        <v>1</v>
      </c>
      <c r="I3626" s="93">
        <f t="shared" si="634"/>
        <v>0</v>
      </c>
      <c r="J3626" s="93">
        <v>180</v>
      </c>
      <c r="K3626" s="93">
        <f t="shared" si="635"/>
        <v>122</v>
      </c>
      <c r="L3626" s="93">
        <f t="shared" si="637"/>
        <v>0</v>
      </c>
      <c r="M3626" s="153"/>
      <c r="N3626" s="202"/>
      <c r="O3626" s="87" t="s">
        <v>10874</v>
      </c>
      <c r="P3626" s="87"/>
      <c r="Q3626" s="87"/>
      <c r="R3626" s="87" t="s">
        <v>10255</v>
      </c>
      <c r="S3626" s="123"/>
    </row>
    <row r="3627" spans="1:19" s="3" customFormat="1" ht="19.5">
      <c r="A3627" s="93">
        <v>3622</v>
      </c>
      <c r="B3627" s="90">
        <v>9789865862138</v>
      </c>
      <c r="C3627" s="104" t="s">
        <v>6318</v>
      </c>
      <c r="D3627" s="94" t="s">
        <v>6288</v>
      </c>
      <c r="E3627" s="131" t="s">
        <v>6303</v>
      </c>
      <c r="F3627" s="129">
        <v>2013</v>
      </c>
      <c r="G3627" s="93">
        <v>0</v>
      </c>
      <c r="H3627" s="93">
        <v>1</v>
      </c>
      <c r="I3627" s="93">
        <f t="shared" si="634"/>
        <v>0</v>
      </c>
      <c r="J3627" s="93">
        <v>180</v>
      </c>
      <c r="K3627" s="93">
        <f t="shared" si="635"/>
        <v>122</v>
      </c>
      <c r="L3627" s="93">
        <f t="shared" si="637"/>
        <v>0</v>
      </c>
      <c r="M3627" s="153"/>
      <c r="N3627" s="202"/>
      <c r="O3627" s="87" t="s">
        <v>10734</v>
      </c>
      <c r="P3627" s="87"/>
      <c r="Q3627" s="87" t="s">
        <v>10255</v>
      </c>
      <c r="R3627" s="87" t="s">
        <v>10255</v>
      </c>
      <c r="S3627" s="123"/>
    </row>
    <row r="3628" spans="1:19" s="3" customFormat="1" ht="19.5">
      <c r="A3628" s="93">
        <v>3623</v>
      </c>
      <c r="B3628" s="90">
        <v>9789865862206</v>
      </c>
      <c r="C3628" s="104" t="s">
        <v>6319</v>
      </c>
      <c r="D3628" s="94" t="s">
        <v>6288</v>
      </c>
      <c r="E3628" s="131" t="s">
        <v>6307</v>
      </c>
      <c r="F3628" s="129">
        <v>2013</v>
      </c>
      <c r="G3628" s="93">
        <v>0</v>
      </c>
      <c r="H3628" s="93">
        <v>1</v>
      </c>
      <c r="I3628" s="93">
        <f t="shared" si="634"/>
        <v>0</v>
      </c>
      <c r="J3628" s="93">
        <v>180</v>
      </c>
      <c r="K3628" s="93">
        <f t="shared" ref="K3628:K3631" si="638">ROUND(J3628*0.68,0)</f>
        <v>122</v>
      </c>
      <c r="L3628" s="93">
        <f t="shared" si="637"/>
        <v>0</v>
      </c>
      <c r="M3628" s="153"/>
      <c r="N3628" s="202"/>
      <c r="O3628" s="87" t="s">
        <v>10734</v>
      </c>
      <c r="P3628" s="87"/>
      <c r="Q3628" s="87" t="s">
        <v>10255</v>
      </c>
      <c r="R3628" s="87" t="s">
        <v>10255</v>
      </c>
      <c r="S3628" s="123"/>
    </row>
    <row r="3629" spans="1:19" s="3" customFormat="1" ht="19.5">
      <c r="A3629" s="93">
        <v>3624</v>
      </c>
      <c r="B3629" s="90">
        <v>9789866439995</v>
      </c>
      <c r="C3629" s="104" t="s">
        <v>10540</v>
      </c>
      <c r="D3629" s="94" t="s">
        <v>6288</v>
      </c>
      <c r="E3629" s="131" t="s">
        <v>6305</v>
      </c>
      <c r="F3629" s="129">
        <v>2013</v>
      </c>
      <c r="G3629" s="93">
        <v>0</v>
      </c>
      <c r="H3629" s="93">
        <v>1</v>
      </c>
      <c r="I3629" s="93">
        <f t="shared" si="634"/>
        <v>0</v>
      </c>
      <c r="J3629" s="93">
        <v>180</v>
      </c>
      <c r="K3629" s="93">
        <f t="shared" si="638"/>
        <v>122</v>
      </c>
      <c r="L3629" s="93">
        <f t="shared" si="637"/>
        <v>0</v>
      </c>
      <c r="M3629" s="153"/>
      <c r="N3629" s="202"/>
      <c r="O3629" s="87" t="s">
        <v>10734</v>
      </c>
      <c r="P3629" s="87"/>
      <c r="Q3629" s="87" t="s">
        <v>10255</v>
      </c>
      <c r="R3629" s="87" t="s">
        <v>10255</v>
      </c>
      <c r="S3629" s="123"/>
    </row>
    <row r="3630" spans="1:19" s="3" customFormat="1" ht="19.5">
      <c r="A3630" s="93">
        <v>3625</v>
      </c>
      <c r="B3630" s="90">
        <v>9789866439827</v>
      </c>
      <c r="C3630" s="104" t="s">
        <v>6320</v>
      </c>
      <c r="D3630" s="94" t="s">
        <v>6288</v>
      </c>
      <c r="E3630" s="131" t="s">
        <v>6317</v>
      </c>
      <c r="F3630" s="129">
        <v>2012</v>
      </c>
      <c r="G3630" s="93">
        <v>0</v>
      </c>
      <c r="H3630" s="93">
        <v>1</v>
      </c>
      <c r="I3630" s="93">
        <f t="shared" si="634"/>
        <v>0</v>
      </c>
      <c r="J3630" s="93">
        <v>180</v>
      </c>
      <c r="K3630" s="93">
        <f t="shared" si="638"/>
        <v>122</v>
      </c>
      <c r="L3630" s="93">
        <f t="shared" si="637"/>
        <v>0</v>
      </c>
      <c r="M3630" s="153"/>
      <c r="N3630" s="202"/>
      <c r="O3630" s="87" t="s">
        <v>10874</v>
      </c>
      <c r="P3630" s="87"/>
      <c r="Q3630" s="87"/>
      <c r="R3630" s="87" t="s">
        <v>10255</v>
      </c>
      <c r="S3630" s="123"/>
    </row>
    <row r="3631" spans="1:19" s="3" customFormat="1" ht="19.5">
      <c r="A3631" s="93">
        <v>3626</v>
      </c>
      <c r="B3631" s="90">
        <v>9789868652385</v>
      </c>
      <c r="C3631" s="104" t="s">
        <v>6321</v>
      </c>
      <c r="D3631" s="94" t="s">
        <v>437</v>
      </c>
      <c r="E3631" s="94" t="s">
        <v>6322</v>
      </c>
      <c r="F3631" s="93">
        <v>2011</v>
      </c>
      <c r="G3631" s="93">
        <v>0</v>
      </c>
      <c r="H3631" s="93">
        <v>1</v>
      </c>
      <c r="I3631" s="93">
        <f t="shared" si="634"/>
        <v>0</v>
      </c>
      <c r="J3631" s="93">
        <v>280</v>
      </c>
      <c r="K3631" s="93">
        <f t="shared" si="638"/>
        <v>190</v>
      </c>
      <c r="L3631" s="93">
        <f>G3631*K3631</f>
        <v>0</v>
      </c>
      <c r="M3631" s="153"/>
      <c r="N3631" s="143"/>
      <c r="O3631" s="87" t="s">
        <v>10874</v>
      </c>
      <c r="P3631" s="87"/>
      <c r="Q3631" s="87"/>
      <c r="R3631" s="87" t="s">
        <v>10255</v>
      </c>
      <c r="S3631" s="123"/>
    </row>
    <row r="3632" spans="1:19" s="3" customFormat="1" ht="19.5">
      <c r="A3632" s="113">
        <v>3627</v>
      </c>
      <c r="B3632" s="110">
        <v>9789868772748</v>
      </c>
      <c r="C3632" s="111" t="s">
        <v>10513</v>
      </c>
      <c r="D3632" s="112" t="s">
        <v>437</v>
      </c>
      <c r="E3632" s="112" t="s">
        <v>6323</v>
      </c>
      <c r="F3632" s="113">
        <v>2012</v>
      </c>
      <c r="G3632" s="113">
        <v>0</v>
      </c>
      <c r="H3632" s="113">
        <v>1</v>
      </c>
      <c r="I3632" s="113">
        <f t="shared" si="634"/>
        <v>0</v>
      </c>
      <c r="J3632" s="113">
        <v>290</v>
      </c>
      <c r="K3632" s="113">
        <v>0</v>
      </c>
      <c r="L3632" s="113">
        <f>G3632*K3632</f>
        <v>0</v>
      </c>
      <c r="M3632" s="142" t="s">
        <v>10514</v>
      </c>
      <c r="N3632" s="143"/>
      <c r="O3632" s="87"/>
      <c r="P3632" s="87"/>
      <c r="Q3632" s="87"/>
      <c r="R3632" s="87"/>
      <c r="S3632" s="123"/>
    </row>
    <row r="3633" spans="1:19" s="3" customFormat="1" ht="19.5">
      <c r="A3633" s="93">
        <v>3628</v>
      </c>
      <c r="B3633" s="90">
        <v>9789868772793</v>
      </c>
      <c r="C3633" s="104" t="s">
        <v>6324</v>
      </c>
      <c r="D3633" s="94" t="s">
        <v>437</v>
      </c>
      <c r="E3633" s="94" t="s">
        <v>6325</v>
      </c>
      <c r="F3633" s="93"/>
      <c r="G3633" s="93">
        <v>0</v>
      </c>
      <c r="H3633" s="93">
        <v>1</v>
      </c>
      <c r="I3633" s="93">
        <f t="shared" si="634"/>
        <v>0</v>
      </c>
      <c r="J3633" s="93">
        <v>320</v>
      </c>
      <c r="K3633" s="93">
        <f t="shared" ref="K3633:K3652" si="639">ROUND(J3633*0.68,0)</f>
        <v>218</v>
      </c>
      <c r="L3633" s="93">
        <f t="shared" ref="L3633:L3652" si="640">G3633*K3633</f>
        <v>0</v>
      </c>
      <c r="M3633" s="153"/>
      <c r="N3633" s="143"/>
      <c r="O3633" s="87" t="s">
        <v>10737</v>
      </c>
      <c r="P3633" s="87"/>
      <c r="Q3633" s="87"/>
      <c r="R3633" s="87" t="s">
        <v>10255</v>
      </c>
      <c r="S3633" s="123"/>
    </row>
    <row r="3634" spans="1:19" s="3" customFormat="1" ht="19.5">
      <c r="A3634" s="93">
        <v>3629</v>
      </c>
      <c r="B3634" s="90">
        <v>9789868900219</v>
      </c>
      <c r="C3634" s="104" t="s">
        <v>6326</v>
      </c>
      <c r="D3634" s="94" t="s">
        <v>437</v>
      </c>
      <c r="E3634" s="94" t="s">
        <v>6325</v>
      </c>
      <c r="F3634" s="93"/>
      <c r="G3634" s="93">
        <v>0</v>
      </c>
      <c r="H3634" s="93">
        <v>1</v>
      </c>
      <c r="I3634" s="93">
        <f t="shared" si="634"/>
        <v>0</v>
      </c>
      <c r="J3634" s="93">
        <v>350</v>
      </c>
      <c r="K3634" s="93">
        <f t="shared" si="639"/>
        <v>238</v>
      </c>
      <c r="L3634" s="93">
        <f t="shared" si="640"/>
        <v>0</v>
      </c>
      <c r="M3634" s="153"/>
      <c r="N3634" s="143"/>
      <c r="O3634" s="87" t="s">
        <v>10737</v>
      </c>
      <c r="P3634" s="87"/>
      <c r="Q3634" s="87"/>
      <c r="R3634" s="87" t="s">
        <v>10255</v>
      </c>
      <c r="S3634" s="123"/>
    </row>
    <row r="3635" spans="1:19" s="3" customFormat="1" ht="19.5">
      <c r="A3635" s="93">
        <v>3630</v>
      </c>
      <c r="B3635" s="90">
        <v>9789868900233</v>
      </c>
      <c r="C3635" s="104" t="s">
        <v>6327</v>
      </c>
      <c r="D3635" s="94" t="s">
        <v>437</v>
      </c>
      <c r="E3635" s="94" t="s">
        <v>6325</v>
      </c>
      <c r="F3635" s="93"/>
      <c r="G3635" s="93">
        <v>0</v>
      </c>
      <c r="H3635" s="93">
        <v>1</v>
      </c>
      <c r="I3635" s="93">
        <f t="shared" si="634"/>
        <v>0</v>
      </c>
      <c r="J3635" s="93">
        <v>340</v>
      </c>
      <c r="K3635" s="93">
        <f t="shared" si="639"/>
        <v>231</v>
      </c>
      <c r="L3635" s="93">
        <f t="shared" si="640"/>
        <v>0</v>
      </c>
      <c r="M3635" s="153"/>
      <c r="N3635" s="143"/>
      <c r="O3635" s="87" t="s">
        <v>10737</v>
      </c>
      <c r="P3635" s="87"/>
      <c r="Q3635" s="87"/>
      <c r="R3635" s="87" t="s">
        <v>10255</v>
      </c>
      <c r="S3635" s="123"/>
    </row>
    <row r="3636" spans="1:19" s="3" customFormat="1" ht="19.5">
      <c r="A3636" s="93">
        <v>3631</v>
      </c>
      <c r="B3636" s="90">
        <v>9789868900264</v>
      </c>
      <c r="C3636" s="104" t="s">
        <v>6328</v>
      </c>
      <c r="D3636" s="94" t="s">
        <v>437</v>
      </c>
      <c r="E3636" s="94" t="s">
        <v>6329</v>
      </c>
      <c r="F3636" s="93"/>
      <c r="G3636" s="93">
        <v>0</v>
      </c>
      <c r="H3636" s="93">
        <v>1</v>
      </c>
      <c r="I3636" s="93">
        <f t="shared" si="634"/>
        <v>0</v>
      </c>
      <c r="J3636" s="93">
        <v>350</v>
      </c>
      <c r="K3636" s="93">
        <f t="shared" si="639"/>
        <v>238</v>
      </c>
      <c r="L3636" s="93">
        <f t="shared" si="640"/>
        <v>0</v>
      </c>
      <c r="M3636" s="153"/>
      <c r="N3636" s="143"/>
      <c r="O3636" s="87" t="s">
        <v>10737</v>
      </c>
      <c r="P3636" s="87"/>
      <c r="Q3636" s="87"/>
      <c r="R3636" s="87" t="s">
        <v>10255</v>
      </c>
      <c r="S3636" s="123"/>
    </row>
    <row r="3637" spans="1:19" s="3" customFormat="1" ht="19.5">
      <c r="A3637" s="93">
        <v>3632</v>
      </c>
      <c r="B3637" s="90">
        <v>9789869014908</v>
      </c>
      <c r="C3637" s="104" t="s">
        <v>6330</v>
      </c>
      <c r="D3637" s="94" t="s">
        <v>437</v>
      </c>
      <c r="E3637" s="94" t="s">
        <v>6331</v>
      </c>
      <c r="F3637" s="93"/>
      <c r="G3637" s="93">
        <v>0</v>
      </c>
      <c r="H3637" s="93">
        <v>1</v>
      </c>
      <c r="I3637" s="93">
        <f t="shared" si="634"/>
        <v>0</v>
      </c>
      <c r="J3637" s="93">
        <v>350</v>
      </c>
      <c r="K3637" s="93">
        <f t="shared" si="639"/>
        <v>238</v>
      </c>
      <c r="L3637" s="93">
        <f t="shared" si="640"/>
        <v>0</v>
      </c>
      <c r="M3637" s="153"/>
      <c r="N3637" s="143"/>
      <c r="O3637" s="87" t="s">
        <v>10737</v>
      </c>
      <c r="P3637" s="87"/>
      <c r="Q3637" s="87"/>
      <c r="R3637" s="87" t="s">
        <v>10255</v>
      </c>
      <c r="S3637" s="123"/>
    </row>
    <row r="3638" spans="1:19" s="3" customFormat="1" ht="19.5">
      <c r="A3638" s="93">
        <v>3633</v>
      </c>
      <c r="B3638" s="90">
        <v>9789869014922</v>
      </c>
      <c r="C3638" s="104" t="s">
        <v>6332</v>
      </c>
      <c r="D3638" s="94" t="s">
        <v>437</v>
      </c>
      <c r="E3638" s="94" t="s">
        <v>6333</v>
      </c>
      <c r="F3638" s="93"/>
      <c r="G3638" s="93">
        <v>0</v>
      </c>
      <c r="H3638" s="93">
        <v>1</v>
      </c>
      <c r="I3638" s="93">
        <f t="shared" si="634"/>
        <v>0</v>
      </c>
      <c r="J3638" s="93">
        <v>360</v>
      </c>
      <c r="K3638" s="93">
        <f t="shared" si="639"/>
        <v>245</v>
      </c>
      <c r="L3638" s="93">
        <f t="shared" si="640"/>
        <v>0</v>
      </c>
      <c r="M3638" s="153"/>
      <c r="N3638" s="143"/>
      <c r="O3638" s="87" t="s">
        <v>10737</v>
      </c>
      <c r="P3638" s="87"/>
      <c r="Q3638" s="87"/>
      <c r="R3638" s="87" t="s">
        <v>10255</v>
      </c>
      <c r="S3638" s="123"/>
    </row>
    <row r="3639" spans="1:19" s="3" customFormat="1" ht="19.5">
      <c r="A3639" s="93">
        <v>3634</v>
      </c>
      <c r="B3639" s="90">
        <v>9789861518312</v>
      </c>
      <c r="C3639" s="104" t="s">
        <v>6334</v>
      </c>
      <c r="D3639" s="94" t="s">
        <v>86</v>
      </c>
      <c r="E3639" s="131" t="s">
        <v>2979</v>
      </c>
      <c r="F3639" s="129">
        <v>2014</v>
      </c>
      <c r="G3639" s="93">
        <v>0</v>
      </c>
      <c r="H3639" s="93">
        <v>1</v>
      </c>
      <c r="I3639" s="93">
        <f t="shared" si="634"/>
        <v>0</v>
      </c>
      <c r="J3639" s="93">
        <v>240</v>
      </c>
      <c r="K3639" s="93">
        <f t="shared" si="639"/>
        <v>163</v>
      </c>
      <c r="L3639" s="93">
        <f t="shared" si="640"/>
        <v>0</v>
      </c>
      <c r="M3639" s="153"/>
      <c r="N3639" s="202"/>
      <c r="O3639" s="87" t="s">
        <v>10874</v>
      </c>
      <c r="P3639" s="87"/>
      <c r="Q3639" s="87" t="s">
        <v>10255</v>
      </c>
      <c r="R3639" s="87" t="s">
        <v>10255</v>
      </c>
      <c r="S3639" s="123"/>
    </row>
    <row r="3640" spans="1:19" s="3" customFormat="1" ht="19.5">
      <c r="A3640" s="93">
        <v>3635</v>
      </c>
      <c r="B3640" s="90">
        <v>9789861518244</v>
      </c>
      <c r="C3640" s="104" t="s">
        <v>6335</v>
      </c>
      <c r="D3640" s="94" t="s">
        <v>86</v>
      </c>
      <c r="E3640" s="131" t="s">
        <v>156</v>
      </c>
      <c r="F3640" s="129">
        <v>2014</v>
      </c>
      <c r="G3640" s="93">
        <v>0</v>
      </c>
      <c r="H3640" s="93">
        <v>1</v>
      </c>
      <c r="I3640" s="93">
        <f t="shared" si="634"/>
        <v>0</v>
      </c>
      <c r="J3640" s="93">
        <v>250</v>
      </c>
      <c r="K3640" s="93">
        <f t="shared" si="639"/>
        <v>170</v>
      </c>
      <c r="L3640" s="93">
        <f t="shared" si="640"/>
        <v>0</v>
      </c>
      <c r="M3640" s="153"/>
      <c r="N3640" s="202"/>
      <c r="O3640" s="87" t="s">
        <v>10874</v>
      </c>
      <c r="P3640" s="87"/>
      <c r="Q3640" s="87" t="s">
        <v>10255</v>
      </c>
      <c r="R3640" s="87" t="s">
        <v>10255</v>
      </c>
      <c r="S3640" s="123"/>
    </row>
    <row r="3641" spans="1:19" s="3" customFormat="1" ht="19.5">
      <c r="A3641" s="93">
        <v>3636</v>
      </c>
      <c r="B3641" s="90">
        <v>9789861517896</v>
      </c>
      <c r="C3641" s="104" t="s">
        <v>6336</v>
      </c>
      <c r="D3641" s="94" t="s">
        <v>86</v>
      </c>
      <c r="E3641" s="131" t="s">
        <v>6337</v>
      </c>
      <c r="F3641" s="129">
        <v>2013</v>
      </c>
      <c r="G3641" s="93">
        <v>0</v>
      </c>
      <c r="H3641" s="93">
        <v>1</v>
      </c>
      <c r="I3641" s="93">
        <f t="shared" si="634"/>
        <v>0</v>
      </c>
      <c r="J3641" s="93">
        <v>199</v>
      </c>
      <c r="K3641" s="93">
        <f t="shared" si="639"/>
        <v>135</v>
      </c>
      <c r="L3641" s="93">
        <f t="shared" si="640"/>
        <v>0</v>
      </c>
      <c r="M3641" s="153"/>
      <c r="N3641" s="202"/>
      <c r="O3641" s="87" t="s">
        <v>10874</v>
      </c>
      <c r="P3641" s="87"/>
      <c r="Q3641" s="87" t="s">
        <v>10255</v>
      </c>
      <c r="R3641" s="87" t="s">
        <v>10255</v>
      </c>
      <c r="S3641" s="123"/>
    </row>
    <row r="3642" spans="1:19" s="3" customFormat="1" ht="19.5">
      <c r="A3642" s="93">
        <v>3637</v>
      </c>
      <c r="B3642" s="90">
        <v>9789861518343</v>
      </c>
      <c r="C3642" s="104" t="s">
        <v>6338</v>
      </c>
      <c r="D3642" s="94" t="s">
        <v>86</v>
      </c>
      <c r="E3642" s="131" t="s">
        <v>6339</v>
      </c>
      <c r="F3642" s="129">
        <v>2014</v>
      </c>
      <c r="G3642" s="93">
        <v>0</v>
      </c>
      <c r="H3642" s="93">
        <v>1</v>
      </c>
      <c r="I3642" s="93">
        <f t="shared" si="634"/>
        <v>0</v>
      </c>
      <c r="J3642" s="93">
        <v>240</v>
      </c>
      <c r="K3642" s="93">
        <f t="shared" si="639"/>
        <v>163</v>
      </c>
      <c r="L3642" s="93">
        <f t="shared" si="640"/>
        <v>0</v>
      </c>
      <c r="M3642" s="153"/>
      <c r="N3642" s="202"/>
      <c r="O3642" s="87" t="s">
        <v>10874</v>
      </c>
      <c r="P3642" s="87"/>
      <c r="Q3642" s="87" t="s">
        <v>10255</v>
      </c>
      <c r="R3642" s="87" t="s">
        <v>10255</v>
      </c>
      <c r="S3642" s="123"/>
    </row>
    <row r="3643" spans="1:19" s="3" customFormat="1" ht="19.5">
      <c r="A3643" s="93">
        <v>3638</v>
      </c>
      <c r="B3643" s="90">
        <v>9789861518039</v>
      </c>
      <c r="C3643" s="104" t="s">
        <v>6340</v>
      </c>
      <c r="D3643" s="94" t="s">
        <v>86</v>
      </c>
      <c r="E3643" s="131" t="s">
        <v>1134</v>
      </c>
      <c r="F3643" s="129">
        <v>2013</v>
      </c>
      <c r="G3643" s="93">
        <v>0</v>
      </c>
      <c r="H3643" s="93">
        <v>1</v>
      </c>
      <c r="I3643" s="93">
        <f t="shared" si="634"/>
        <v>0</v>
      </c>
      <c r="J3643" s="93">
        <v>240</v>
      </c>
      <c r="K3643" s="93">
        <f t="shared" si="639"/>
        <v>163</v>
      </c>
      <c r="L3643" s="93">
        <f t="shared" si="640"/>
        <v>0</v>
      </c>
      <c r="M3643" s="153"/>
      <c r="N3643" s="202"/>
      <c r="O3643" s="87" t="s">
        <v>10874</v>
      </c>
      <c r="P3643" s="87"/>
      <c r="Q3643" s="87" t="s">
        <v>10255</v>
      </c>
      <c r="R3643" s="87" t="s">
        <v>10255</v>
      </c>
      <c r="S3643" s="123"/>
    </row>
    <row r="3644" spans="1:19" s="3" customFormat="1" ht="19.5">
      <c r="A3644" s="93">
        <v>3639</v>
      </c>
      <c r="B3644" s="90">
        <v>9789861518251</v>
      </c>
      <c r="C3644" s="104" t="s">
        <v>6341</v>
      </c>
      <c r="D3644" s="94" t="s">
        <v>86</v>
      </c>
      <c r="E3644" s="131" t="s">
        <v>156</v>
      </c>
      <c r="F3644" s="129">
        <v>2014</v>
      </c>
      <c r="G3644" s="93">
        <v>0</v>
      </c>
      <c r="H3644" s="93">
        <v>1</v>
      </c>
      <c r="I3644" s="93">
        <f t="shared" si="634"/>
        <v>0</v>
      </c>
      <c r="J3644" s="93">
        <v>250</v>
      </c>
      <c r="K3644" s="93">
        <f t="shared" si="639"/>
        <v>170</v>
      </c>
      <c r="L3644" s="93">
        <f t="shared" si="640"/>
        <v>0</v>
      </c>
      <c r="M3644" s="153"/>
      <c r="N3644" s="202"/>
      <c r="O3644" s="87" t="s">
        <v>10874</v>
      </c>
      <c r="P3644" s="87"/>
      <c r="Q3644" s="87" t="s">
        <v>10255</v>
      </c>
      <c r="R3644" s="87" t="s">
        <v>10255</v>
      </c>
      <c r="S3644" s="123"/>
    </row>
    <row r="3645" spans="1:19" s="3" customFormat="1" ht="28.5">
      <c r="A3645" s="93">
        <v>3640</v>
      </c>
      <c r="B3645" s="90">
        <v>9789861517391</v>
      </c>
      <c r="C3645" s="104" t="s">
        <v>6342</v>
      </c>
      <c r="D3645" s="94" t="s">
        <v>86</v>
      </c>
      <c r="E3645" s="131" t="s">
        <v>6343</v>
      </c>
      <c r="F3645" s="129">
        <v>2012</v>
      </c>
      <c r="G3645" s="93">
        <v>0</v>
      </c>
      <c r="H3645" s="93">
        <v>1</v>
      </c>
      <c r="I3645" s="93">
        <f t="shared" si="634"/>
        <v>0</v>
      </c>
      <c r="J3645" s="93">
        <v>240</v>
      </c>
      <c r="K3645" s="93">
        <f t="shared" si="639"/>
        <v>163</v>
      </c>
      <c r="L3645" s="93">
        <f t="shared" si="640"/>
        <v>0</v>
      </c>
      <c r="M3645" s="153"/>
      <c r="N3645" s="202"/>
      <c r="O3645" s="87" t="s">
        <v>10874</v>
      </c>
      <c r="P3645" s="87"/>
      <c r="Q3645" s="87" t="s">
        <v>10255</v>
      </c>
      <c r="R3645" s="87"/>
      <c r="S3645" s="123"/>
    </row>
    <row r="3646" spans="1:19" s="3" customFormat="1" ht="19.5">
      <c r="A3646" s="93">
        <v>3641</v>
      </c>
      <c r="B3646" s="90">
        <v>9789861518084</v>
      </c>
      <c r="C3646" s="104" t="s">
        <v>6344</v>
      </c>
      <c r="D3646" s="94" t="s">
        <v>86</v>
      </c>
      <c r="E3646" s="131" t="s">
        <v>6345</v>
      </c>
      <c r="F3646" s="129">
        <v>2013</v>
      </c>
      <c r="G3646" s="93">
        <v>0</v>
      </c>
      <c r="H3646" s="93">
        <v>1</v>
      </c>
      <c r="I3646" s="93">
        <f t="shared" si="634"/>
        <v>0</v>
      </c>
      <c r="J3646" s="93">
        <v>250</v>
      </c>
      <c r="K3646" s="93">
        <f t="shared" si="639"/>
        <v>170</v>
      </c>
      <c r="L3646" s="93">
        <f t="shared" si="640"/>
        <v>0</v>
      </c>
      <c r="M3646" s="153"/>
      <c r="N3646" s="202"/>
      <c r="O3646" s="87" t="s">
        <v>10873</v>
      </c>
      <c r="P3646" s="87" t="s">
        <v>10255</v>
      </c>
      <c r="Q3646" s="87" t="s">
        <v>10255</v>
      </c>
      <c r="R3646" s="87"/>
      <c r="S3646" s="123"/>
    </row>
    <row r="3647" spans="1:19" s="3" customFormat="1" ht="19.5">
      <c r="A3647" s="93">
        <v>3642</v>
      </c>
      <c r="B3647" s="90">
        <v>9789861517087</v>
      </c>
      <c r="C3647" s="104" t="s">
        <v>6346</v>
      </c>
      <c r="D3647" s="94" t="s">
        <v>86</v>
      </c>
      <c r="E3647" s="131" t="s">
        <v>2160</v>
      </c>
      <c r="F3647" s="129">
        <v>2011</v>
      </c>
      <c r="G3647" s="93">
        <v>0</v>
      </c>
      <c r="H3647" s="93">
        <v>1</v>
      </c>
      <c r="I3647" s="93">
        <f t="shared" si="634"/>
        <v>0</v>
      </c>
      <c r="J3647" s="93">
        <v>250</v>
      </c>
      <c r="K3647" s="93">
        <f t="shared" si="639"/>
        <v>170</v>
      </c>
      <c r="L3647" s="93">
        <f t="shared" si="640"/>
        <v>0</v>
      </c>
      <c r="M3647" s="153"/>
      <c r="N3647" s="202"/>
      <c r="O3647" s="87" t="s">
        <v>10734</v>
      </c>
      <c r="P3647" s="87"/>
      <c r="Q3647" s="87" t="s">
        <v>10255</v>
      </c>
      <c r="R3647" s="87" t="s">
        <v>10255</v>
      </c>
      <c r="S3647" s="123" t="s">
        <v>10370</v>
      </c>
    </row>
    <row r="3648" spans="1:19" s="3" customFormat="1" ht="19.5">
      <c r="A3648" s="93">
        <v>3643</v>
      </c>
      <c r="B3648" s="90">
        <v>9789861517063</v>
      </c>
      <c r="C3648" s="104" t="s">
        <v>6347</v>
      </c>
      <c r="D3648" s="94" t="s">
        <v>86</v>
      </c>
      <c r="E3648" s="131" t="s">
        <v>3203</v>
      </c>
      <c r="F3648" s="129">
        <v>2011</v>
      </c>
      <c r="G3648" s="93">
        <v>0</v>
      </c>
      <c r="H3648" s="93">
        <v>1</v>
      </c>
      <c r="I3648" s="93">
        <f t="shared" si="634"/>
        <v>0</v>
      </c>
      <c r="J3648" s="93">
        <v>250</v>
      </c>
      <c r="K3648" s="93">
        <f t="shared" si="639"/>
        <v>170</v>
      </c>
      <c r="L3648" s="93">
        <f t="shared" si="640"/>
        <v>0</v>
      </c>
      <c r="M3648" s="153"/>
      <c r="N3648" s="202"/>
      <c r="O3648" s="87" t="s">
        <v>10734</v>
      </c>
      <c r="P3648" s="87"/>
      <c r="Q3648" s="87" t="s">
        <v>10255</v>
      </c>
      <c r="R3648" s="87" t="s">
        <v>10255</v>
      </c>
      <c r="S3648" s="123" t="s">
        <v>10291</v>
      </c>
    </row>
    <row r="3649" spans="1:19" s="3" customFormat="1" ht="19.5">
      <c r="A3649" s="93">
        <v>3644</v>
      </c>
      <c r="B3649" s="90">
        <v>9789861517049</v>
      </c>
      <c r="C3649" s="104" t="s">
        <v>6348</v>
      </c>
      <c r="D3649" s="94" t="s">
        <v>86</v>
      </c>
      <c r="E3649" s="131" t="s">
        <v>2846</v>
      </c>
      <c r="F3649" s="129">
        <v>2011</v>
      </c>
      <c r="G3649" s="93">
        <v>0</v>
      </c>
      <c r="H3649" s="93">
        <v>1</v>
      </c>
      <c r="I3649" s="93">
        <f t="shared" si="634"/>
        <v>0</v>
      </c>
      <c r="J3649" s="93">
        <v>250</v>
      </c>
      <c r="K3649" s="93">
        <f t="shared" si="639"/>
        <v>170</v>
      </c>
      <c r="L3649" s="93">
        <f t="shared" si="640"/>
        <v>0</v>
      </c>
      <c r="M3649" s="153"/>
      <c r="N3649" s="202"/>
      <c r="O3649" s="87" t="s">
        <v>10734</v>
      </c>
      <c r="P3649" s="87"/>
      <c r="Q3649" s="87" t="s">
        <v>10255</v>
      </c>
      <c r="R3649" s="87" t="s">
        <v>10255</v>
      </c>
      <c r="S3649" s="123" t="s">
        <v>10291</v>
      </c>
    </row>
    <row r="3650" spans="1:19" s="3" customFormat="1" ht="19.5">
      <c r="A3650" s="93">
        <v>3645</v>
      </c>
      <c r="B3650" s="90">
        <v>9789861517407</v>
      </c>
      <c r="C3650" s="104" t="s">
        <v>6349</v>
      </c>
      <c r="D3650" s="94" t="s">
        <v>86</v>
      </c>
      <c r="E3650" s="131" t="s">
        <v>9</v>
      </c>
      <c r="F3650" s="129">
        <v>2012</v>
      </c>
      <c r="G3650" s="93">
        <v>0</v>
      </c>
      <c r="H3650" s="93">
        <v>1</v>
      </c>
      <c r="I3650" s="93">
        <f t="shared" si="634"/>
        <v>0</v>
      </c>
      <c r="J3650" s="93">
        <v>250</v>
      </c>
      <c r="K3650" s="93">
        <f t="shared" si="639"/>
        <v>170</v>
      </c>
      <c r="L3650" s="93">
        <f t="shared" si="640"/>
        <v>0</v>
      </c>
      <c r="M3650" s="153"/>
      <c r="N3650" s="202"/>
      <c r="O3650" s="87" t="s">
        <v>10734</v>
      </c>
      <c r="P3650" s="87"/>
      <c r="Q3650" s="87" t="s">
        <v>10255</v>
      </c>
      <c r="R3650" s="87" t="s">
        <v>10255</v>
      </c>
      <c r="S3650" s="123" t="s">
        <v>10373</v>
      </c>
    </row>
    <row r="3651" spans="1:19" s="3" customFormat="1" ht="19.5">
      <c r="A3651" s="93">
        <v>3646</v>
      </c>
      <c r="B3651" s="90">
        <v>9789861517025</v>
      </c>
      <c r="C3651" s="104" t="s">
        <v>6350</v>
      </c>
      <c r="D3651" s="94" t="s">
        <v>86</v>
      </c>
      <c r="E3651" s="131" t="s">
        <v>4611</v>
      </c>
      <c r="F3651" s="129">
        <v>2010</v>
      </c>
      <c r="G3651" s="93">
        <v>0</v>
      </c>
      <c r="H3651" s="93">
        <v>1</v>
      </c>
      <c r="I3651" s="93">
        <f t="shared" si="634"/>
        <v>0</v>
      </c>
      <c r="J3651" s="93">
        <v>250</v>
      </c>
      <c r="K3651" s="93">
        <f t="shared" si="639"/>
        <v>170</v>
      </c>
      <c r="L3651" s="93">
        <f t="shared" si="640"/>
        <v>0</v>
      </c>
      <c r="M3651" s="153"/>
      <c r="N3651" s="202"/>
      <c r="O3651" s="87" t="s">
        <v>10734</v>
      </c>
      <c r="P3651" s="87"/>
      <c r="Q3651" s="87" t="s">
        <v>10255</v>
      </c>
      <c r="R3651" s="87" t="s">
        <v>10255</v>
      </c>
      <c r="S3651" s="123" t="s">
        <v>10339</v>
      </c>
    </row>
    <row r="3652" spans="1:19" s="3" customFormat="1" ht="19.5">
      <c r="A3652" s="93">
        <v>3647</v>
      </c>
      <c r="B3652" s="90">
        <v>9789861517285</v>
      </c>
      <c r="C3652" s="104" t="s">
        <v>6351</v>
      </c>
      <c r="D3652" s="94" t="s">
        <v>86</v>
      </c>
      <c r="E3652" s="131" t="s">
        <v>6352</v>
      </c>
      <c r="F3652" s="129">
        <v>2012</v>
      </c>
      <c r="G3652" s="93">
        <v>0</v>
      </c>
      <c r="H3652" s="93">
        <v>1</v>
      </c>
      <c r="I3652" s="93">
        <f t="shared" si="634"/>
        <v>0</v>
      </c>
      <c r="J3652" s="93">
        <v>250</v>
      </c>
      <c r="K3652" s="93">
        <f t="shared" si="639"/>
        <v>170</v>
      </c>
      <c r="L3652" s="93">
        <f t="shared" si="640"/>
        <v>0</v>
      </c>
      <c r="M3652" s="153"/>
      <c r="N3652" s="202"/>
      <c r="O3652" s="87" t="s">
        <v>10787</v>
      </c>
      <c r="P3652" s="87"/>
      <c r="Q3652" s="87" t="s">
        <v>10255</v>
      </c>
      <c r="R3652" s="87" t="s">
        <v>10255</v>
      </c>
      <c r="S3652" s="123" t="s">
        <v>10413</v>
      </c>
    </row>
    <row r="3653" spans="1:19" s="3" customFormat="1" ht="28.5">
      <c r="A3653" s="113">
        <v>3648</v>
      </c>
      <c r="B3653" s="110">
        <v>9789861517834</v>
      </c>
      <c r="C3653" s="111" t="s">
        <v>6353</v>
      </c>
      <c r="D3653" s="112" t="s">
        <v>86</v>
      </c>
      <c r="E3653" s="112" t="s">
        <v>597</v>
      </c>
      <c r="F3653" s="113"/>
      <c r="G3653" s="113">
        <v>0</v>
      </c>
      <c r="H3653" s="113">
        <v>2</v>
      </c>
      <c r="I3653" s="113">
        <f t="shared" si="634"/>
        <v>0</v>
      </c>
      <c r="J3653" s="113">
        <v>670</v>
      </c>
      <c r="K3653" s="113">
        <v>0</v>
      </c>
      <c r="L3653" s="113">
        <f>G3653*K3653</f>
        <v>0</v>
      </c>
      <c r="M3653" s="142" t="s">
        <v>10694</v>
      </c>
      <c r="N3653" s="143"/>
      <c r="O3653" s="87" t="s">
        <v>10760</v>
      </c>
      <c r="P3653" s="87" t="s">
        <v>10255</v>
      </c>
      <c r="Q3653" s="87"/>
      <c r="R3653" s="87"/>
      <c r="S3653" s="123"/>
    </row>
    <row r="3654" spans="1:19" s="3" customFormat="1" ht="19.5">
      <c r="A3654" s="93">
        <v>3649</v>
      </c>
      <c r="B3654" s="90">
        <v>9789861516622</v>
      </c>
      <c r="C3654" s="104" t="s">
        <v>6354</v>
      </c>
      <c r="D3654" s="94" t="s">
        <v>86</v>
      </c>
      <c r="E3654" s="131" t="s">
        <v>3878</v>
      </c>
      <c r="F3654" s="129">
        <v>2009</v>
      </c>
      <c r="G3654" s="93">
        <v>0</v>
      </c>
      <c r="H3654" s="93">
        <v>1</v>
      </c>
      <c r="I3654" s="93">
        <f t="shared" ref="I3654:I3717" si="641">G3654*H3654</f>
        <v>0</v>
      </c>
      <c r="J3654" s="93">
        <v>250</v>
      </c>
      <c r="K3654" s="93">
        <f t="shared" ref="K3654:K3662" si="642">ROUND(J3654*0.68,0)</f>
        <v>170</v>
      </c>
      <c r="L3654" s="93">
        <f t="shared" ref="L3654:L3659" si="643">G3654*K3654</f>
        <v>0</v>
      </c>
      <c r="M3654" s="153"/>
      <c r="N3654" s="202"/>
      <c r="O3654" s="87" t="s">
        <v>10762</v>
      </c>
      <c r="P3654" s="87"/>
      <c r="Q3654" s="87" t="s">
        <v>10255</v>
      </c>
      <c r="R3654" s="87" t="s">
        <v>10255</v>
      </c>
      <c r="S3654" s="123" t="s">
        <v>10337</v>
      </c>
    </row>
    <row r="3655" spans="1:19" s="3" customFormat="1" ht="19.5">
      <c r="A3655" s="93">
        <v>3650</v>
      </c>
      <c r="B3655" s="90">
        <v>9789861518022</v>
      </c>
      <c r="C3655" s="104" t="s">
        <v>6355</v>
      </c>
      <c r="D3655" s="94" t="s">
        <v>86</v>
      </c>
      <c r="E3655" s="131" t="s">
        <v>9</v>
      </c>
      <c r="F3655" s="129">
        <v>2013</v>
      </c>
      <c r="G3655" s="93">
        <v>0</v>
      </c>
      <c r="H3655" s="93">
        <v>1</v>
      </c>
      <c r="I3655" s="93">
        <f t="shared" si="641"/>
        <v>0</v>
      </c>
      <c r="J3655" s="93">
        <v>250</v>
      </c>
      <c r="K3655" s="93">
        <f t="shared" si="642"/>
        <v>170</v>
      </c>
      <c r="L3655" s="93">
        <f t="shared" si="643"/>
        <v>0</v>
      </c>
      <c r="M3655" s="153"/>
      <c r="N3655" s="202"/>
      <c r="O3655" s="87" t="s">
        <v>10874</v>
      </c>
      <c r="P3655" s="87"/>
      <c r="Q3655" s="87" t="s">
        <v>10255</v>
      </c>
      <c r="R3655" s="87" t="s">
        <v>10255</v>
      </c>
      <c r="S3655" s="123"/>
    </row>
    <row r="3656" spans="1:19" s="3" customFormat="1" ht="19.5">
      <c r="A3656" s="93">
        <v>3651</v>
      </c>
      <c r="B3656" s="90">
        <v>9789861517377</v>
      </c>
      <c r="C3656" s="104" t="s">
        <v>6356</v>
      </c>
      <c r="D3656" s="94" t="s">
        <v>86</v>
      </c>
      <c r="E3656" s="131" t="s">
        <v>6357</v>
      </c>
      <c r="F3656" s="129">
        <v>2012</v>
      </c>
      <c r="G3656" s="93">
        <v>0</v>
      </c>
      <c r="H3656" s="93">
        <v>1</v>
      </c>
      <c r="I3656" s="93">
        <f t="shared" si="641"/>
        <v>0</v>
      </c>
      <c r="J3656" s="93">
        <v>240</v>
      </c>
      <c r="K3656" s="93">
        <f t="shared" si="642"/>
        <v>163</v>
      </c>
      <c r="L3656" s="93">
        <f t="shared" si="643"/>
        <v>0</v>
      </c>
      <c r="M3656" s="153"/>
      <c r="N3656" s="202"/>
      <c r="O3656" s="87" t="s">
        <v>10874</v>
      </c>
      <c r="P3656" s="87"/>
      <c r="Q3656" s="87" t="s">
        <v>10255</v>
      </c>
      <c r="R3656" s="87" t="s">
        <v>10255</v>
      </c>
      <c r="S3656" s="123"/>
    </row>
    <row r="3657" spans="1:19" s="3" customFormat="1" ht="19.5">
      <c r="A3657" s="93">
        <v>3652</v>
      </c>
      <c r="B3657" s="90">
        <v>9789861518282</v>
      </c>
      <c r="C3657" s="104" t="s">
        <v>6358</v>
      </c>
      <c r="D3657" s="94" t="s">
        <v>86</v>
      </c>
      <c r="E3657" s="131" t="s">
        <v>6357</v>
      </c>
      <c r="F3657" s="129">
        <v>2014</v>
      </c>
      <c r="G3657" s="93">
        <v>0</v>
      </c>
      <c r="H3657" s="93">
        <v>1</v>
      </c>
      <c r="I3657" s="93">
        <f t="shared" si="641"/>
        <v>0</v>
      </c>
      <c r="J3657" s="93">
        <v>240</v>
      </c>
      <c r="K3657" s="93">
        <f t="shared" si="642"/>
        <v>163</v>
      </c>
      <c r="L3657" s="93">
        <f t="shared" si="643"/>
        <v>0</v>
      </c>
      <c r="M3657" s="153"/>
      <c r="N3657" s="202"/>
      <c r="O3657" s="87" t="s">
        <v>10874</v>
      </c>
      <c r="P3657" s="87"/>
      <c r="Q3657" s="87" t="s">
        <v>10255</v>
      </c>
      <c r="R3657" s="87" t="s">
        <v>10255</v>
      </c>
      <c r="S3657" s="123"/>
    </row>
    <row r="3658" spans="1:19" s="3" customFormat="1" ht="28.5">
      <c r="A3658" s="93">
        <v>3653</v>
      </c>
      <c r="B3658" s="90">
        <v>9789861518305</v>
      </c>
      <c r="C3658" s="104" t="s">
        <v>6359</v>
      </c>
      <c r="D3658" s="94" t="s">
        <v>86</v>
      </c>
      <c r="E3658" s="131" t="s">
        <v>3368</v>
      </c>
      <c r="F3658" s="129"/>
      <c r="G3658" s="93">
        <v>0</v>
      </c>
      <c r="H3658" s="93">
        <v>1</v>
      </c>
      <c r="I3658" s="93">
        <f t="shared" si="641"/>
        <v>0</v>
      </c>
      <c r="J3658" s="93">
        <v>300</v>
      </c>
      <c r="K3658" s="93">
        <f t="shared" si="642"/>
        <v>204</v>
      </c>
      <c r="L3658" s="93">
        <f t="shared" si="643"/>
        <v>0</v>
      </c>
      <c r="M3658" s="153"/>
      <c r="N3658" s="202"/>
      <c r="O3658" s="87" t="s">
        <v>10874</v>
      </c>
      <c r="P3658" s="87"/>
      <c r="Q3658" s="87" t="s">
        <v>10255</v>
      </c>
      <c r="R3658" s="87" t="s">
        <v>10255</v>
      </c>
      <c r="S3658" s="123"/>
    </row>
    <row r="3659" spans="1:19" s="3" customFormat="1" ht="28.5">
      <c r="A3659" s="93">
        <v>3654</v>
      </c>
      <c r="B3659" s="90">
        <v>9789861518336</v>
      </c>
      <c r="C3659" s="104" t="s">
        <v>6360</v>
      </c>
      <c r="D3659" s="94" t="s">
        <v>86</v>
      </c>
      <c r="E3659" s="131" t="s">
        <v>3368</v>
      </c>
      <c r="F3659" s="129">
        <v>2014</v>
      </c>
      <c r="G3659" s="93">
        <v>0</v>
      </c>
      <c r="H3659" s="93">
        <v>1</v>
      </c>
      <c r="I3659" s="93">
        <f t="shared" si="641"/>
        <v>0</v>
      </c>
      <c r="J3659" s="93">
        <v>280</v>
      </c>
      <c r="K3659" s="93">
        <f t="shared" si="642"/>
        <v>190</v>
      </c>
      <c r="L3659" s="93">
        <f t="shared" si="643"/>
        <v>0</v>
      </c>
      <c r="M3659" s="153"/>
      <c r="N3659" s="202"/>
      <c r="O3659" s="87" t="s">
        <v>10874</v>
      </c>
      <c r="P3659" s="87"/>
      <c r="Q3659" s="87"/>
      <c r="R3659" s="87" t="s">
        <v>10255</v>
      </c>
      <c r="S3659" s="123"/>
    </row>
    <row r="3660" spans="1:19" s="3" customFormat="1" ht="19.5">
      <c r="A3660" s="93">
        <v>3655</v>
      </c>
      <c r="B3660" s="90">
        <v>9789576937446</v>
      </c>
      <c r="C3660" s="104" t="s">
        <v>6361</v>
      </c>
      <c r="D3660" s="94" t="s">
        <v>6362</v>
      </c>
      <c r="E3660" s="94" t="s">
        <v>6363</v>
      </c>
      <c r="F3660" s="93">
        <v>2010</v>
      </c>
      <c r="G3660" s="93">
        <v>0</v>
      </c>
      <c r="H3660" s="93">
        <v>1</v>
      </c>
      <c r="I3660" s="93">
        <f t="shared" si="641"/>
        <v>0</v>
      </c>
      <c r="J3660" s="93">
        <v>280</v>
      </c>
      <c r="K3660" s="93">
        <f t="shared" si="642"/>
        <v>190</v>
      </c>
      <c r="L3660" s="93">
        <f>G3660*K3660</f>
        <v>0</v>
      </c>
      <c r="M3660" s="153"/>
      <c r="N3660" s="143"/>
      <c r="O3660" s="87" t="s">
        <v>10766</v>
      </c>
      <c r="P3660" s="87"/>
      <c r="Q3660" s="87" t="s">
        <v>10255</v>
      </c>
      <c r="R3660" s="87" t="s">
        <v>10255</v>
      </c>
      <c r="S3660" s="123" t="s">
        <v>10334</v>
      </c>
    </row>
    <row r="3661" spans="1:19" s="3" customFormat="1" ht="19.5">
      <c r="A3661" s="93">
        <v>3656</v>
      </c>
      <c r="B3661" s="90">
        <v>9789866071072</v>
      </c>
      <c r="C3661" s="104" t="s">
        <v>6364</v>
      </c>
      <c r="D3661" s="94" t="s">
        <v>10044</v>
      </c>
      <c r="E3661" s="94" t="s">
        <v>6365</v>
      </c>
      <c r="F3661" s="93">
        <v>2011</v>
      </c>
      <c r="G3661" s="93">
        <v>0</v>
      </c>
      <c r="H3661" s="93">
        <v>1</v>
      </c>
      <c r="I3661" s="93">
        <f t="shared" si="641"/>
        <v>0</v>
      </c>
      <c r="J3661" s="93">
        <v>280</v>
      </c>
      <c r="K3661" s="93">
        <f t="shared" si="642"/>
        <v>190</v>
      </c>
      <c r="L3661" s="93">
        <f>G3661*K3661</f>
        <v>0</v>
      </c>
      <c r="M3661" s="153"/>
      <c r="N3661" s="143"/>
      <c r="O3661" s="87" t="s">
        <v>10738</v>
      </c>
      <c r="P3661" s="87"/>
      <c r="Q3661" s="87" t="s">
        <v>10255</v>
      </c>
      <c r="R3661" s="87" t="s">
        <v>10255</v>
      </c>
      <c r="S3661" s="123" t="s">
        <v>10290</v>
      </c>
    </row>
    <row r="3662" spans="1:19" s="3" customFormat="1" ht="19.5">
      <c r="A3662" s="93">
        <v>3657</v>
      </c>
      <c r="B3662" s="90">
        <v>9789868498433</v>
      </c>
      <c r="C3662" s="104" t="s">
        <v>6366</v>
      </c>
      <c r="D3662" s="94" t="s">
        <v>6367</v>
      </c>
      <c r="E3662" s="94" t="s">
        <v>269</v>
      </c>
      <c r="F3662" s="93">
        <v>2010</v>
      </c>
      <c r="G3662" s="93">
        <v>0</v>
      </c>
      <c r="H3662" s="93">
        <v>1</v>
      </c>
      <c r="I3662" s="93">
        <f t="shared" si="641"/>
        <v>0</v>
      </c>
      <c r="J3662" s="93">
        <v>250</v>
      </c>
      <c r="K3662" s="93">
        <f t="shared" si="642"/>
        <v>170</v>
      </c>
      <c r="L3662" s="93">
        <f>G3662*K3662</f>
        <v>0</v>
      </c>
      <c r="M3662" s="153"/>
      <c r="N3662" s="143"/>
      <c r="O3662" s="87" t="s">
        <v>10738</v>
      </c>
      <c r="P3662" s="87" t="s">
        <v>10255</v>
      </c>
      <c r="Q3662" s="87"/>
      <c r="R3662" s="87"/>
      <c r="S3662" s="123" t="s">
        <v>10335</v>
      </c>
    </row>
    <row r="3663" spans="1:19" s="3" customFormat="1" ht="19.5">
      <c r="A3663" s="113">
        <v>3658</v>
      </c>
      <c r="B3663" s="110">
        <v>9999201311019</v>
      </c>
      <c r="C3663" s="111" t="s">
        <v>6368</v>
      </c>
      <c r="D3663" s="112" t="s">
        <v>1639</v>
      </c>
      <c r="E3663" s="112" t="s">
        <v>6369</v>
      </c>
      <c r="F3663" s="113">
        <v>2013</v>
      </c>
      <c r="G3663" s="113">
        <v>0</v>
      </c>
      <c r="H3663" s="113">
        <v>1</v>
      </c>
      <c r="I3663" s="113">
        <f t="shared" si="641"/>
        <v>0</v>
      </c>
      <c r="J3663" s="113">
        <v>250</v>
      </c>
      <c r="K3663" s="113">
        <v>0</v>
      </c>
      <c r="L3663" s="113">
        <f t="shared" ref="L3663:L3664" si="644">G3663*K3663</f>
        <v>0</v>
      </c>
      <c r="M3663" s="142" t="s">
        <v>10515</v>
      </c>
      <c r="N3663" s="143"/>
      <c r="O3663" s="87"/>
      <c r="P3663" s="87"/>
      <c r="Q3663" s="87"/>
      <c r="R3663" s="87"/>
      <c r="S3663" s="123"/>
    </row>
    <row r="3664" spans="1:19" s="3" customFormat="1" ht="19.5">
      <c r="A3664" s="113">
        <v>3659</v>
      </c>
      <c r="B3664" s="110">
        <v>9789861772493</v>
      </c>
      <c r="C3664" s="111" t="s">
        <v>6370</v>
      </c>
      <c r="D3664" s="112" t="s">
        <v>1639</v>
      </c>
      <c r="E3664" s="112" t="s">
        <v>6371</v>
      </c>
      <c r="F3664" s="113">
        <v>2009</v>
      </c>
      <c r="G3664" s="113">
        <v>0</v>
      </c>
      <c r="H3664" s="113">
        <v>1</v>
      </c>
      <c r="I3664" s="113">
        <f t="shared" si="641"/>
        <v>0</v>
      </c>
      <c r="J3664" s="113">
        <v>280</v>
      </c>
      <c r="K3664" s="113">
        <v>0</v>
      </c>
      <c r="L3664" s="113">
        <f t="shared" si="644"/>
        <v>0</v>
      </c>
      <c r="M3664" s="142" t="s">
        <v>2081</v>
      </c>
      <c r="N3664" s="143"/>
      <c r="O3664" s="87" t="s">
        <v>10739</v>
      </c>
      <c r="P3664" s="87"/>
      <c r="Q3664" s="87"/>
      <c r="R3664" s="87" t="s">
        <v>10255</v>
      </c>
      <c r="S3664" s="123" t="s">
        <v>10337</v>
      </c>
    </row>
    <row r="3665" spans="1:19" s="3" customFormat="1" ht="19.5">
      <c r="A3665" s="93">
        <v>3660</v>
      </c>
      <c r="B3665" s="90">
        <v>9789861776118</v>
      </c>
      <c r="C3665" s="104" t="s">
        <v>6372</v>
      </c>
      <c r="D3665" s="94" t="s">
        <v>1639</v>
      </c>
      <c r="E3665" s="94" t="s">
        <v>6373</v>
      </c>
      <c r="F3665" s="93">
        <v>2012</v>
      </c>
      <c r="G3665" s="93">
        <v>0</v>
      </c>
      <c r="H3665" s="93">
        <v>1</v>
      </c>
      <c r="I3665" s="93">
        <f t="shared" si="641"/>
        <v>0</v>
      </c>
      <c r="J3665" s="93">
        <v>250</v>
      </c>
      <c r="K3665" s="93">
        <f>ROUND(J3665*0.68,0)</f>
        <v>170</v>
      </c>
      <c r="L3665" s="93">
        <f t="shared" ref="L3665:L3682" si="645">G3665*K3665</f>
        <v>0</v>
      </c>
      <c r="M3665" s="153"/>
      <c r="N3665" s="143"/>
      <c r="O3665" s="87" t="s">
        <v>10734</v>
      </c>
      <c r="P3665" s="87"/>
      <c r="Q3665" s="87" t="s">
        <v>10255</v>
      </c>
      <c r="R3665" s="87"/>
      <c r="S3665" s="123" t="s">
        <v>10477</v>
      </c>
    </row>
    <row r="3666" spans="1:19" s="3" customFormat="1" ht="19.5">
      <c r="A3666" s="93">
        <v>3661</v>
      </c>
      <c r="B3666" s="90">
        <v>9789861777580</v>
      </c>
      <c r="C3666" s="104" t="s">
        <v>6374</v>
      </c>
      <c r="D3666" s="94" t="s">
        <v>1639</v>
      </c>
      <c r="E3666" s="94" t="s">
        <v>1114</v>
      </c>
      <c r="F3666" s="93"/>
      <c r="G3666" s="93">
        <v>0</v>
      </c>
      <c r="H3666" s="93">
        <v>1</v>
      </c>
      <c r="I3666" s="93">
        <f t="shared" si="641"/>
        <v>0</v>
      </c>
      <c r="J3666" s="93">
        <v>350</v>
      </c>
      <c r="K3666" s="93">
        <f>ROUND(J3666*0.68,0)</f>
        <v>238</v>
      </c>
      <c r="L3666" s="93">
        <f t="shared" si="645"/>
        <v>0</v>
      </c>
      <c r="M3666" s="153"/>
      <c r="N3666" s="143"/>
      <c r="O3666" s="87" t="s">
        <v>10874</v>
      </c>
      <c r="P3666" s="87"/>
      <c r="Q3666" s="87"/>
      <c r="R3666" s="87" t="s">
        <v>10255</v>
      </c>
      <c r="S3666" s="123"/>
    </row>
    <row r="3667" spans="1:19" s="3" customFormat="1" ht="28.5">
      <c r="A3667" s="113">
        <v>3662</v>
      </c>
      <c r="B3667" s="110">
        <v>9789861772738</v>
      </c>
      <c r="C3667" s="111" t="s">
        <v>6375</v>
      </c>
      <c r="D3667" s="112" t="s">
        <v>1639</v>
      </c>
      <c r="E3667" s="112" t="s">
        <v>6376</v>
      </c>
      <c r="F3667" s="113">
        <v>2009</v>
      </c>
      <c r="G3667" s="113">
        <v>0</v>
      </c>
      <c r="H3667" s="113">
        <v>1</v>
      </c>
      <c r="I3667" s="113">
        <f t="shared" si="641"/>
        <v>0</v>
      </c>
      <c r="J3667" s="113">
        <v>250</v>
      </c>
      <c r="K3667" s="113">
        <v>0</v>
      </c>
      <c r="L3667" s="113">
        <f t="shared" si="645"/>
        <v>0</v>
      </c>
      <c r="M3667" s="142" t="s">
        <v>2081</v>
      </c>
      <c r="N3667" s="143"/>
      <c r="O3667" s="87" t="s">
        <v>10793</v>
      </c>
      <c r="P3667" s="87"/>
      <c r="Q3667" s="87"/>
      <c r="R3667" s="87" t="s">
        <v>10255</v>
      </c>
      <c r="S3667" s="123" t="s">
        <v>10337</v>
      </c>
    </row>
    <row r="3668" spans="1:19" s="3" customFormat="1" ht="19.5">
      <c r="A3668" s="93">
        <v>3663</v>
      </c>
      <c r="B3668" s="90">
        <v>9789861775906</v>
      </c>
      <c r="C3668" s="104" t="s">
        <v>6377</v>
      </c>
      <c r="D3668" s="94" t="s">
        <v>1639</v>
      </c>
      <c r="E3668" s="94" t="s">
        <v>6378</v>
      </c>
      <c r="F3668" s="93"/>
      <c r="G3668" s="93">
        <v>0</v>
      </c>
      <c r="H3668" s="93">
        <v>1</v>
      </c>
      <c r="I3668" s="93">
        <f t="shared" si="641"/>
        <v>0</v>
      </c>
      <c r="J3668" s="93">
        <v>690</v>
      </c>
      <c r="K3668" s="93">
        <f>ROUND(J3668*0.68,0)</f>
        <v>469</v>
      </c>
      <c r="L3668" s="93">
        <f t="shared" si="645"/>
        <v>0</v>
      </c>
      <c r="M3668" s="153"/>
      <c r="N3668" s="143"/>
      <c r="O3668" s="87" t="s">
        <v>10874</v>
      </c>
      <c r="P3668" s="87"/>
      <c r="Q3668" s="87"/>
      <c r="R3668" s="87" t="s">
        <v>10255</v>
      </c>
      <c r="S3668" s="123"/>
    </row>
    <row r="3669" spans="1:19" s="1" customFormat="1">
      <c r="A3669" s="113">
        <v>3664</v>
      </c>
      <c r="B3669" s="110">
        <v>9789861774046</v>
      </c>
      <c r="C3669" s="111" t="s">
        <v>6379</v>
      </c>
      <c r="D3669" s="112" t="s">
        <v>1639</v>
      </c>
      <c r="E3669" s="112" t="s">
        <v>6380</v>
      </c>
      <c r="F3669" s="113"/>
      <c r="G3669" s="113">
        <v>0</v>
      </c>
      <c r="H3669" s="113">
        <v>1</v>
      </c>
      <c r="I3669" s="113">
        <f t="shared" si="641"/>
        <v>0</v>
      </c>
      <c r="J3669" s="113">
        <v>590</v>
      </c>
      <c r="K3669" s="113">
        <v>0</v>
      </c>
      <c r="L3669" s="113">
        <f t="shared" si="645"/>
        <v>0</v>
      </c>
      <c r="M3669" s="142" t="s">
        <v>3320</v>
      </c>
      <c r="N3669" s="143"/>
      <c r="O3669" s="87"/>
      <c r="P3669" s="87"/>
      <c r="Q3669" s="87"/>
      <c r="R3669" s="87"/>
      <c r="S3669" s="123"/>
    </row>
    <row r="3670" spans="1:19" s="1" customFormat="1">
      <c r="A3670" s="93">
        <v>3665</v>
      </c>
      <c r="B3670" s="90">
        <v>9789866273322</v>
      </c>
      <c r="C3670" s="104" t="s">
        <v>6381</v>
      </c>
      <c r="D3670" s="94" t="s">
        <v>10042</v>
      </c>
      <c r="E3670" s="94" t="s">
        <v>6382</v>
      </c>
      <c r="F3670" s="93"/>
      <c r="G3670" s="93">
        <v>0</v>
      </c>
      <c r="H3670" s="93">
        <v>1</v>
      </c>
      <c r="I3670" s="93">
        <f t="shared" si="641"/>
        <v>0</v>
      </c>
      <c r="J3670" s="93">
        <v>320</v>
      </c>
      <c r="K3670" s="93">
        <f>ROUND(J3670*0.68,0)</f>
        <v>218</v>
      </c>
      <c r="L3670" s="93">
        <f t="shared" si="645"/>
        <v>0</v>
      </c>
      <c r="M3670" s="153"/>
      <c r="N3670" s="143"/>
      <c r="O3670" s="87" t="s">
        <v>10873</v>
      </c>
      <c r="P3670" s="87" t="s">
        <v>10255</v>
      </c>
      <c r="Q3670" s="87"/>
      <c r="R3670" s="87"/>
      <c r="S3670" s="123"/>
    </row>
    <row r="3671" spans="1:19" s="1" customFormat="1">
      <c r="A3671" s="93">
        <v>3666</v>
      </c>
      <c r="B3671" s="90">
        <v>9789861778457</v>
      </c>
      <c r="C3671" s="104" t="s">
        <v>6383</v>
      </c>
      <c r="D3671" s="94" t="s">
        <v>1639</v>
      </c>
      <c r="E3671" s="94" t="s">
        <v>6384</v>
      </c>
      <c r="F3671" s="93">
        <v>2014</v>
      </c>
      <c r="G3671" s="93">
        <v>0</v>
      </c>
      <c r="H3671" s="93">
        <v>1</v>
      </c>
      <c r="I3671" s="93">
        <f t="shared" si="641"/>
        <v>0</v>
      </c>
      <c r="J3671" s="93">
        <v>250</v>
      </c>
      <c r="K3671" s="93">
        <f>ROUND(J3671*0.68,0)</f>
        <v>170</v>
      </c>
      <c r="L3671" s="93">
        <f t="shared" si="645"/>
        <v>0</v>
      </c>
      <c r="M3671" s="153"/>
      <c r="N3671" s="143"/>
      <c r="O3671" s="87" t="s">
        <v>10793</v>
      </c>
      <c r="P3671" s="87"/>
      <c r="Q3671" s="87"/>
      <c r="R3671" s="87" t="s">
        <v>10255</v>
      </c>
      <c r="S3671" s="123"/>
    </row>
    <row r="3672" spans="1:19" s="1" customFormat="1">
      <c r="A3672" s="113">
        <v>3667</v>
      </c>
      <c r="B3672" s="110">
        <v>9789861776002</v>
      </c>
      <c r="C3672" s="111" t="s">
        <v>6385</v>
      </c>
      <c r="D3672" s="112" t="s">
        <v>1639</v>
      </c>
      <c r="E3672" s="112" t="s">
        <v>6386</v>
      </c>
      <c r="F3672" s="113">
        <v>2012</v>
      </c>
      <c r="G3672" s="113">
        <v>0</v>
      </c>
      <c r="H3672" s="113">
        <v>1</v>
      </c>
      <c r="I3672" s="113">
        <f t="shared" si="641"/>
        <v>0</v>
      </c>
      <c r="J3672" s="113">
        <v>250</v>
      </c>
      <c r="K3672" s="113">
        <v>0</v>
      </c>
      <c r="L3672" s="113">
        <f t="shared" si="645"/>
        <v>0</v>
      </c>
      <c r="M3672" s="142" t="s">
        <v>2081</v>
      </c>
      <c r="N3672" s="143"/>
      <c r="O3672" s="87" t="s">
        <v>10793</v>
      </c>
      <c r="P3672" s="87"/>
      <c r="Q3672" s="87"/>
      <c r="R3672" s="87" t="s">
        <v>10255</v>
      </c>
      <c r="S3672" s="123" t="s">
        <v>10373</v>
      </c>
    </row>
    <row r="3673" spans="1:19" s="1" customFormat="1">
      <c r="A3673" s="93">
        <v>3668</v>
      </c>
      <c r="B3673" s="90">
        <v>9789861777887</v>
      </c>
      <c r="C3673" s="104" t="s">
        <v>6387</v>
      </c>
      <c r="D3673" s="94" t="s">
        <v>1639</v>
      </c>
      <c r="E3673" s="94" t="s">
        <v>6388</v>
      </c>
      <c r="F3673" s="93">
        <v>2014</v>
      </c>
      <c r="G3673" s="93">
        <v>0</v>
      </c>
      <c r="H3673" s="93">
        <v>1</v>
      </c>
      <c r="I3673" s="93">
        <f t="shared" si="641"/>
        <v>0</v>
      </c>
      <c r="J3673" s="93">
        <v>200</v>
      </c>
      <c r="K3673" s="93">
        <f>ROUND(J3673*0.68,0)</f>
        <v>136</v>
      </c>
      <c r="L3673" s="93">
        <f t="shared" si="645"/>
        <v>0</v>
      </c>
      <c r="M3673" s="153"/>
      <c r="N3673" s="143"/>
      <c r="O3673" s="87" t="s">
        <v>10874</v>
      </c>
      <c r="P3673" s="87"/>
      <c r="Q3673" s="87"/>
      <c r="R3673" s="87" t="s">
        <v>10255</v>
      </c>
      <c r="S3673" s="123"/>
    </row>
    <row r="3674" spans="1:19" s="1" customFormat="1">
      <c r="A3674" s="93">
        <v>3669</v>
      </c>
      <c r="B3674" s="90">
        <v>9789861777894</v>
      </c>
      <c r="C3674" s="104" t="s">
        <v>6389</v>
      </c>
      <c r="D3674" s="94" t="s">
        <v>1639</v>
      </c>
      <c r="E3674" s="94" t="s">
        <v>794</v>
      </c>
      <c r="F3674" s="93">
        <v>2014</v>
      </c>
      <c r="G3674" s="93">
        <v>0</v>
      </c>
      <c r="H3674" s="93">
        <v>1</v>
      </c>
      <c r="I3674" s="93">
        <f t="shared" si="641"/>
        <v>0</v>
      </c>
      <c r="J3674" s="93">
        <v>200</v>
      </c>
      <c r="K3674" s="93">
        <f>ROUND(J3674*0.68,0)</f>
        <v>136</v>
      </c>
      <c r="L3674" s="93">
        <f t="shared" si="645"/>
        <v>0</v>
      </c>
      <c r="M3674" s="153"/>
      <c r="N3674" s="143"/>
      <c r="O3674" s="87" t="s">
        <v>10874</v>
      </c>
      <c r="P3674" s="87"/>
      <c r="Q3674" s="87"/>
      <c r="R3674" s="87" t="s">
        <v>10255</v>
      </c>
      <c r="S3674" s="123"/>
    </row>
    <row r="3675" spans="1:19" s="1" customFormat="1">
      <c r="A3675" s="93">
        <v>3670</v>
      </c>
      <c r="B3675" s="90">
        <v>9789861778150</v>
      </c>
      <c r="C3675" s="104" t="s">
        <v>6390</v>
      </c>
      <c r="D3675" s="94" t="s">
        <v>1639</v>
      </c>
      <c r="E3675" s="94" t="s">
        <v>6391</v>
      </c>
      <c r="F3675" s="93">
        <v>2014</v>
      </c>
      <c r="G3675" s="93">
        <v>0</v>
      </c>
      <c r="H3675" s="93">
        <v>1</v>
      </c>
      <c r="I3675" s="93">
        <f t="shared" si="641"/>
        <v>0</v>
      </c>
      <c r="J3675" s="93">
        <v>200</v>
      </c>
      <c r="K3675" s="93">
        <f>ROUND(J3675*0.68,0)</f>
        <v>136</v>
      </c>
      <c r="L3675" s="93">
        <f t="shared" si="645"/>
        <v>0</v>
      </c>
      <c r="M3675" s="153"/>
      <c r="N3675" s="143"/>
      <c r="O3675" s="87" t="s">
        <v>10874</v>
      </c>
      <c r="P3675" s="87"/>
      <c r="Q3675" s="87"/>
      <c r="R3675" s="87" t="s">
        <v>10255</v>
      </c>
      <c r="S3675" s="123"/>
    </row>
    <row r="3676" spans="1:19" s="1" customFormat="1">
      <c r="A3676" s="93">
        <v>3671</v>
      </c>
      <c r="B3676" s="90">
        <v>9789861777160</v>
      </c>
      <c r="C3676" s="104" t="s">
        <v>6392</v>
      </c>
      <c r="D3676" s="94" t="s">
        <v>1639</v>
      </c>
      <c r="E3676" s="94" t="s">
        <v>6393</v>
      </c>
      <c r="F3676" s="93"/>
      <c r="G3676" s="93">
        <v>0</v>
      </c>
      <c r="H3676" s="93">
        <v>1</v>
      </c>
      <c r="I3676" s="93">
        <f t="shared" si="641"/>
        <v>0</v>
      </c>
      <c r="J3676" s="93">
        <v>300</v>
      </c>
      <c r="K3676" s="93">
        <f>ROUND(J3676*0.68,0)</f>
        <v>204</v>
      </c>
      <c r="L3676" s="93">
        <f t="shared" si="645"/>
        <v>0</v>
      </c>
      <c r="M3676" s="153"/>
      <c r="N3676" s="143"/>
      <c r="O3676" s="87" t="s">
        <v>10874</v>
      </c>
      <c r="P3676" s="87"/>
      <c r="Q3676" s="87" t="s">
        <v>10255</v>
      </c>
      <c r="R3676" s="87" t="s">
        <v>10255</v>
      </c>
      <c r="S3676" s="123"/>
    </row>
    <row r="3677" spans="1:19" s="2" customFormat="1">
      <c r="A3677" s="113">
        <v>3672</v>
      </c>
      <c r="B3677" s="110">
        <v>9789861775623</v>
      </c>
      <c r="C3677" s="111" t="s">
        <v>6394</v>
      </c>
      <c r="D3677" s="112" t="s">
        <v>1639</v>
      </c>
      <c r="E3677" s="112" t="s">
        <v>6395</v>
      </c>
      <c r="F3677" s="113"/>
      <c r="G3677" s="113">
        <v>0</v>
      </c>
      <c r="H3677" s="113">
        <v>6</v>
      </c>
      <c r="I3677" s="113">
        <f t="shared" si="641"/>
        <v>0</v>
      </c>
      <c r="J3677" s="113">
        <v>1299</v>
      </c>
      <c r="K3677" s="113">
        <v>0</v>
      </c>
      <c r="L3677" s="113">
        <f t="shared" si="645"/>
        <v>0</v>
      </c>
      <c r="M3677" s="160" t="s">
        <v>4049</v>
      </c>
      <c r="N3677" s="143"/>
      <c r="O3677" s="87"/>
      <c r="P3677" s="87"/>
      <c r="Q3677" s="87"/>
      <c r="R3677" s="87"/>
      <c r="S3677" s="123"/>
    </row>
    <row r="3678" spans="1:19" s="1" customFormat="1">
      <c r="A3678" s="93">
        <v>3673</v>
      </c>
      <c r="B3678" s="90">
        <v>9789861777054</v>
      </c>
      <c r="C3678" s="104" t="s">
        <v>6396</v>
      </c>
      <c r="D3678" s="94" t="s">
        <v>1639</v>
      </c>
      <c r="E3678" s="94" t="s">
        <v>6397</v>
      </c>
      <c r="F3678" s="93">
        <v>2013</v>
      </c>
      <c r="G3678" s="93">
        <v>0</v>
      </c>
      <c r="H3678" s="93">
        <v>1</v>
      </c>
      <c r="I3678" s="93">
        <f t="shared" si="641"/>
        <v>0</v>
      </c>
      <c r="J3678" s="93">
        <v>290</v>
      </c>
      <c r="K3678" s="93">
        <f>ROUND(J3678*0.68,0)</f>
        <v>197</v>
      </c>
      <c r="L3678" s="93">
        <f t="shared" si="645"/>
        <v>0</v>
      </c>
      <c r="M3678" s="153"/>
      <c r="N3678" s="143"/>
      <c r="O3678" s="87" t="s">
        <v>10793</v>
      </c>
      <c r="P3678" s="87"/>
      <c r="Q3678" s="87"/>
      <c r="R3678" s="87" t="s">
        <v>10255</v>
      </c>
      <c r="S3678" s="123"/>
    </row>
    <row r="3679" spans="1:19" s="1" customFormat="1">
      <c r="A3679" s="113">
        <v>3674</v>
      </c>
      <c r="B3679" s="110">
        <v>9789861774626</v>
      </c>
      <c r="C3679" s="111" t="s">
        <v>6398</v>
      </c>
      <c r="D3679" s="112" t="s">
        <v>1639</v>
      </c>
      <c r="E3679" s="112" t="s">
        <v>6399</v>
      </c>
      <c r="F3679" s="113"/>
      <c r="G3679" s="113">
        <v>0</v>
      </c>
      <c r="H3679" s="113">
        <v>1</v>
      </c>
      <c r="I3679" s="113">
        <f t="shared" si="641"/>
        <v>0</v>
      </c>
      <c r="J3679" s="113">
        <v>290</v>
      </c>
      <c r="K3679" s="113">
        <v>0</v>
      </c>
      <c r="L3679" s="113">
        <f t="shared" si="645"/>
        <v>0</v>
      </c>
      <c r="M3679" s="142" t="s">
        <v>2081</v>
      </c>
      <c r="N3679" s="143"/>
      <c r="O3679" s="87"/>
      <c r="P3679" s="87"/>
      <c r="Q3679" s="87"/>
      <c r="R3679" s="87"/>
      <c r="S3679" s="123"/>
    </row>
    <row r="3680" spans="1:19" s="1" customFormat="1">
      <c r="A3680" s="93">
        <v>3675</v>
      </c>
      <c r="B3680" s="90">
        <v>9789861777498</v>
      </c>
      <c r="C3680" s="104" t="s">
        <v>6400</v>
      </c>
      <c r="D3680" s="94" t="s">
        <v>1639</v>
      </c>
      <c r="E3680" s="94" t="s">
        <v>6401</v>
      </c>
      <c r="F3680" s="93">
        <v>2013</v>
      </c>
      <c r="G3680" s="93">
        <v>0</v>
      </c>
      <c r="H3680" s="93">
        <v>1</v>
      </c>
      <c r="I3680" s="93">
        <f t="shared" si="641"/>
        <v>0</v>
      </c>
      <c r="J3680" s="93">
        <v>280</v>
      </c>
      <c r="K3680" s="93">
        <f>ROUND(J3680*0.68,0)</f>
        <v>190</v>
      </c>
      <c r="L3680" s="93">
        <f t="shared" si="645"/>
        <v>0</v>
      </c>
      <c r="M3680" s="153"/>
      <c r="N3680" s="143"/>
      <c r="O3680" s="87" t="s">
        <v>10734</v>
      </c>
      <c r="P3680" s="87"/>
      <c r="Q3680" s="87"/>
      <c r="R3680" s="87" t="s">
        <v>10255</v>
      </c>
      <c r="S3680" s="123"/>
    </row>
    <row r="3681" spans="1:19" s="1" customFormat="1">
      <c r="A3681" s="93">
        <v>3676</v>
      </c>
      <c r="B3681" s="90">
        <v>9789861777627</v>
      </c>
      <c r="C3681" s="104" t="s">
        <v>6402</v>
      </c>
      <c r="D3681" s="94" t="s">
        <v>1639</v>
      </c>
      <c r="E3681" s="94" t="s">
        <v>6403</v>
      </c>
      <c r="F3681" s="93">
        <v>2013</v>
      </c>
      <c r="G3681" s="93">
        <v>0</v>
      </c>
      <c r="H3681" s="93">
        <v>1</v>
      </c>
      <c r="I3681" s="93">
        <f t="shared" si="641"/>
        <v>0</v>
      </c>
      <c r="J3681" s="93">
        <v>260</v>
      </c>
      <c r="K3681" s="93">
        <f>ROUND(J3681*0.68,0)</f>
        <v>177</v>
      </c>
      <c r="L3681" s="93">
        <f t="shared" si="645"/>
        <v>0</v>
      </c>
      <c r="M3681" s="153"/>
      <c r="N3681" s="143"/>
      <c r="O3681" s="87" t="s">
        <v>10874</v>
      </c>
      <c r="P3681" s="87"/>
      <c r="Q3681" s="87" t="s">
        <v>10255</v>
      </c>
      <c r="R3681" s="87" t="s">
        <v>10255</v>
      </c>
      <c r="S3681" s="123"/>
    </row>
    <row r="3682" spans="1:19" s="1" customFormat="1">
      <c r="A3682" s="93">
        <v>3677</v>
      </c>
      <c r="B3682" s="90">
        <v>9789861777801</v>
      </c>
      <c r="C3682" s="104" t="s">
        <v>6404</v>
      </c>
      <c r="D3682" s="94" t="s">
        <v>1639</v>
      </c>
      <c r="E3682" s="94" t="s">
        <v>6405</v>
      </c>
      <c r="F3682" s="93">
        <v>2013</v>
      </c>
      <c r="G3682" s="93">
        <v>0</v>
      </c>
      <c r="H3682" s="93">
        <v>1</v>
      </c>
      <c r="I3682" s="93">
        <f t="shared" si="641"/>
        <v>0</v>
      </c>
      <c r="J3682" s="93">
        <v>260</v>
      </c>
      <c r="K3682" s="93">
        <f>ROUND(J3682*0.68,0)</f>
        <v>177</v>
      </c>
      <c r="L3682" s="93">
        <f t="shared" si="645"/>
        <v>0</v>
      </c>
      <c r="M3682" s="153"/>
      <c r="N3682" s="143"/>
      <c r="O3682" s="87" t="s">
        <v>10874</v>
      </c>
      <c r="P3682" s="87"/>
      <c r="Q3682" s="87" t="s">
        <v>10255</v>
      </c>
      <c r="R3682" s="87" t="s">
        <v>10255</v>
      </c>
      <c r="S3682" s="123"/>
    </row>
    <row r="3683" spans="1:19" s="2" customFormat="1">
      <c r="A3683" s="113">
        <v>3678</v>
      </c>
      <c r="B3683" s="110">
        <v>9789861774428</v>
      </c>
      <c r="C3683" s="111" t="s">
        <v>6406</v>
      </c>
      <c r="D3683" s="112" t="s">
        <v>1639</v>
      </c>
      <c r="E3683" s="112" t="s">
        <v>6376</v>
      </c>
      <c r="F3683" s="113"/>
      <c r="G3683" s="113">
        <v>0</v>
      </c>
      <c r="H3683" s="113">
        <v>1</v>
      </c>
      <c r="I3683" s="113">
        <f t="shared" si="641"/>
        <v>0</v>
      </c>
      <c r="J3683" s="113">
        <v>290</v>
      </c>
      <c r="K3683" s="113">
        <v>0</v>
      </c>
      <c r="L3683" s="113">
        <f t="shared" ref="L3683:L3685" si="646">G3683*K3683</f>
        <v>0</v>
      </c>
      <c r="M3683" s="142" t="s">
        <v>2081</v>
      </c>
      <c r="N3683" s="143"/>
      <c r="O3683" s="87"/>
      <c r="P3683" s="87"/>
      <c r="Q3683" s="87"/>
      <c r="R3683" s="87"/>
      <c r="S3683" s="123"/>
    </row>
    <row r="3684" spans="1:19" s="1" customFormat="1" ht="28.5">
      <c r="A3684" s="113">
        <v>3679</v>
      </c>
      <c r="B3684" s="110">
        <v>9789860350593</v>
      </c>
      <c r="C3684" s="111" t="s">
        <v>6407</v>
      </c>
      <c r="D3684" s="112" t="s">
        <v>1639</v>
      </c>
      <c r="E3684" s="112" t="s">
        <v>6408</v>
      </c>
      <c r="F3684" s="113"/>
      <c r="G3684" s="113">
        <v>0</v>
      </c>
      <c r="H3684" s="113">
        <v>1</v>
      </c>
      <c r="I3684" s="113">
        <f t="shared" si="641"/>
        <v>0</v>
      </c>
      <c r="J3684" s="113">
        <v>350</v>
      </c>
      <c r="K3684" s="113">
        <v>0</v>
      </c>
      <c r="L3684" s="113">
        <f t="shared" si="646"/>
        <v>0</v>
      </c>
      <c r="M3684" s="160" t="s">
        <v>10056</v>
      </c>
      <c r="N3684" s="143"/>
      <c r="O3684" s="87"/>
      <c r="P3684" s="87"/>
      <c r="Q3684" s="87"/>
      <c r="R3684" s="87"/>
      <c r="S3684" s="123"/>
    </row>
    <row r="3685" spans="1:19" s="2" customFormat="1">
      <c r="A3685" s="113">
        <v>3680</v>
      </c>
      <c r="B3685" s="110">
        <v>9789861773889</v>
      </c>
      <c r="C3685" s="111" t="s">
        <v>6409</v>
      </c>
      <c r="D3685" s="112" t="s">
        <v>1639</v>
      </c>
      <c r="E3685" s="112" t="s">
        <v>6410</v>
      </c>
      <c r="F3685" s="113"/>
      <c r="G3685" s="113">
        <v>0</v>
      </c>
      <c r="H3685" s="113">
        <v>1</v>
      </c>
      <c r="I3685" s="113">
        <f t="shared" si="641"/>
        <v>0</v>
      </c>
      <c r="J3685" s="113">
        <v>290</v>
      </c>
      <c r="K3685" s="113">
        <v>0</v>
      </c>
      <c r="L3685" s="113">
        <f t="shared" si="646"/>
        <v>0</v>
      </c>
      <c r="M3685" s="142" t="s">
        <v>2081</v>
      </c>
      <c r="N3685" s="143"/>
      <c r="O3685" s="87"/>
      <c r="P3685" s="87"/>
      <c r="Q3685" s="87"/>
      <c r="R3685" s="87"/>
      <c r="S3685" s="123"/>
    </row>
    <row r="3686" spans="1:19" s="1" customFormat="1">
      <c r="A3686" s="93">
        <v>3681</v>
      </c>
      <c r="B3686" s="90">
        <v>9789861774787</v>
      </c>
      <c r="C3686" s="104" t="s">
        <v>6411</v>
      </c>
      <c r="D3686" s="94" t="s">
        <v>1639</v>
      </c>
      <c r="E3686" s="94" t="s">
        <v>6412</v>
      </c>
      <c r="F3686" s="93"/>
      <c r="G3686" s="93">
        <v>0</v>
      </c>
      <c r="H3686" s="93">
        <v>1</v>
      </c>
      <c r="I3686" s="93">
        <f t="shared" si="641"/>
        <v>0</v>
      </c>
      <c r="J3686" s="93">
        <v>650</v>
      </c>
      <c r="K3686" s="93">
        <f>ROUND(J3686*0.68,0)</f>
        <v>442</v>
      </c>
      <c r="L3686" s="93">
        <f t="shared" ref="L3686:L3691" si="647">G3686*K3686</f>
        <v>0</v>
      </c>
      <c r="M3686" s="153"/>
      <c r="N3686" s="143"/>
      <c r="O3686" s="87" t="s">
        <v>10874</v>
      </c>
      <c r="P3686" s="87"/>
      <c r="Q3686" s="87"/>
      <c r="R3686" s="87" t="s">
        <v>10255</v>
      </c>
      <c r="S3686" s="123"/>
    </row>
    <row r="3687" spans="1:19" s="1" customFormat="1">
      <c r="A3687" s="113">
        <v>3682</v>
      </c>
      <c r="B3687" s="110">
        <v>9789861777078</v>
      </c>
      <c r="C3687" s="111" t="s">
        <v>6413</v>
      </c>
      <c r="D3687" s="112" t="s">
        <v>1639</v>
      </c>
      <c r="E3687" s="112" t="s">
        <v>6414</v>
      </c>
      <c r="F3687" s="113"/>
      <c r="G3687" s="113">
        <v>0</v>
      </c>
      <c r="H3687" s="113">
        <v>3</v>
      </c>
      <c r="I3687" s="113">
        <f t="shared" si="641"/>
        <v>0</v>
      </c>
      <c r="J3687" s="113">
        <v>750</v>
      </c>
      <c r="K3687" s="113">
        <v>0</v>
      </c>
      <c r="L3687" s="113">
        <f t="shared" si="647"/>
        <v>0</v>
      </c>
      <c r="M3687" s="160" t="s">
        <v>10056</v>
      </c>
      <c r="N3687" s="143"/>
      <c r="O3687" s="87"/>
      <c r="P3687" s="87"/>
      <c r="Q3687" s="87"/>
      <c r="R3687" s="87"/>
      <c r="S3687" s="123"/>
    </row>
    <row r="3688" spans="1:19" s="1" customFormat="1">
      <c r="A3688" s="93">
        <v>3683</v>
      </c>
      <c r="B3688" s="90">
        <v>9789861777092</v>
      </c>
      <c r="C3688" s="104" t="s">
        <v>6415</v>
      </c>
      <c r="D3688" s="94" t="s">
        <v>1639</v>
      </c>
      <c r="E3688" s="94" t="s">
        <v>6416</v>
      </c>
      <c r="F3688" s="93">
        <v>2013</v>
      </c>
      <c r="G3688" s="93">
        <v>0</v>
      </c>
      <c r="H3688" s="93">
        <v>1</v>
      </c>
      <c r="I3688" s="93">
        <f t="shared" si="641"/>
        <v>0</v>
      </c>
      <c r="J3688" s="93">
        <v>290</v>
      </c>
      <c r="K3688" s="93">
        <f>ROUND(J3688*0.68,0)</f>
        <v>197</v>
      </c>
      <c r="L3688" s="93">
        <f t="shared" si="647"/>
        <v>0</v>
      </c>
      <c r="M3688" s="153"/>
      <c r="N3688" s="143"/>
      <c r="O3688" s="87" t="s">
        <v>10793</v>
      </c>
      <c r="P3688" s="87"/>
      <c r="Q3688" s="87"/>
      <c r="R3688" s="87" t="s">
        <v>10255</v>
      </c>
      <c r="S3688" s="123" t="s">
        <v>10326</v>
      </c>
    </row>
    <row r="3689" spans="1:19" s="1" customFormat="1">
      <c r="A3689" s="93">
        <v>3684</v>
      </c>
      <c r="B3689" s="90">
        <v>9789861776699</v>
      </c>
      <c r="C3689" s="104" t="s">
        <v>6417</v>
      </c>
      <c r="D3689" s="94" t="s">
        <v>1639</v>
      </c>
      <c r="E3689" s="94" t="s">
        <v>6418</v>
      </c>
      <c r="F3689" s="93"/>
      <c r="G3689" s="93">
        <v>0</v>
      </c>
      <c r="H3689" s="93">
        <v>1</v>
      </c>
      <c r="I3689" s="93">
        <f t="shared" si="641"/>
        <v>0</v>
      </c>
      <c r="J3689" s="93">
        <v>690</v>
      </c>
      <c r="K3689" s="93">
        <f>ROUND(J3689*0.68,0)</f>
        <v>469</v>
      </c>
      <c r="L3689" s="93">
        <f t="shared" si="647"/>
        <v>0</v>
      </c>
      <c r="M3689" s="153"/>
      <c r="N3689" s="143"/>
      <c r="O3689" s="87" t="s">
        <v>10874</v>
      </c>
      <c r="P3689" s="87"/>
      <c r="Q3689" s="87"/>
      <c r="R3689" s="87" t="s">
        <v>10255</v>
      </c>
      <c r="S3689" s="123"/>
    </row>
    <row r="3690" spans="1:19" s="1" customFormat="1">
      <c r="A3690" s="93">
        <v>3685</v>
      </c>
      <c r="B3690" s="90">
        <v>9789861776682</v>
      </c>
      <c r="C3690" s="104" t="s">
        <v>6419</v>
      </c>
      <c r="D3690" s="94" t="s">
        <v>1639</v>
      </c>
      <c r="E3690" s="94" t="s">
        <v>6418</v>
      </c>
      <c r="F3690" s="93"/>
      <c r="G3690" s="93">
        <v>0</v>
      </c>
      <c r="H3690" s="93">
        <v>1</v>
      </c>
      <c r="I3690" s="93">
        <f t="shared" si="641"/>
        <v>0</v>
      </c>
      <c r="J3690" s="93">
        <v>690</v>
      </c>
      <c r="K3690" s="93">
        <f>ROUND(J3690*0.68,0)</f>
        <v>469</v>
      </c>
      <c r="L3690" s="93">
        <f t="shared" si="647"/>
        <v>0</v>
      </c>
      <c r="M3690" s="153"/>
      <c r="N3690" s="143"/>
      <c r="O3690" s="87" t="s">
        <v>10874</v>
      </c>
      <c r="P3690" s="87"/>
      <c r="Q3690" s="87"/>
      <c r="R3690" s="87" t="s">
        <v>10255</v>
      </c>
      <c r="S3690" s="123"/>
    </row>
    <row r="3691" spans="1:19" s="1" customFormat="1">
      <c r="A3691" s="93">
        <v>3686</v>
      </c>
      <c r="B3691" s="90">
        <v>9789861776705</v>
      </c>
      <c r="C3691" s="104" t="s">
        <v>6420</v>
      </c>
      <c r="D3691" s="94" t="s">
        <v>1639</v>
      </c>
      <c r="E3691" s="94" t="s">
        <v>6418</v>
      </c>
      <c r="F3691" s="93"/>
      <c r="G3691" s="93">
        <v>0</v>
      </c>
      <c r="H3691" s="93">
        <v>1</v>
      </c>
      <c r="I3691" s="93">
        <f t="shared" si="641"/>
        <v>0</v>
      </c>
      <c r="J3691" s="93">
        <v>590</v>
      </c>
      <c r="K3691" s="93">
        <f>ROUND(J3691*0.68,0)</f>
        <v>401</v>
      </c>
      <c r="L3691" s="93">
        <f t="shared" si="647"/>
        <v>0</v>
      </c>
      <c r="M3691" s="153"/>
      <c r="N3691" s="143"/>
      <c r="O3691" s="87" t="s">
        <v>10874</v>
      </c>
      <c r="P3691" s="87"/>
      <c r="Q3691" s="87"/>
      <c r="R3691" s="87" t="s">
        <v>10255</v>
      </c>
      <c r="S3691" s="123"/>
    </row>
    <row r="3692" spans="1:19" s="1" customFormat="1">
      <c r="A3692" s="113">
        <v>3687</v>
      </c>
      <c r="B3692" s="110">
        <v>9789861776750</v>
      </c>
      <c r="C3692" s="111" t="s">
        <v>6421</v>
      </c>
      <c r="D3692" s="112" t="s">
        <v>1639</v>
      </c>
      <c r="E3692" s="112" t="s">
        <v>6422</v>
      </c>
      <c r="F3692" s="113"/>
      <c r="G3692" s="113">
        <v>0</v>
      </c>
      <c r="H3692" s="113">
        <v>1</v>
      </c>
      <c r="I3692" s="113">
        <f t="shared" si="641"/>
        <v>0</v>
      </c>
      <c r="J3692" s="113">
        <v>320</v>
      </c>
      <c r="K3692" s="113">
        <v>0</v>
      </c>
      <c r="L3692" s="113">
        <f t="shared" ref="L3692:L3693" si="648">G3692*K3692</f>
        <v>0</v>
      </c>
      <c r="M3692" s="160" t="s">
        <v>10056</v>
      </c>
      <c r="N3692" s="143"/>
      <c r="O3692" s="87"/>
      <c r="P3692" s="87"/>
      <c r="Q3692" s="87"/>
      <c r="R3692" s="87"/>
      <c r="S3692" s="123"/>
    </row>
    <row r="3693" spans="1:19" s="1" customFormat="1">
      <c r="A3693" s="113">
        <v>3688</v>
      </c>
      <c r="B3693" s="110">
        <v>9789861777528</v>
      </c>
      <c r="C3693" s="111" t="s">
        <v>6423</v>
      </c>
      <c r="D3693" s="112" t="s">
        <v>1639</v>
      </c>
      <c r="E3693" s="112" t="s">
        <v>6424</v>
      </c>
      <c r="F3693" s="113"/>
      <c r="G3693" s="113">
        <v>0</v>
      </c>
      <c r="H3693" s="113">
        <v>1</v>
      </c>
      <c r="I3693" s="113">
        <f t="shared" si="641"/>
        <v>0</v>
      </c>
      <c r="J3693" s="113">
        <v>290</v>
      </c>
      <c r="K3693" s="113">
        <v>0</v>
      </c>
      <c r="L3693" s="113">
        <f t="shared" si="648"/>
        <v>0</v>
      </c>
      <c r="M3693" s="160" t="s">
        <v>10056</v>
      </c>
      <c r="N3693" s="143"/>
      <c r="O3693" s="87"/>
      <c r="P3693" s="87"/>
      <c r="Q3693" s="87"/>
      <c r="R3693" s="87"/>
      <c r="S3693" s="123"/>
    </row>
    <row r="3694" spans="1:19" s="1" customFormat="1">
      <c r="A3694" s="93">
        <v>3689</v>
      </c>
      <c r="B3694" s="90">
        <v>9789861776422</v>
      </c>
      <c r="C3694" s="104" t="s">
        <v>6425</v>
      </c>
      <c r="D3694" s="94" t="s">
        <v>1639</v>
      </c>
      <c r="E3694" s="94" t="s">
        <v>6426</v>
      </c>
      <c r="F3694" s="93"/>
      <c r="G3694" s="93">
        <v>0</v>
      </c>
      <c r="H3694" s="93">
        <v>1</v>
      </c>
      <c r="I3694" s="93">
        <f t="shared" si="641"/>
        <v>0</v>
      </c>
      <c r="J3694" s="93">
        <v>590</v>
      </c>
      <c r="K3694" s="93">
        <f>ROUND(J3694*0.68,0)</f>
        <v>401</v>
      </c>
      <c r="L3694" s="93">
        <f>G3694*K3694</f>
        <v>0</v>
      </c>
      <c r="M3694" s="153"/>
      <c r="N3694" s="143"/>
      <c r="O3694" s="87" t="s">
        <v>10874</v>
      </c>
      <c r="P3694" s="87"/>
      <c r="Q3694" s="87"/>
      <c r="R3694" s="87" t="s">
        <v>10255</v>
      </c>
      <c r="S3694" s="123"/>
    </row>
    <row r="3695" spans="1:19" s="2" customFormat="1">
      <c r="A3695" s="113">
        <v>3690</v>
      </c>
      <c r="B3695" s="110">
        <v>9789861774459</v>
      </c>
      <c r="C3695" s="111" t="s">
        <v>6427</v>
      </c>
      <c r="D3695" s="112" t="s">
        <v>1639</v>
      </c>
      <c r="E3695" s="112" t="s">
        <v>6428</v>
      </c>
      <c r="F3695" s="113"/>
      <c r="G3695" s="113">
        <v>0</v>
      </c>
      <c r="H3695" s="113">
        <v>1</v>
      </c>
      <c r="I3695" s="113">
        <f t="shared" si="641"/>
        <v>0</v>
      </c>
      <c r="J3695" s="113">
        <v>299</v>
      </c>
      <c r="K3695" s="113">
        <v>0</v>
      </c>
      <c r="L3695" s="113">
        <f t="shared" ref="L3695:L3699" si="649">G3695*K3695</f>
        <v>0</v>
      </c>
      <c r="M3695" s="142" t="s">
        <v>2081</v>
      </c>
      <c r="N3695" s="143"/>
      <c r="O3695" s="87"/>
      <c r="P3695" s="87"/>
      <c r="Q3695" s="87"/>
      <c r="R3695" s="87"/>
      <c r="S3695" s="123"/>
    </row>
    <row r="3696" spans="1:19" s="2" customFormat="1">
      <c r="A3696" s="113">
        <v>3691</v>
      </c>
      <c r="B3696" s="110">
        <v>9789861777511</v>
      </c>
      <c r="C3696" s="111" t="s">
        <v>6429</v>
      </c>
      <c r="D3696" s="112" t="s">
        <v>1639</v>
      </c>
      <c r="E3696" s="112" t="s">
        <v>6430</v>
      </c>
      <c r="F3696" s="113"/>
      <c r="G3696" s="113">
        <v>0</v>
      </c>
      <c r="H3696" s="113">
        <v>1</v>
      </c>
      <c r="I3696" s="113">
        <f t="shared" si="641"/>
        <v>0</v>
      </c>
      <c r="J3696" s="113">
        <v>250</v>
      </c>
      <c r="K3696" s="113">
        <v>0</v>
      </c>
      <c r="L3696" s="113">
        <f t="shared" si="649"/>
        <v>0</v>
      </c>
      <c r="M3696" s="142" t="s">
        <v>2081</v>
      </c>
      <c r="N3696" s="143"/>
      <c r="O3696" s="87"/>
      <c r="P3696" s="87"/>
      <c r="Q3696" s="87"/>
      <c r="R3696" s="87"/>
      <c r="S3696" s="123"/>
    </row>
    <row r="3697" spans="1:19" s="2" customFormat="1">
      <c r="A3697" s="113">
        <v>3692</v>
      </c>
      <c r="B3697" s="110">
        <v>9789861777917</v>
      </c>
      <c r="C3697" s="111" t="s">
        <v>6431</v>
      </c>
      <c r="D3697" s="112" t="s">
        <v>1639</v>
      </c>
      <c r="E3697" s="112" t="s">
        <v>6430</v>
      </c>
      <c r="F3697" s="113">
        <v>2014</v>
      </c>
      <c r="G3697" s="113">
        <v>0</v>
      </c>
      <c r="H3697" s="113">
        <v>1</v>
      </c>
      <c r="I3697" s="113">
        <f t="shared" si="641"/>
        <v>0</v>
      </c>
      <c r="J3697" s="113">
        <v>250</v>
      </c>
      <c r="K3697" s="113">
        <v>0</v>
      </c>
      <c r="L3697" s="113">
        <f t="shared" si="649"/>
        <v>0</v>
      </c>
      <c r="M3697" s="142" t="s">
        <v>2081</v>
      </c>
      <c r="N3697" s="143"/>
      <c r="O3697" s="87"/>
      <c r="P3697" s="87"/>
      <c r="Q3697" s="87" t="s">
        <v>10255</v>
      </c>
      <c r="R3697" s="87" t="s">
        <v>10255</v>
      </c>
      <c r="S3697" s="123"/>
    </row>
    <row r="3698" spans="1:19" s="2" customFormat="1">
      <c r="A3698" s="113">
        <v>3693</v>
      </c>
      <c r="B3698" s="110">
        <v>9789861778006</v>
      </c>
      <c r="C3698" s="111" t="s">
        <v>6432</v>
      </c>
      <c r="D3698" s="112" t="s">
        <v>1639</v>
      </c>
      <c r="E3698" s="112" t="s">
        <v>6430</v>
      </c>
      <c r="F3698" s="113">
        <v>2014</v>
      </c>
      <c r="G3698" s="113">
        <v>0</v>
      </c>
      <c r="H3698" s="113">
        <v>1</v>
      </c>
      <c r="I3698" s="113">
        <f t="shared" si="641"/>
        <v>0</v>
      </c>
      <c r="J3698" s="113">
        <v>250</v>
      </c>
      <c r="K3698" s="113">
        <v>0</v>
      </c>
      <c r="L3698" s="113">
        <f t="shared" si="649"/>
        <v>0</v>
      </c>
      <c r="M3698" s="142" t="s">
        <v>2081</v>
      </c>
      <c r="N3698" s="143"/>
      <c r="O3698" s="87" t="s">
        <v>10734</v>
      </c>
      <c r="P3698" s="87"/>
      <c r="Q3698" s="87" t="s">
        <v>10255</v>
      </c>
      <c r="R3698" s="87" t="s">
        <v>10255</v>
      </c>
      <c r="S3698" s="123"/>
    </row>
    <row r="3699" spans="1:19" s="2" customFormat="1">
      <c r="A3699" s="113">
        <v>3694</v>
      </c>
      <c r="B3699" s="110">
        <v>9789861778136</v>
      </c>
      <c r="C3699" s="111" t="s">
        <v>6433</v>
      </c>
      <c r="D3699" s="112" t="s">
        <v>1639</v>
      </c>
      <c r="E3699" s="112" t="s">
        <v>6430</v>
      </c>
      <c r="F3699" s="113">
        <v>2014</v>
      </c>
      <c r="G3699" s="113">
        <v>0</v>
      </c>
      <c r="H3699" s="113">
        <v>1</v>
      </c>
      <c r="I3699" s="113">
        <f t="shared" si="641"/>
        <v>0</v>
      </c>
      <c r="J3699" s="113">
        <v>250</v>
      </c>
      <c r="K3699" s="113">
        <v>0</v>
      </c>
      <c r="L3699" s="113">
        <f t="shared" si="649"/>
        <v>0</v>
      </c>
      <c r="M3699" s="142" t="s">
        <v>2081</v>
      </c>
      <c r="N3699" s="143"/>
      <c r="O3699" s="87"/>
      <c r="P3699" s="87"/>
      <c r="Q3699" s="87" t="s">
        <v>10255</v>
      </c>
      <c r="R3699" s="87" t="s">
        <v>10255</v>
      </c>
      <c r="S3699" s="123"/>
    </row>
    <row r="3700" spans="1:19" s="1" customFormat="1">
      <c r="A3700" s="93">
        <v>3695</v>
      </c>
      <c r="B3700" s="90">
        <v>9789861771779</v>
      </c>
      <c r="C3700" s="104" t="s">
        <v>6434</v>
      </c>
      <c r="D3700" s="94" t="s">
        <v>1639</v>
      </c>
      <c r="E3700" s="94" t="s">
        <v>6435</v>
      </c>
      <c r="F3700" s="93"/>
      <c r="G3700" s="93">
        <v>0</v>
      </c>
      <c r="H3700" s="93">
        <v>1</v>
      </c>
      <c r="I3700" s="93">
        <f t="shared" si="641"/>
        <v>0</v>
      </c>
      <c r="J3700" s="93">
        <v>299</v>
      </c>
      <c r="K3700" s="93">
        <f>ROUND(J3700*0.68,0)</f>
        <v>203</v>
      </c>
      <c r="L3700" s="93">
        <f>G3700*K3700</f>
        <v>0</v>
      </c>
      <c r="M3700" s="153"/>
      <c r="N3700" s="143"/>
      <c r="O3700" s="87" t="s">
        <v>10874</v>
      </c>
      <c r="P3700" s="87"/>
      <c r="Q3700" s="87" t="s">
        <v>10255</v>
      </c>
      <c r="R3700" s="87" t="s">
        <v>10255</v>
      </c>
      <c r="S3700" s="123"/>
    </row>
    <row r="3701" spans="1:19" s="1" customFormat="1">
      <c r="A3701" s="93">
        <v>3696</v>
      </c>
      <c r="B3701" s="90">
        <v>9789861775456</v>
      </c>
      <c r="C3701" s="104" t="s">
        <v>6436</v>
      </c>
      <c r="D3701" s="94" t="s">
        <v>261</v>
      </c>
      <c r="E3701" s="94" t="s">
        <v>6437</v>
      </c>
      <c r="F3701" s="93"/>
      <c r="G3701" s="93">
        <v>0</v>
      </c>
      <c r="H3701" s="93">
        <v>1</v>
      </c>
      <c r="I3701" s="93">
        <f t="shared" si="641"/>
        <v>0</v>
      </c>
      <c r="J3701" s="93">
        <v>350</v>
      </c>
      <c r="K3701" s="93">
        <f>ROUND(J3701*0.68,0)</f>
        <v>238</v>
      </c>
      <c r="L3701" s="93">
        <f>G3701*K3701</f>
        <v>0</v>
      </c>
      <c r="M3701" s="153"/>
      <c r="N3701" s="143"/>
      <c r="O3701" s="87" t="s">
        <v>10793</v>
      </c>
      <c r="P3701" s="87"/>
      <c r="Q3701" s="87"/>
      <c r="R3701" s="87" t="s">
        <v>10255</v>
      </c>
      <c r="S3701" s="123"/>
    </row>
    <row r="3702" spans="1:19" s="1" customFormat="1">
      <c r="A3702" s="93">
        <v>3697</v>
      </c>
      <c r="B3702" s="90">
        <v>9789861775883</v>
      </c>
      <c r="C3702" s="104" t="s">
        <v>6438</v>
      </c>
      <c r="D3702" s="94" t="s">
        <v>261</v>
      </c>
      <c r="E3702" s="94" t="s">
        <v>6439</v>
      </c>
      <c r="F3702" s="93">
        <v>2012</v>
      </c>
      <c r="G3702" s="93">
        <v>0</v>
      </c>
      <c r="H3702" s="93">
        <v>1</v>
      </c>
      <c r="I3702" s="93">
        <f t="shared" si="641"/>
        <v>0</v>
      </c>
      <c r="J3702" s="93">
        <v>290</v>
      </c>
      <c r="K3702" s="93">
        <f>ROUND(J3702*0.68,0)</f>
        <v>197</v>
      </c>
      <c r="L3702" s="93">
        <f>G3702*K3702</f>
        <v>0</v>
      </c>
      <c r="M3702" s="153"/>
      <c r="N3702" s="143"/>
      <c r="O3702" s="87" t="s">
        <v>10793</v>
      </c>
      <c r="P3702" s="87"/>
      <c r="Q3702" s="87"/>
      <c r="R3702" s="87" t="s">
        <v>10255</v>
      </c>
      <c r="S3702" s="123"/>
    </row>
    <row r="3703" spans="1:19" s="1" customFormat="1">
      <c r="A3703" s="93">
        <v>3698</v>
      </c>
      <c r="B3703" s="90">
        <v>9789861777849</v>
      </c>
      <c r="C3703" s="104" t="s">
        <v>6440</v>
      </c>
      <c r="D3703" s="94" t="s">
        <v>261</v>
      </c>
      <c r="E3703" s="94" t="s">
        <v>6441</v>
      </c>
      <c r="F3703" s="93"/>
      <c r="G3703" s="93">
        <v>0</v>
      </c>
      <c r="H3703" s="93">
        <v>1</v>
      </c>
      <c r="I3703" s="93">
        <f t="shared" si="641"/>
        <v>0</v>
      </c>
      <c r="J3703" s="93">
        <v>750</v>
      </c>
      <c r="K3703" s="93">
        <f>ROUND(J3703*0.68,0)</f>
        <v>510</v>
      </c>
      <c r="L3703" s="93">
        <f>G3703*K3703</f>
        <v>0</v>
      </c>
      <c r="M3703" s="153"/>
      <c r="N3703" s="143"/>
      <c r="O3703" s="87" t="s">
        <v>10793</v>
      </c>
      <c r="P3703" s="87"/>
      <c r="Q3703" s="87" t="s">
        <v>10255</v>
      </c>
      <c r="R3703" s="87" t="s">
        <v>10255</v>
      </c>
      <c r="S3703" s="123"/>
    </row>
    <row r="3704" spans="1:19" s="1" customFormat="1">
      <c r="A3704" s="93">
        <v>3699</v>
      </c>
      <c r="B3704" s="90">
        <v>9789868867239</v>
      </c>
      <c r="C3704" s="104" t="s">
        <v>6442</v>
      </c>
      <c r="D3704" s="94" t="s">
        <v>803</v>
      </c>
      <c r="E3704" s="94" t="s">
        <v>6443</v>
      </c>
      <c r="F3704" s="93">
        <v>2013</v>
      </c>
      <c r="G3704" s="93">
        <v>0</v>
      </c>
      <c r="H3704" s="93">
        <v>1</v>
      </c>
      <c r="I3704" s="93">
        <f t="shared" si="641"/>
        <v>0</v>
      </c>
      <c r="J3704" s="93">
        <v>250</v>
      </c>
      <c r="K3704" s="93">
        <f>ROUND(J3704*0.68,0)</f>
        <v>170</v>
      </c>
      <c r="L3704" s="93">
        <f>G3704*K3704</f>
        <v>0</v>
      </c>
      <c r="M3704" s="153"/>
      <c r="N3704" s="143"/>
      <c r="O3704" s="87" t="s">
        <v>10834</v>
      </c>
      <c r="P3704" s="87"/>
      <c r="Q3704" s="87"/>
      <c r="R3704" s="87" t="s">
        <v>10255</v>
      </c>
      <c r="S3704" s="123"/>
    </row>
    <row r="3705" spans="1:19" s="2" customFormat="1">
      <c r="A3705" s="113">
        <v>3700</v>
      </c>
      <c r="B3705" s="110">
        <v>9789868803312</v>
      </c>
      <c r="C3705" s="111" t="s">
        <v>6444</v>
      </c>
      <c r="D3705" s="112" t="s">
        <v>6445</v>
      </c>
      <c r="E3705" s="112" t="s">
        <v>6446</v>
      </c>
      <c r="F3705" s="113"/>
      <c r="G3705" s="113">
        <v>0</v>
      </c>
      <c r="H3705" s="113">
        <v>1</v>
      </c>
      <c r="I3705" s="113">
        <f t="shared" si="641"/>
        <v>0</v>
      </c>
      <c r="J3705" s="113">
        <v>250</v>
      </c>
      <c r="K3705" s="113">
        <v>0</v>
      </c>
      <c r="L3705" s="113">
        <f t="shared" ref="L3705:L3708" si="650">G3705*K3705</f>
        <v>0</v>
      </c>
      <c r="M3705" s="160" t="s">
        <v>10055</v>
      </c>
      <c r="N3705" s="143"/>
      <c r="O3705" s="87"/>
      <c r="P3705" s="87"/>
      <c r="Q3705" s="87"/>
      <c r="R3705" s="87"/>
      <c r="S3705" s="123"/>
    </row>
    <row r="3706" spans="1:19" s="2" customFormat="1">
      <c r="A3706" s="113">
        <v>3701</v>
      </c>
      <c r="B3706" s="110">
        <v>9789868803343</v>
      </c>
      <c r="C3706" s="111" t="s">
        <v>6447</v>
      </c>
      <c r="D3706" s="112" t="s">
        <v>6445</v>
      </c>
      <c r="E3706" s="112" t="s">
        <v>6446</v>
      </c>
      <c r="F3706" s="113"/>
      <c r="G3706" s="113">
        <v>0</v>
      </c>
      <c r="H3706" s="113">
        <v>1</v>
      </c>
      <c r="I3706" s="113">
        <f t="shared" si="641"/>
        <v>0</v>
      </c>
      <c r="J3706" s="113">
        <v>250</v>
      </c>
      <c r="K3706" s="113">
        <v>0</v>
      </c>
      <c r="L3706" s="113">
        <f t="shared" si="650"/>
        <v>0</v>
      </c>
      <c r="M3706" s="160" t="s">
        <v>10055</v>
      </c>
      <c r="N3706" s="143"/>
      <c r="O3706" s="87"/>
      <c r="P3706" s="87"/>
      <c r="Q3706" s="87"/>
      <c r="R3706" s="87"/>
      <c r="S3706" s="123"/>
    </row>
    <row r="3707" spans="1:19" s="2" customFormat="1">
      <c r="A3707" s="113">
        <v>3702</v>
      </c>
      <c r="B3707" s="110">
        <v>9789868803336</v>
      </c>
      <c r="C3707" s="111" t="s">
        <v>6448</v>
      </c>
      <c r="D3707" s="112" t="s">
        <v>6445</v>
      </c>
      <c r="E3707" s="112" t="s">
        <v>6446</v>
      </c>
      <c r="F3707" s="113"/>
      <c r="G3707" s="113">
        <v>0</v>
      </c>
      <c r="H3707" s="113">
        <v>1</v>
      </c>
      <c r="I3707" s="113">
        <f t="shared" si="641"/>
        <v>0</v>
      </c>
      <c r="J3707" s="113">
        <v>250</v>
      </c>
      <c r="K3707" s="113">
        <v>0</v>
      </c>
      <c r="L3707" s="113">
        <f t="shared" si="650"/>
        <v>0</v>
      </c>
      <c r="M3707" s="160" t="s">
        <v>10055</v>
      </c>
      <c r="N3707" s="143"/>
      <c r="O3707" s="87"/>
      <c r="P3707" s="87"/>
      <c r="Q3707" s="87"/>
      <c r="R3707" s="87"/>
      <c r="S3707" s="123"/>
    </row>
    <row r="3708" spans="1:19" s="2" customFormat="1">
      <c r="A3708" s="113">
        <v>3703</v>
      </c>
      <c r="B3708" s="110">
        <v>9789868803329</v>
      </c>
      <c r="C3708" s="111" t="s">
        <v>6449</v>
      </c>
      <c r="D3708" s="112" t="s">
        <v>6445</v>
      </c>
      <c r="E3708" s="112" t="s">
        <v>6446</v>
      </c>
      <c r="F3708" s="113"/>
      <c r="G3708" s="113">
        <v>0</v>
      </c>
      <c r="H3708" s="113">
        <v>1</v>
      </c>
      <c r="I3708" s="113">
        <f t="shared" si="641"/>
        <v>0</v>
      </c>
      <c r="J3708" s="113">
        <v>250</v>
      </c>
      <c r="K3708" s="113">
        <v>0</v>
      </c>
      <c r="L3708" s="113">
        <f t="shared" si="650"/>
        <v>0</v>
      </c>
      <c r="M3708" s="160" t="s">
        <v>10055</v>
      </c>
      <c r="N3708" s="143"/>
      <c r="O3708" s="87"/>
      <c r="P3708" s="87"/>
      <c r="Q3708" s="87"/>
      <c r="R3708" s="87"/>
      <c r="S3708" s="123"/>
    </row>
    <row r="3709" spans="1:19" s="1" customFormat="1">
      <c r="A3709" s="93">
        <v>3704</v>
      </c>
      <c r="B3709" s="90">
        <v>9789865947125</v>
      </c>
      <c r="C3709" s="104" t="s">
        <v>6450</v>
      </c>
      <c r="D3709" s="94" t="s">
        <v>493</v>
      </c>
      <c r="E3709" s="131" t="s">
        <v>6451</v>
      </c>
      <c r="F3709" s="129">
        <v>2012</v>
      </c>
      <c r="G3709" s="93">
        <v>0</v>
      </c>
      <c r="H3709" s="93">
        <v>1</v>
      </c>
      <c r="I3709" s="93">
        <f t="shared" si="641"/>
        <v>0</v>
      </c>
      <c r="J3709" s="93">
        <v>200</v>
      </c>
      <c r="K3709" s="93">
        <f t="shared" ref="K3709:K3740" si="651">ROUND(J3709*0.68,0)</f>
        <v>136</v>
      </c>
      <c r="L3709" s="93">
        <f t="shared" ref="L3709:L3721" si="652">G3709*K3709</f>
        <v>0</v>
      </c>
      <c r="M3709" s="153"/>
      <c r="N3709" s="202"/>
      <c r="O3709" s="87" t="s">
        <v>10874</v>
      </c>
      <c r="P3709" s="87"/>
      <c r="Q3709" s="87"/>
      <c r="R3709" s="87" t="s">
        <v>10255</v>
      </c>
      <c r="S3709" s="123"/>
    </row>
    <row r="3710" spans="1:19" s="1" customFormat="1">
      <c r="A3710" s="93">
        <v>3705</v>
      </c>
      <c r="B3710" s="90">
        <v>9789865947040</v>
      </c>
      <c r="C3710" s="104" t="s">
        <v>6452</v>
      </c>
      <c r="D3710" s="94" t="s">
        <v>493</v>
      </c>
      <c r="E3710" s="131" t="s">
        <v>6453</v>
      </c>
      <c r="F3710" s="129">
        <v>2012</v>
      </c>
      <c r="G3710" s="93">
        <v>0</v>
      </c>
      <c r="H3710" s="93">
        <v>1</v>
      </c>
      <c r="I3710" s="93">
        <f t="shared" si="641"/>
        <v>0</v>
      </c>
      <c r="J3710" s="93">
        <v>200</v>
      </c>
      <c r="K3710" s="93">
        <f t="shared" si="651"/>
        <v>136</v>
      </c>
      <c r="L3710" s="93">
        <f t="shared" si="652"/>
        <v>0</v>
      </c>
      <c r="M3710" s="153"/>
      <c r="N3710" s="202"/>
      <c r="O3710" s="87" t="s">
        <v>10737</v>
      </c>
      <c r="P3710" s="87"/>
      <c r="Q3710" s="87"/>
      <c r="R3710" s="87" t="s">
        <v>10255</v>
      </c>
      <c r="S3710" s="123"/>
    </row>
    <row r="3711" spans="1:19" s="1" customFormat="1">
      <c r="A3711" s="93">
        <v>3706</v>
      </c>
      <c r="B3711" s="90">
        <v>9789865947064</v>
      </c>
      <c r="C3711" s="104" t="s">
        <v>6454</v>
      </c>
      <c r="D3711" s="94" t="s">
        <v>493</v>
      </c>
      <c r="E3711" s="131" t="s">
        <v>6453</v>
      </c>
      <c r="F3711" s="129">
        <v>2012</v>
      </c>
      <c r="G3711" s="93">
        <v>0</v>
      </c>
      <c r="H3711" s="93">
        <v>1</v>
      </c>
      <c r="I3711" s="93">
        <f t="shared" si="641"/>
        <v>0</v>
      </c>
      <c r="J3711" s="93">
        <v>200</v>
      </c>
      <c r="K3711" s="93">
        <f t="shared" si="651"/>
        <v>136</v>
      </c>
      <c r="L3711" s="93">
        <f t="shared" si="652"/>
        <v>0</v>
      </c>
      <c r="M3711" s="153"/>
      <c r="N3711" s="202"/>
      <c r="O3711" s="87" t="s">
        <v>10874</v>
      </c>
      <c r="P3711" s="87"/>
      <c r="Q3711" s="87"/>
      <c r="R3711" s="87" t="s">
        <v>10255</v>
      </c>
      <c r="S3711" s="123"/>
    </row>
    <row r="3712" spans="1:19" s="1" customFormat="1">
      <c r="A3712" s="93">
        <v>3707</v>
      </c>
      <c r="B3712" s="90">
        <v>9789865947071</v>
      </c>
      <c r="C3712" s="104" t="s">
        <v>6455</v>
      </c>
      <c r="D3712" s="94" t="s">
        <v>493</v>
      </c>
      <c r="E3712" s="131" t="s">
        <v>6453</v>
      </c>
      <c r="F3712" s="129">
        <v>2012</v>
      </c>
      <c r="G3712" s="93">
        <v>0</v>
      </c>
      <c r="H3712" s="93">
        <v>1</v>
      </c>
      <c r="I3712" s="93">
        <f t="shared" si="641"/>
        <v>0</v>
      </c>
      <c r="J3712" s="93">
        <v>200</v>
      </c>
      <c r="K3712" s="93">
        <f t="shared" si="651"/>
        <v>136</v>
      </c>
      <c r="L3712" s="93">
        <f t="shared" si="652"/>
        <v>0</v>
      </c>
      <c r="M3712" s="153"/>
      <c r="N3712" s="202"/>
      <c r="O3712" s="87" t="s">
        <v>10737</v>
      </c>
      <c r="P3712" s="87"/>
      <c r="Q3712" s="87"/>
      <c r="R3712" s="87" t="s">
        <v>10255</v>
      </c>
      <c r="S3712" s="123"/>
    </row>
    <row r="3713" spans="1:19" s="1" customFormat="1">
      <c r="A3713" s="93">
        <v>3708</v>
      </c>
      <c r="B3713" s="90">
        <v>9789865947088</v>
      </c>
      <c r="C3713" s="104" t="s">
        <v>6456</v>
      </c>
      <c r="D3713" s="94" t="s">
        <v>493</v>
      </c>
      <c r="E3713" s="131" t="s">
        <v>6453</v>
      </c>
      <c r="F3713" s="129">
        <v>2012</v>
      </c>
      <c r="G3713" s="93">
        <v>0</v>
      </c>
      <c r="H3713" s="93">
        <v>1</v>
      </c>
      <c r="I3713" s="93">
        <f t="shared" si="641"/>
        <v>0</v>
      </c>
      <c r="J3713" s="93">
        <v>200</v>
      </c>
      <c r="K3713" s="93">
        <f t="shared" si="651"/>
        <v>136</v>
      </c>
      <c r="L3713" s="93">
        <f t="shared" si="652"/>
        <v>0</v>
      </c>
      <c r="M3713" s="153"/>
      <c r="N3713" s="202"/>
      <c r="O3713" s="87" t="s">
        <v>10737</v>
      </c>
      <c r="P3713" s="87"/>
      <c r="Q3713" s="87"/>
      <c r="R3713" s="87" t="s">
        <v>10255</v>
      </c>
      <c r="S3713" s="123"/>
    </row>
    <row r="3714" spans="1:19" s="1" customFormat="1">
      <c r="A3714" s="93">
        <v>3709</v>
      </c>
      <c r="B3714" s="90">
        <v>9789865947866</v>
      </c>
      <c r="C3714" s="104" t="s">
        <v>6457</v>
      </c>
      <c r="D3714" s="94" t="s">
        <v>493</v>
      </c>
      <c r="E3714" s="131" t="s">
        <v>6458</v>
      </c>
      <c r="F3714" s="129">
        <v>2013</v>
      </c>
      <c r="G3714" s="93">
        <v>0</v>
      </c>
      <c r="H3714" s="93">
        <v>1</v>
      </c>
      <c r="I3714" s="93">
        <f t="shared" si="641"/>
        <v>0</v>
      </c>
      <c r="J3714" s="93">
        <v>250</v>
      </c>
      <c r="K3714" s="93">
        <f t="shared" si="651"/>
        <v>170</v>
      </c>
      <c r="L3714" s="93">
        <f t="shared" si="652"/>
        <v>0</v>
      </c>
      <c r="M3714" s="153"/>
      <c r="N3714" s="202"/>
      <c r="O3714" s="87" t="s">
        <v>10737</v>
      </c>
      <c r="P3714" s="87"/>
      <c r="Q3714" s="87"/>
      <c r="R3714" s="87" t="s">
        <v>10255</v>
      </c>
      <c r="S3714" s="123"/>
    </row>
    <row r="3715" spans="1:19" s="1" customFormat="1" ht="28.5">
      <c r="A3715" s="93">
        <v>3710</v>
      </c>
      <c r="B3715" s="90">
        <v>9789865830229</v>
      </c>
      <c r="C3715" s="104" t="s">
        <v>6459</v>
      </c>
      <c r="D3715" s="94" t="s">
        <v>493</v>
      </c>
      <c r="E3715" s="131"/>
      <c r="F3715" s="129">
        <v>2013</v>
      </c>
      <c r="G3715" s="93">
        <v>0</v>
      </c>
      <c r="H3715" s="93">
        <v>1</v>
      </c>
      <c r="I3715" s="93">
        <f t="shared" si="641"/>
        <v>0</v>
      </c>
      <c r="J3715" s="93">
        <v>220</v>
      </c>
      <c r="K3715" s="93">
        <f t="shared" si="651"/>
        <v>150</v>
      </c>
      <c r="L3715" s="93">
        <f t="shared" si="652"/>
        <v>0</v>
      </c>
      <c r="M3715" s="153"/>
      <c r="N3715" s="202"/>
      <c r="O3715" s="87" t="s">
        <v>10737</v>
      </c>
      <c r="P3715" s="87"/>
      <c r="Q3715" s="87"/>
      <c r="R3715" s="87" t="s">
        <v>10255</v>
      </c>
      <c r="S3715" s="123"/>
    </row>
    <row r="3716" spans="1:19" s="1" customFormat="1" ht="28.5">
      <c r="A3716" s="93">
        <v>3711</v>
      </c>
      <c r="B3716" s="90">
        <v>9789865830250</v>
      </c>
      <c r="C3716" s="104" t="s">
        <v>6460</v>
      </c>
      <c r="D3716" s="94" t="s">
        <v>493</v>
      </c>
      <c r="E3716" s="131"/>
      <c r="F3716" s="129">
        <v>2013</v>
      </c>
      <c r="G3716" s="93">
        <v>0</v>
      </c>
      <c r="H3716" s="93">
        <v>1</v>
      </c>
      <c r="I3716" s="93">
        <f t="shared" si="641"/>
        <v>0</v>
      </c>
      <c r="J3716" s="93">
        <v>220</v>
      </c>
      <c r="K3716" s="93">
        <f t="shared" si="651"/>
        <v>150</v>
      </c>
      <c r="L3716" s="93">
        <f t="shared" si="652"/>
        <v>0</v>
      </c>
      <c r="M3716" s="153"/>
      <c r="N3716" s="202"/>
      <c r="O3716" s="87" t="s">
        <v>10737</v>
      </c>
      <c r="P3716" s="87"/>
      <c r="Q3716" s="87"/>
      <c r="R3716" s="87" t="s">
        <v>10255</v>
      </c>
      <c r="S3716" s="123"/>
    </row>
    <row r="3717" spans="1:19" s="1" customFormat="1">
      <c r="A3717" s="93">
        <v>3712</v>
      </c>
      <c r="B3717" s="90">
        <v>9789865830830</v>
      </c>
      <c r="C3717" s="104" t="s">
        <v>6461</v>
      </c>
      <c r="D3717" s="94" t="s">
        <v>493</v>
      </c>
      <c r="E3717" s="131"/>
      <c r="F3717" s="129">
        <v>2014</v>
      </c>
      <c r="G3717" s="93">
        <v>0</v>
      </c>
      <c r="H3717" s="93">
        <v>1</v>
      </c>
      <c r="I3717" s="93">
        <f t="shared" si="641"/>
        <v>0</v>
      </c>
      <c r="J3717" s="93">
        <v>260</v>
      </c>
      <c r="K3717" s="93">
        <f t="shared" si="651"/>
        <v>177</v>
      </c>
      <c r="L3717" s="93">
        <f t="shared" si="652"/>
        <v>0</v>
      </c>
      <c r="M3717" s="153"/>
      <c r="N3717" s="202"/>
      <c r="O3717" s="87" t="s">
        <v>10831</v>
      </c>
      <c r="P3717" s="87"/>
      <c r="Q3717" s="87"/>
      <c r="R3717" s="87" t="s">
        <v>10255</v>
      </c>
      <c r="S3717" s="123"/>
    </row>
    <row r="3718" spans="1:19" s="1" customFormat="1">
      <c r="A3718" s="93">
        <v>3713</v>
      </c>
      <c r="B3718" s="90">
        <v>9789865830779</v>
      </c>
      <c r="C3718" s="104" t="s">
        <v>6462</v>
      </c>
      <c r="D3718" s="94" t="s">
        <v>493</v>
      </c>
      <c r="E3718" s="131" t="s">
        <v>6463</v>
      </c>
      <c r="F3718" s="129">
        <v>2014</v>
      </c>
      <c r="G3718" s="93">
        <v>0</v>
      </c>
      <c r="H3718" s="93">
        <v>1</v>
      </c>
      <c r="I3718" s="93">
        <f t="shared" ref="I3718:I3781" si="653">G3718*H3718</f>
        <v>0</v>
      </c>
      <c r="J3718" s="93">
        <v>220</v>
      </c>
      <c r="K3718" s="93">
        <f t="shared" si="651"/>
        <v>150</v>
      </c>
      <c r="L3718" s="93">
        <f t="shared" si="652"/>
        <v>0</v>
      </c>
      <c r="M3718" s="153"/>
      <c r="N3718" s="202"/>
      <c r="O3718" s="87" t="s">
        <v>10737</v>
      </c>
      <c r="P3718" s="87"/>
      <c r="Q3718" s="87"/>
      <c r="R3718" s="87" t="s">
        <v>10255</v>
      </c>
      <c r="S3718" s="123"/>
    </row>
    <row r="3719" spans="1:19" s="1" customFormat="1" ht="28.5">
      <c r="A3719" s="93">
        <v>3714</v>
      </c>
      <c r="B3719" s="90">
        <v>9789865830786</v>
      </c>
      <c r="C3719" s="104" t="s">
        <v>6464</v>
      </c>
      <c r="D3719" s="94" t="s">
        <v>493</v>
      </c>
      <c r="E3719" s="131"/>
      <c r="F3719" s="129">
        <v>2014</v>
      </c>
      <c r="G3719" s="93">
        <v>0</v>
      </c>
      <c r="H3719" s="93">
        <v>1</v>
      </c>
      <c r="I3719" s="93">
        <f t="shared" si="653"/>
        <v>0</v>
      </c>
      <c r="J3719" s="93">
        <v>220</v>
      </c>
      <c r="K3719" s="93">
        <f t="shared" si="651"/>
        <v>150</v>
      </c>
      <c r="L3719" s="93">
        <f t="shared" si="652"/>
        <v>0</v>
      </c>
      <c r="M3719" s="153"/>
      <c r="N3719" s="202"/>
      <c r="O3719" s="87" t="s">
        <v>10737</v>
      </c>
      <c r="P3719" s="87"/>
      <c r="Q3719" s="87"/>
      <c r="R3719" s="87" t="s">
        <v>10255</v>
      </c>
      <c r="S3719" s="123"/>
    </row>
    <row r="3720" spans="1:19" s="2" customFormat="1">
      <c r="A3720" s="93">
        <v>3715</v>
      </c>
      <c r="B3720" s="90">
        <v>9789865947620</v>
      </c>
      <c r="C3720" s="104" t="s">
        <v>6465</v>
      </c>
      <c r="D3720" s="94" t="s">
        <v>493</v>
      </c>
      <c r="E3720" s="131" t="s">
        <v>6466</v>
      </c>
      <c r="F3720" s="129"/>
      <c r="G3720" s="93">
        <v>0</v>
      </c>
      <c r="H3720" s="93">
        <v>3</v>
      </c>
      <c r="I3720" s="93">
        <f t="shared" si="653"/>
        <v>0</v>
      </c>
      <c r="J3720" s="93">
        <v>920</v>
      </c>
      <c r="K3720" s="93">
        <f t="shared" si="651"/>
        <v>626</v>
      </c>
      <c r="L3720" s="93">
        <f t="shared" si="652"/>
        <v>0</v>
      </c>
      <c r="M3720" s="153"/>
      <c r="N3720" s="202"/>
      <c r="O3720" s="87"/>
      <c r="P3720" s="87"/>
      <c r="Q3720" s="87"/>
      <c r="R3720" s="87"/>
      <c r="S3720" s="123"/>
    </row>
    <row r="3721" spans="1:19" s="1" customFormat="1">
      <c r="A3721" s="93">
        <v>3716</v>
      </c>
      <c r="B3721" s="90">
        <v>9789865947583</v>
      </c>
      <c r="C3721" s="104" t="s">
        <v>6467</v>
      </c>
      <c r="D3721" s="94" t="s">
        <v>493</v>
      </c>
      <c r="E3721" s="131" t="s">
        <v>6468</v>
      </c>
      <c r="F3721" s="129">
        <v>2013</v>
      </c>
      <c r="G3721" s="93">
        <v>0</v>
      </c>
      <c r="H3721" s="93">
        <v>1</v>
      </c>
      <c r="I3721" s="93">
        <f t="shared" si="653"/>
        <v>0</v>
      </c>
      <c r="J3721" s="93">
        <v>260</v>
      </c>
      <c r="K3721" s="93">
        <f t="shared" si="651"/>
        <v>177</v>
      </c>
      <c r="L3721" s="93">
        <f t="shared" si="652"/>
        <v>0</v>
      </c>
      <c r="M3721" s="153"/>
      <c r="N3721" s="202"/>
      <c r="O3721" s="87" t="s">
        <v>10766</v>
      </c>
      <c r="P3721" s="87"/>
      <c r="Q3721" s="87"/>
      <c r="R3721" s="87" t="s">
        <v>10255</v>
      </c>
      <c r="S3721" s="123"/>
    </row>
    <row r="3722" spans="1:19" s="1" customFormat="1">
      <c r="A3722" s="93">
        <v>3717</v>
      </c>
      <c r="B3722" s="90">
        <v>9789575233297</v>
      </c>
      <c r="C3722" s="104" t="s">
        <v>6469</v>
      </c>
      <c r="D3722" s="94" t="s">
        <v>6470</v>
      </c>
      <c r="E3722" s="94" t="s">
        <v>6471</v>
      </c>
      <c r="F3722" s="93">
        <v>2010</v>
      </c>
      <c r="G3722" s="93">
        <v>0</v>
      </c>
      <c r="H3722" s="93">
        <v>1</v>
      </c>
      <c r="I3722" s="93">
        <f t="shared" si="653"/>
        <v>0</v>
      </c>
      <c r="J3722" s="93">
        <v>230</v>
      </c>
      <c r="K3722" s="93">
        <f t="shared" si="651"/>
        <v>156</v>
      </c>
      <c r="L3722" s="93">
        <f t="shared" ref="L3722:L3759" si="654">G3722*K3722</f>
        <v>0</v>
      </c>
      <c r="M3722" s="153"/>
      <c r="N3722" s="143"/>
      <c r="O3722" s="87" t="s">
        <v>10874</v>
      </c>
      <c r="P3722" s="87" t="s">
        <v>10255</v>
      </c>
      <c r="Q3722" s="87" t="s">
        <v>10255</v>
      </c>
      <c r="R3722" s="87" t="s">
        <v>10255</v>
      </c>
      <c r="S3722" s="123"/>
    </row>
    <row r="3723" spans="1:19" s="1" customFormat="1">
      <c r="A3723" s="93">
        <v>3718</v>
      </c>
      <c r="B3723" s="90">
        <v>9789575233242</v>
      </c>
      <c r="C3723" s="104" t="s">
        <v>6472</v>
      </c>
      <c r="D3723" s="94" t="s">
        <v>6470</v>
      </c>
      <c r="E3723" s="94" t="s">
        <v>6471</v>
      </c>
      <c r="F3723" s="93">
        <v>2010</v>
      </c>
      <c r="G3723" s="93">
        <v>0</v>
      </c>
      <c r="H3723" s="93">
        <v>1</v>
      </c>
      <c r="I3723" s="93">
        <f t="shared" si="653"/>
        <v>0</v>
      </c>
      <c r="J3723" s="93">
        <v>230</v>
      </c>
      <c r="K3723" s="93">
        <f t="shared" si="651"/>
        <v>156</v>
      </c>
      <c r="L3723" s="93">
        <f t="shared" si="654"/>
        <v>0</v>
      </c>
      <c r="M3723" s="153"/>
      <c r="N3723" s="143"/>
      <c r="O3723" s="87" t="s">
        <v>10874</v>
      </c>
      <c r="P3723" s="87" t="s">
        <v>10255</v>
      </c>
      <c r="Q3723" s="87" t="s">
        <v>10255</v>
      </c>
      <c r="R3723" s="87" t="s">
        <v>10255</v>
      </c>
      <c r="S3723" s="123"/>
    </row>
    <row r="3724" spans="1:19" s="1" customFormat="1">
      <c r="A3724" s="93">
        <v>3719</v>
      </c>
      <c r="B3724" s="90">
        <v>9789575232320</v>
      </c>
      <c r="C3724" s="104" t="s">
        <v>6473</v>
      </c>
      <c r="D3724" s="94" t="s">
        <v>6470</v>
      </c>
      <c r="E3724" s="94" t="s">
        <v>6471</v>
      </c>
      <c r="F3724" s="93">
        <v>1995</v>
      </c>
      <c r="G3724" s="93">
        <v>0</v>
      </c>
      <c r="H3724" s="93">
        <v>1</v>
      </c>
      <c r="I3724" s="93">
        <f t="shared" si="653"/>
        <v>0</v>
      </c>
      <c r="J3724" s="93">
        <v>280</v>
      </c>
      <c r="K3724" s="93">
        <f t="shared" si="651"/>
        <v>190</v>
      </c>
      <c r="L3724" s="93">
        <f t="shared" si="654"/>
        <v>0</v>
      </c>
      <c r="M3724" s="153"/>
      <c r="N3724" s="143"/>
      <c r="O3724" s="87" t="s">
        <v>10734</v>
      </c>
      <c r="P3724" s="87" t="s">
        <v>10255</v>
      </c>
      <c r="Q3724" s="87" t="s">
        <v>10255</v>
      </c>
      <c r="R3724" s="87"/>
      <c r="S3724" s="123"/>
    </row>
    <row r="3725" spans="1:19" s="1" customFormat="1">
      <c r="A3725" s="93">
        <v>3720</v>
      </c>
      <c r="B3725" s="90">
        <v>9789575233259</v>
      </c>
      <c r="C3725" s="104" t="s">
        <v>6474</v>
      </c>
      <c r="D3725" s="94" t="s">
        <v>6470</v>
      </c>
      <c r="E3725" s="94" t="s">
        <v>6471</v>
      </c>
      <c r="F3725" s="93">
        <v>2010</v>
      </c>
      <c r="G3725" s="93">
        <v>0</v>
      </c>
      <c r="H3725" s="93">
        <v>1</v>
      </c>
      <c r="I3725" s="93">
        <f t="shared" si="653"/>
        <v>0</v>
      </c>
      <c r="J3725" s="93">
        <v>230</v>
      </c>
      <c r="K3725" s="93">
        <f t="shared" si="651"/>
        <v>156</v>
      </c>
      <c r="L3725" s="93">
        <f t="shared" si="654"/>
        <v>0</v>
      </c>
      <c r="M3725" s="153"/>
      <c r="N3725" s="143"/>
      <c r="O3725" s="87" t="s">
        <v>10874</v>
      </c>
      <c r="P3725" s="87" t="s">
        <v>10255</v>
      </c>
      <c r="Q3725" s="87" t="s">
        <v>10255</v>
      </c>
      <c r="R3725" s="87" t="s">
        <v>10255</v>
      </c>
      <c r="S3725" s="123"/>
    </row>
    <row r="3726" spans="1:19" s="1" customFormat="1">
      <c r="A3726" s="93">
        <v>3721</v>
      </c>
      <c r="B3726" s="90">
        <v>9789575232474</v>
      </c>
      <c r="C3726" s="104" t="s">
        <v>6475</v>
      </c>
      <c r="D3726" s="94" t="s">
        <v>6470</v>
      </c>
      <c r="E3726" s="94" t="s">
        <v>6471</v>
      </c>
      <c r="F3726" s="93">
        <v>2011</v>
      </c>
      <c r="G3726" s="93">
        <v>0</v>
      </c>
      <c r="H3726" s="93">
        <v>1</v>
      </c>
      <c r="I3726" s="93">
        <f t="shared" si="653"/>
        <v>0</v>
      </c>
      <c r="J3726" s="93">
        <v>280</v>
      </c>
      <c r="K3726" s="93">
        <f t="shared" si="651"/>
        <v>190</v>
      </c>
      <c r="L3726" s="93">
        <f t="shared" si="654"/>
        <v>0</v>
      </c>
      <c r="M3726" s="153"/>
      <c r="N3726" s="143"/>
      <c r="O3726" s="87" t="s">
        <v>10734</v>
      </c>
      <c r="P3726" s="87" t="s">
        <v>10255</v>
      </c>
      <c r="Q3726" s="87" t="s">
        <v>10255</v>
      </c>
      <c r="R3726" s="87"/>
      <c r="S3726" s="123"/>
    </row>
    <row r="3727" spans="1:19" s="1" customFormat="1">
      <c r="A3727" s="93">
        <v>3722</v>
      </c>
      <c r="B3727" s="90">
        <v>9789575233464</v>
      </c>
      <c r="C3727" s="104" t="s">
        <v>6476</v>
      </c>
      <c r="D3727" s="94" t="s">
        <v>6470</v>
      </c>
      <c r="E3727" s="94" t="s">
        <v>6471</v>
      </c>
      <c r="F3727" s="93">
        <v>2010</v>
      </c>
      <c r="G3727" s="93">
        <v>0</v>
      </c>
      <c r="H3727" s="93">
        <v>1</v>
      </c>
      <c r="I3727" s="93">
        <f t="shared" si="653"/>
        <v>0</v>
      </c>
      <c r="J3727" s="93">
        <v>230</v>
      </c>
      <c r="K3727" s="93">
        <f t="shared" si="651"/>
        <v>156</v>
      </c>
      <c r="L3727" s="93">
        <f t="shared" si="654"/>
        <v>0</v>
      </c>
      <c r="M3727" s="153"/>
      <c r="N3727" s="143"/>
      <c r="O3727" s="87" t="s">
        <v>10874</v>
      </c>
      <c r="P3727" s="87" t="s">
        <v>10255</v>
      </c>
      <c r="Q3727" s="87" t="s">
        <v>10255</v>
      </c>
      <c r="R3727" s="87" t="s">
        <v>10255</v>
      </c>
      <c r="S3727" s="123"/>
    </row>
    <row r="3728" spans="1:19" s="1" customFormat="1">
      <c r="A3728" s="93">
        <v>3723</v>
      </c>
      <c r="B3728" s="90">
        <v>9789575232429</v>
      </c>
      <c r="C3728" s="104" t="s">
        <v>6477</v>
      </c>
      <c r="D3728" s="94" t="s">
        <v>6470</v>
      </c>
      <c r="E3728" s="94" t="s">
        <v>6471</v>
      </c>
      <c r="F3728" s="93">
        <v>1995</v>
      </c>
      <c r="G3728" s="93">
        <v>0</v>
      </c>
      <c r="H3728" s="93">
        <v>1</v>
      </c>
      <c r="I3728" s="93">
        <f t="shared" si="653"/>
        <v>0</v>
      </c>
      <c r="J3728" s="93">
        <v>280</v>
      </c>
      <c r="K3728" s="93">
        <f t="shared" si="651"/>
        <v>190</v>
      </c>
      <c r="L3728" s="93">
        <f t="shared" si="654"/>
        <v>0</v>
      </c>
      <c r="M3728" s="153"/>
      <c r="N3728" s="143"/>
      <c r="O3728" s="87" t="s">
        <v>10734</v>
      </c>
      <c r="P3728" s="87" t="s">
        <v>10255</v>
      </c>
      <c r="Q3728" s="87" t="s">
        <v>10255</v>
      </c>
      <c r="R3728" s="87"/>
      <c r="S3728" s="123"/>
    </row>
    <row r="3729" spans="1:19" s="1" customFormat="1">
      <c r="A3729" s="93">
        <v>3724</v>
      </c>
      <c r="B3729" s="90">
        <v>9789575232467</v>
      </c>
      <c r="C3729" s="104" t="s">
        <v>6478</v>
      </c>
      <c r="D3729" s="94" t="s">
        <v>6470</v>
      </c>
      <c r="E3729" s="94" t="s">
        <v>6471</v>
      </c>
      <c r="F3729" s="93">
        <v>2011</v>
      </c>
      <c r="G3729" s="93">
        <v>0</v>
      </c>
      <c r="H3729" s="93">
        <v>1</v>
      </c>
      <c r="I3729" s="93">
        <f t="shared" si="653"/>
        <v>0</v>
      </c>
      <c r="J3729" s="93">
        <v>280</v>
      </c>
      <c r="K3729" s="93">
        <f t="shared" si="651"/>
        <v>190</v>
      </c>
      <c r="L3729" s="93">
        <f t="shared" si="654"/>
        <v>0</v>
      </c>
      <c r="M3729" s="153"/>
      <c r="N3729" s="143"/>
      <c r="O3729" s="87" t="s">
        <v>10734</v>
      </c>
      <c r="P3729" s="87" t="s">
        <v>10255</v>
      </c>
      <c r="Q3729" s="87" t="s">
        <v>10255</v>
      </c>
      <c r="R3729" s="87"/>
      <c r="S3729" s="123"/>
    </row>
    <row r="3730" spans="1:19" s="1" customFormat="1">
      <c r="A3730" s="93">
        <v>3725</v>
      </c>
      <c r="B3730" s="90">
        <v>9789575232399</v>
      </c>
      <c r="C3730" s="104" t="s">
        <v>6479</v>
      </c>
      <c r="D3730" s="94" t="s">
        <v>6470</v>
      </c>
      <c r="E3730" s="94" t="s">
        <v>6471</v>
      </c>
      <c r="F3730" s="93">
        <v>1995</v>
      </c>
      <c r="G3730" s="93">
        <v>0</v>
      </c>
      <c r="H3730" s="93">
        <v>1</v>
      </c>
      <c r="I3730" s="93">
        <f t="shared" si="653"/>
        <v>0</v>
      </c>
      <c r="J3730" s="93">
        <v>280</v>
      </c>
      <c r="K3730" s="93">
        <f t="shared" si="651"/>
        <v>190</v>
      </c>
      <c r="L3730" s="93">
        <f t="shared" si="654"/>
        <v>0</v>
      </c>
      <c r="M3730" s="153"/>
      <c r="N3730" s="143"/>
      <c r="O3730" s="87" t="s">
        <v>10734</v>
      </c>
      <c r="P3730" s="87" t="s">
        <v>10255</v>
      </c>
      <c r="Q3730" s="87" t="s">
        <v>10255</v>
      </c>
      <c r="R3730" s="87"/>
      <c r="S3730" s="123"/>
    </row>
    <row r="3731" spans="1:19" s="1" customFormat="1">
      <c r="A3731" s="93">
        <v>3726</v>
      </c>
      <c r="B3731" s="90">
        <v>9789575233273</v>
      </c>
      <c r="C3731" s="104" t="s">
        <v>6480</v>
      </c>
      <c r="D3731" s="94" t="s">
        <v>6470</v>
      </c>
      <c r="E3731" s="94" t="s">
        <v>6471</v>
      </c>
      <c r="F3731" s="93">
        <v>2010</v>
      </c>
      <c r="G3731" s="93">
        <v>0</v>
      </c>
      <c r="H3731" s="93">
        <v>1</v>
      </c>
      <c r="I3731" s="93">
        <f t="shared" si="653"/>
        <v>0</v>
      </c>
      <c r="J3731" s="93">
        <v>230</v>
      </c>
      <c r="K3731" s="93">
        <f t="shared" si="651"/>
        <v>156</v>
      </c>
      <c r="L3731" s="93">
        <f t="shared" si="654"/>
        <v>0</v>
      </c>
      <c r="M3731" s="153"/>
      <c r="N3731" s="143"/>
      <c r="O3731" s="87" t="s">
        <v>10734</v>
      </c>
      <c r="P3731" s="87" t="s">
        <v>10255</v>
      </c>
      <c r="Q3731" s="87" t="s">
        <v>10255</v>
      </c>
      <c r="R3731" s="87"/>
      <c r="S3731" s="123"/>
    </row>
    <row r="3732" spans="1:19" s="1" customFormat="1">
      <c r="A3732" s="93">
        <v>3727</v>
      </c>
      <c r="B3732" s="90">
        <v>9789575232498</v>
      </c>
      <c r="C3732" s="104" t="s">
        <v>6481</v>
      </c>
      <c r="D3732" s="94" t="s">
        <v>6470</v>
      </c>
      <c r="E3732" s="94" t="s">
        <v>6471</v>
      </c>
      <c r="F3732" s="93">
        <v>2011</v>
      </c>
      <c r="G3732" s="93">
        <v>0</v>
      </c>
      <c r="H3732" s="93">
        <v>1</v>
      </c>
      <c r="I3732" s="93">
        <f t="shared" si="653"/>
        <v>0</v>
      </c>
      <c r="J3732" s="93">
        <v>280</v>
      </c>
      <c r="K3732" s="93">
        <f t="shared" si="651"/>
        <v>190</v>
      </c>
      <c r="L3732" s="93">
        <f t="shared" si="654"/>
        <v>0</v>
      </c>
      <c r="M3732" s="153"/>
      <c r="N3732" s="143"/>
      <c r="O3732" s="87" t="s">
        <v>10734</v>
      </c>
      <c r="P3732" s="87" t="s">
        <v>10255</v>
      </c>
      <c r="Q3732" s="87" t="s">
        <v>10255</v>
      </c>
      <c r="R3732" s="87"/>
      <c r="S3732" s="123"/>
    </row>
    <row r="3733" spans="1:19" s="3" customFormat="1" ht="19.5">
      <c r="A3733" s="93">
        <v>3728</v>
      </c>
      <c r="B3733" s="90">
        <v>9789575233266</v>
      </c>
      <c r="C3733" s="104" t="s">
        <v>6482</v>
      </c>
      <c r="D3733" s="94" t="s">
        <v>6470</v>
      </c>
      <c r="E3733" s="94" t="s">
        <v>6471</v>
      </c>
      <c r="F3733" s="93">
        <v>2010</v>
      </c>
      <c r="G3733" s="93">
        <v>0</v>
      </c>
      <c r="H3733" s="93">
        <v>1</v>
      </c>
      <c r="I3733" s="93">
        <f t="shared" si="653"/>
        <v>0</v>
      </c>
      <c r="J3733" s="93">
        <v>230</v>
      </c>
      <c r="K3733" s="93">
        <f t="shared" si="651"/>
        <v>156</v>
      </c>
      <c r="L3733" s="93">
        <f t="shared" si="654"/>
        <v>0</v>
      </c>
      <c r="M3733" s="153"/>
      <c r="N3733" s="143"/>
      <c r="O3733" s="87" t="s">
        <v>10874</v>
      </c>
      <c r="P3733" s="87" t="s">
        <v>10255</v>
      </c>
      <c r="Q3733" s="87" t="s">
        <v>10255</v>
      </c>
      <c r="R3733" s="87" t="s">
        <v>10255</v>
      </c>
      <c r="S3733" s="123"/>
    </row>
    <row r="3734" spans="1:19" s="3" customFormat="1" ht="19.5">
      <c r="A3734" s="93">
        <v>3729</v>
      </c>
      <c r="B3734" s="90">
        <v>9789575232351</v>
      </c>
      <c r="C3734" s="104" t="s">
        <v>6483</v>
      </c>
      <c r="D3734" s="94" t="s">
        <v>6470</v>
      </c>
      <c r="E3734" s="94" t="s">
        <v>6471</v>
      </c>
      <c r="F3734" s="93">
        <v>2010</v>
      </c>
      <c r="G3734" s="93">
        <v>0</v>
      </c>
      <c r="H3734" s="93">
        <v>1</v>
      </c>
      <c r="I3734" s="93">
        <f t="shared" si="653"/>
        <v>0</v>
      </c>
      <c r="J3734" s="93">
        <v>280</v>
      </c>
      <c r="K3734" s="93">
        <f t="shared" si="651"/>
        <v>190</v>
      </c>
      <c r="L3734" s="93">
        <f t="shared" si="654"/>
        <v>0</v>
      </c>
      <c r="M3734" s="153"/>
      <c r="N3734" s="143"/>
      <c r="O3734" s="87" t="s">
        <v>10874</v>
      </c>
      <c r="P3734" s="87"/>
      <c r="Q3734" s="87" t="s">
        <v>10255</v>
      </c>
      <c r="R3734" s="87" t="s">
        <v>10255</v>
      </c>
      <c r="S3734" s="123"/>
    </row>
    <row r="3735" spans="1:19" s="3" customFormat="1" ht="19.5">
      <c r="A3735" s="93">
        <v>3730</v>
      </c>
      <c r="B3735" s="90">
        <v>9789575233341</v>
      </c>
      <c r="C3735" s="104" t="s">
        <v>6484</v>
      </c>
      <c r="D3735" s="94" t="s">
        <v>6470</v>
      </c>
      <c r="E3735" s="94" t="s">
        <v>6471</v>
      </c>
      <c r="F3735" s="93">
        <v>2010</v>
      </c>
      <c r="G3735" s="93">
        <v>0</v>
      </c>
      <c r="H3735" s="93">
        <v>1</v>
      </c>
      <c r="I3735" s="93">
        <f t="shared" si="653"/>
        <v>0</v>
      </c>
      <c r="J3735" s="93">
        <v>230</v>
      </c>
      <c r="K3735" s="93">
        <f t="shared" si="651"/>
        <v>156</v>
      </c>
      <c r="L3735" s="93">
        <f t="shared" si="654"/>
        <v>0</v>
      </c>
      <c r="M3735" s="153"/>
      <c r="N3735" s="143"/>
      <c r="O3735" s="87" t="s">
        <v>10874</v>
      </c>
      <c r="P3735" s="87" t="s">
        <v>10255</v>
      </c>
      <c r="Q3735" s="87" t="s">
        <v>10255</v>
      </c>
      <c r="R3735" s="87" t="s">
        <v>10255</v>
      </c>
      <c r="S3735" s="123"/>
    </row>
    <row r="3736" spans="1:19" s="3" customFormat="1" ht="19.5">
      <c r="A3736" s="93">
        <v>3731</v>
      </c>
      <c r="B3736" s="90">
        <v>9789575232375</v>
      </c>
      <c r="C3736" s="104" t="s">
        <v>6485</v>
      </c>
      <c r="D3736" s="94" t="s">
        <v>6470</v>
      </c>
      <c r="E3736" s="94" t="s">
        <v>6471</v>
      </c>
      <c r="F3736" s="93">
        <v>1995</v>
      </c>
      <c r="G3736" s="93">
        <v>0</v>
      </c>
      <c r="H3736" s="93">
        <v>1</v>
      </c>
      <c r="I3736" s="93">
        <f t="shared" si="653"/>
        <v>0</v>
      </c>
      <c r="J3736" s="93">
        <v>280</v>
      </c>
      <c r="K3736" s="93">
        <f t="shared" si="651"/>
        <v>190</v>
      </c>
      <c r="L3736" s="93">
        <f t="shared" si="654"/>
        <v>0</v>
      </c>
      <c r="M3736" s="153"/>
      <c r="N3736" s="143"/>
      <c r="O3736" s="87" t="s">
        <v>10734</v>
      </c>
      <c r="P3736" s="87" t="s">
        <v>10255</v>
      </c>
      <c r="Q3736" s="87" t="s">
        <v>10255</v>
      </c>
      <c r="R3736" s="87"/>
      <c r="S3736" s="123"/>
    </row>
    <row r="3737" spans="1:19" s="3" customFormat="1" ht="19.5">
      <c r="A3737" s="93">
        <v>3732</v>
      </c>
      <c r="B3737" s="90">
        <v>9789575232436</v>
      </c>
      <c r="C3737" s="104" t="s">
        <v>6486</v>
      </c>
      <c r="D3737" s="94" t="s">
        <v>6470</v>
      </c>
      <c r="E3737" s="94" t="s">
        <v>6471</v>
      </c>
      <c r="F3737" s="93">
        <v>1995</v>
      </c>
      <c r="G3737" s="93">
        <v>0</v>
      </c>
      <c r="H3737" s="93">
        <v>1</v>
      </c>
      <c r="I3737" s="93">
        <f t="shared" si="653"/>
        <v>0</v>
      </c>
      <c r="J3737" s="93">
        <v>280</v>
      </c>
      <c r="K3737" s="93">
        <f t="shared" si="651"/>
        <v>190</v>
      </c>
      <c r="L3737" s="93">
        <f t="shared" si="654"/>
        <v>0</v>
      </c>
      <c r="M3737" s="153"/>
      <c r="N3737" s="143"/>
      <c r="O3737" s="87" t="s">
        <v>10734</v>
      </c>
      <c r="P3737" s="87" t="s">
        <v>10255</v>
      </c>
      <c r="Q3737" s="87" t="s">
        <v>10255</v>
      </c>
      <c r="R3737" s="87"/>
      <c r="S3737" s="123"/>
    </row>
    <row r="3738" spans="1:19" s="3" customFormat="1" ht="19.5">
      <c r="A3738" s="93">
        <v>3733</v>
      </c>
      <c r="B3738" s="90">
        <v>9789575232405</v>
      </c>
      <c r="C3738" s="104" t="s">
        <v>6487</v>
      </c>
      <c r="D3738" s="94" t="s">
        <v>6470</v>
      </c>
      <c r="E3738" s="94" t="s">
        <v>6471</v>
      </c>
      <c r="F3738" s="93">
        <v>2010</v>
      </c>
      <c r="G3738" s="93">
        <v>0</v>
      </c>
      <c r="H3738" s="93">
        <v>1</v>
      </c>
      <c r="I3738" s="93">
        <f t="shared" si="653"/>
        <v>0</v>
      </c>
      <c r="J3738" s="93">
        <v>280</v>
      </c>
      <c r="K3738" s="93">
        <f t="shared" si="651"/>
        <v>190</v>
      </c>
      <c r="L3738" s="93">
        <f t="shared" si="654"/>
        <v>0</v>
      </c>
      <c r="M3738" s="153"/>
      <c r="N3738" s="143"/>
      <c r="O3738" s="87" t="s">
        <v>10874</v>
      </c>
      <c r="P3738" s="87"/>
      <c r="Q3738" s="87" t="s">
        <v>10255</v>
      </c>
      <c r="R3738" s="87" t="s">
        <v>10255</v>
      </c>
      <c r="S3738" s="123"/>
    </row>
    <row r="3739" spans="1:19" s="3" customFormat="1" ht="19.5">
      <c r="A3739" s="93">
        <v>3734</v>
      </c>
      <c r="B3739" s="90">
        <v>9789575232535</v>
      </c>
      <c r="C3739" s="104" t="s">
        <v>6488</v>
      </c>
      <c r="D3739" s="94" t="s">
        <v>6470</v>
      </c>
      <c r="E3739" s="94" t="s">
        <v>6471</v>
      </c>
      <c r="F3739" s="93">
        <v>2010</v>
      </c>
      <c r="G3739" s="93">
        <v>0</v>
      </c>
      <c r="H3739" s="93">
        <v>1</v>
      </c>
      <c r="I3739" s="93">
        <f t="shared" si="653"/>
        <v>0</v>
      </c>
      <c r="J3739" s="93">
        <v>280</v>
      </c>
      <c r="K3739" s="93">
        <f t="shared" si="651"/>
        <v>190</v>
      </c>
      <c r="L3739" s="93">
        <f t="shared" si="654"/>
        <v>0</v>
      </c>
      <c r="M3739" s="153"/>
      <c r="N3739" s="143"/>
      <c r="O3739" s="87" t="s">
        <v>10874</v>
      </c>
      <c r="P3739" s="87" t="s">
        <v>10255</v>
      </c>
      <c r="Q3739" s="87" t="s">
        <v>10255</v>
      </c>
      <c r="R3739" s="87" t="s">
        <v>10255</v>
      </c>
      <c r="S3739" s="123"/>
    </row>
    <row r="3740" spans="1:19" s="3" customFormat="1" ht="19.5">
      <c r="A3740" s="93">
        <v>3735</v>
      </c>
      <c r="B3740" s="90">
        <v>9789575232542</v>
      </c>
      <c r="C3740" s="104" t="s">
        <v>6489</v>
      </c>
      <c r="D3740" s="94" t="s">
        <v>6470</v>
      </c>
      <c r="E3740" s="94" t="s">
        <v>6471</v>
      </c>
      <c r="F3740" s="93">
        <v>2010</v>
      </c>
      <c r="G3740" s="93">
        <v>0</v>
      </c>
      <c r="H3740" s="93">
        <v>1</v>
      </c>
      <c r="I3740" s="93">
        <f t="shared" si="653"/>
        <v>0</v>
      </c>
      <c r="J3740" s="93">
        <v>280</v>
      </c>
      <c r="K3740" s="93">
        <f t="shared" si="651"/>
        <v>190</v>
      </c>
      <c r="L3740" s="93">
        <f t="shared" si="654"/>
        <v>0</v>
      </c>
      <c r="M3740" s="153"/>
      <c r="N3740" s="143"/>
      <c r="O3740" s="87" t="s">
        <v>10874</v>
      </c>
      <c r="P3740" s="87"/>
      <c r="Q3740" s="87" t="s">
        <v>10255</v>
      </c>
      <c r="R3740" s="87" t="s">
        <v>10255</v>
      </c>
      <c r="S3740" s="123"/>
    </row>
    <row r="3741" spans="1:19" s="3" customFormat="1" ht="19.5">
      <c r="A3741" s="93">
        <v>3736</v>
      </c>
      <c r="B3741" s="90">
        <v>9789575233433</v>
      </c>
      <c r="C3741" s="104" t="s">
        <v>6490</v>
      </c>
      <c r="D3741" s="94" t="s">
        <v>6470</v>
      </c>
      <c r="E3741" s="94" t="s">
        <v>6471</v>
      </c>
      <c r="F3741" s="93">
        <v>2010</v>
      </c>
      <c r="G3741" s="93">
        <v>0</v>
      </c>
      <c r="H3741" s="93">
        <v>1</v>
      </c>
      <c r="I3741" s="93">
        <f t="shared" si="653"/>
        <v>0</v>
      </c>
      <c r="J3741" s="93">
        <v>230</v>
      </c>
      <c r="K3741" s="93">
        <f t="shared" ref="K3741:K3759" si="655">ROUND(J3741*0.68,0)</f>
        <v>156</v>
      </c>
      <c r="L3741" s="93">
        <f t="shared" si="654"/>
        <v>0</v>
      </c>
      <c r="M3741" s="153"/>
      <c r="N3741" s="143"/>
      <c r="O3741" s="87" t="s">
        <v>10874</v>
      </c>
      <c r="P3741" s="87" t="s">
        <v>10255</v>
      </c>
      <c r="Q3741" s="87" t="s">
        <v>10255</v>
      </c>
      <c r="R3741" s="87" t="s">
        <v>10255</v>
      </c>
      <c r="S3741" s="123"/>
    </row>
    <row r="3742" spans="1:19" s="3" customFormat="1" ht="19.5">
      <c r="A3742" s="93">
        <v>3737</v>
      </c>
      <c r="B3742" s="90">
        <v>9789575232481</v>
      </c>
      <c r="C3742" s="104" t="s">
        <v>6491</v>
      </c>
      <c r="D3742" s="94" t="s">
        <v>6470</v>
      </c>
      <c r="E3742" s="94" t="s">
        <v>6471</v>
      </c>
      <c r="F3742" s="93">
        <v>2011</v>
      </c>
      <c r="G3742" s="93">
        <v>0</v>
      </c>
      <c r="H3742" s="93">
        <v>1</v>
      </c>
      <c r="I3742" s="93">
        <f t="shared" si="653"/>
        <v>0</v>
      </c>
      <c r="J3742" s="93">
        <v>280</v>
      </c>
      <c r="K3742" s="93">
        <f t="shared" si="655"/>
        <v>190</v>
      </c>
      <c r="L3742" s="93">
        <f t="shared" si="654"/>
        <v>0</v>
      </c>
      <c r="M3742" s="153"/>
      <c r="N3742" s="143"/>
      <c r="O3742" s="87" t="s">
        <v>10734</v>
      </c>
      <c r="P3742" s="87" t="s">
        <v>10255</v>
      </c>
      <c r="Q3742" s="87" t="s">
        <v>10255</v>
      </c>
      <c r="R3742" s="87"/>
      <c r="S3742" s="123"/>
    </row>
    <row r="3743" spans="1:19" s="3" customFormat="1" ht="19.5">
      <c r="A3743" s="93">
        <v>3738</v>
      </c>
      <c r="B3743" s="90">
        <v>9789575232504</v>
      </c>
      <c r="C3743" s="104" t="s">
        <v>6492</v>
      </c>
      <c r="D3743" s="94" t="s">
        <v>6470</v>
      </c>
      <c r="E3743" s="94" t="s">
        <v>6471</v>
      </c>
      <c r="F3743" s="93">
        <v>2011</v>
      </c>
      <c r="G3743" s="93">
        <v>0</v>
      </c>
      <c r="H3743" s="93">
        <v>1</v>
      </c>
      <c r="I3743" s="93">
        <f t="shared" si="653"/>
        <v>0</v>
      </c>
      <c r="J3743" s="93">
        <v>280</v>
      </c>
      <c r="K3743" s="93">
        <f t="shared" si="655"/>
        <v>190</v>
      </c>
      <c r="L3743" s="93">
        <f t="shared" si="654"/>
        <v>0</v>
      </c>
      <c r="M3743" s="153"/>
      <c r="N3743" s="143"/>
      <c r="O3743" s="87" t="s">
        <v>10734</v>
      </c>
      <c r="P3743" s="87" t="s">
        <v>10255</v>
      </c>
      <c r="Q3743" s="87" t="s">
        <v>10255</v>
      </c>
      <c r="R3743" s="87"/>
      <c r="S3743" s="123"/>
    </row>
    <row r="3744" spans="1:19" s="3" customFormat="1" ht="19.5">
      <c r="A3744" s="93">
        <v>3739</v>
      </c>
      <c r="B3744" s="90">
        <v>9789575232979</v>
      </c>
      <c r="C3744" s="104" t="s">
        <v>6493</v>
      </c>
      <c r="D3744" s="94" t="s">
        <v>6470</v>
      </c>
      <c r="E3744" s="94" t="s">
        <v>6494</v>
      </c>
      <c r="F3744" s="93">
        <v>2010</v>
      </c>
      <c r="G3744" s="93">
        <v>0</v>
      </c>
      <c r="H3744" s="93">
        <v>1</v>
      </c>
      <c r="I3744" s="93">
        <f t="shared" si="653"/>
        <v>0</v>
      </c>
      <c r="J3744" s="93">
        <v>290</v>
      </c>
      <c r="K3744" s="93">
        <f t="shared" si="655"/>
        <v>197</v>
      </c>
      <c r="L3744" s="93">
        <f t="shared" si="654"/>
        <v>0</v>
      </c>
      <c r="M3744" s="153"/>
      <c r="N3744" s="143"/>
      <c r="O3744" s="87" t="s">
        <v>10734</v>
      </c>
      <c r="P3744" s="87" t="s">
        <v>10255</v>
      </c>
      <c r="Q3744" s="87"/>
      <c r="R3744" s="87"/>
      <c r="S3744" s="123" t="s">
        <v>10478</v>
      </c>
    </row>
    <row r="3745" spans="1:19" s="3" customFormat="1" ht="19.5">
      <c r="A3745" s="93">
        <v>3740</v>
      </c>
      <c r="B3745" s="90">
        <v>9789575232337</v>
      </c>
      <c r="C3745" s="104" t="s">
        <v>6495</v>
      </c>
      <c r="D3745" s="94" t="s">
        <v>6470</v>
      </c>
      <c r="E3745" s="94" t="s">
        <v>6471</v>
      </c>
      <c r="F3745" s="93">
        <v>1995</v>
      </c>
      <c r="G3745" s="93">
        <v>0</v>
      </c>
      <c r="H3745" s="93">
        <v>1</v>
      </c>
      <c r="I3745" s="93">
        <f t="shared" si="653"/>
        <v>0</v>
      </c>
      <c r="J3745" s="93">
        <v>280</v>
      </c>
      <c r="K3745" s="93">
        <f t="shared" si="655"/>
        <v>190</v>
      </c>
      <c r="L3745" s="93">
        <f t="shared" si="654"/>
        <v>0</v>
      </c>
      <c r="M3745" s="153"/>
      <c r="N3745" s="143"/>
      <c r="O3745" s="87" t="s">
        <v>10734</v>
      </c>
      <c r="P3745" s="87" t="s">
        <v>10255</v>
      </c>
      <c r="Q3745" s="87" t="s">
        <v>10255</v>
      </c>
      <c r="R3745" s="87"/>
      <c r="S3745" s="123"/>
    </row>
    <row r="3746" spans="1:19" s="3" customFormat="1" ht="19.5">
      <c r="A3746" s="93">
        <v>3741</v>
      </c>
      <c r="B3746" s="90">
        <v>9789575233280</v>
      </c>
      <c r="C3746" s="104" t="s">
        <v>6496</v>
      </c>
      <c r="D3746" s="94" t="s">
        <v>6470</v>
      </c>
      <c r="E3746" s="94" t="s">
        <v>6471</v>
      </c>
      <c r="F3746" s="93">
        <v>2010</v>
      </c>
      <c r="G3746" s="93">
        <v>0</v>
      </c>
      <c r="H3746" s="93">
        <v>1</v>
      </c>
      <c r="I3746" s="93">
        <f t="shared" si="653"/>
        <v>0</v>
      </c>
      <c r="J3746" s="93">
        <v>230</v>
      </c>
      <c r="K3746" s="93">
        <f t="shared" si="655"/>
        <v>156</v>
      </c>
      <c r="L3746" s="93">
        <f t="shared" si="654"/>
        <v>0</v>
      </c>
      <c r="M3746" s="153"/>
      <c r="N3746" s="143"/>
      <c r="O3746" s="87" t="s">
        <v>10874</v>
      </c>
      <c r="P3746" s="87" t="s">
        <v>10255</v>
      </c>
      <c r="Q3746" s="87" t="s">
        <v>10255</v>
      </c>
      <c r="R3746" s="87" t="s">
        <v>10255</v>
      </c>
      <c r="S3746" s="123"/>
    </row>
    <row r="3747" spans="1:19" s="3" customFormat="1" ht="19.5">
      <c r="A3747" s="93">
        <v>3742</v>
      </c>
      <c r="B3747" s="90">
        <v>9789575233389</v>
      </c>
      <c r="C3747" s="104" t="s">
        <v>6497</v>
      </c>
      <c r="D3747" s="94" t="s">
        <v>6470</v>
      </c>
      <c r="E3747" s="94" t="s">
        <v>6471</v>
      </c>
      <c r="F3747" s="93">
        <v>2010</v>
      </c>
      <c r="G3747" s="93">
        <v>0</v>
      </c>
      <c r="H3747" s="93">
        <v>1</v>
      </c>
      <c r="I3747" s="93">
        <f t="shared" si="653"/>
        <v>0</v>
      </c>
      <c r="J3747" s="93">
        <v>230</v>
      </c>
      <c r="K3747" s="93">
        <f t="shared" si="655"/>
        <v>156</v>
      </c>
      <c r="L3747" s="93">
        <f t="shared" si="654"/>
        <v>0</v>
      </c>
      <c r="M3747" s="153"/>
      <c r="N3747" s="143"/>
      <c r="O3747" s="87" t="s">
        <v>10874</v>
      </c>
      <c r="P3747" s="87" t="s">
        <v>10255</v>
      </c>
      <c r="Q3747" s="87" t="s">
        <v>10255</v>
      </c>
      <c r="R3747" s="87" t="s">
        <v>10255</v>
      </c>
      <c r="S3747" s="123"/>
    </row>
    <row r="3748" spans="1:19" s="3" customFormat="1" ht="19.5">
      <c r="A3748" s="93">
        <v>3743</v>
      </c>
      <c r="B3748" s="90">
        <v>9789575232412</v>
      </c>
      <c r="C3748" s="104" t="s">
        <v>6498</v>
      </c>
      <c r="D3748" s="94" t="s">
        <v>6470</v>
      </c>
      <c r="E3748" s="94" t="s">
        <v>6471</v>
      </c>
      <c r="F3748" s="93">
        <v>1995</v>
      </c>
      <c r="G3748" s="93">
        <v>0</v>
      </c>
      <c r="H3748" s="93">
        <v>1</v>
      </c>
      <c r="I3748" s="93">
        <f t="shared" si="653"/>
        <v>0</v>
      </c>
      <c r="J3748" s="93">
        <v>280</v>
      </c>
      <c r="K3748" s="93">
        <f t="shared" si="655"/>
        <v>190</v>
      </c>
      <c r="L3748" s="93">
        <f t="shared" si="654"/>
        <v>0</v>
      </c>
      <c r="M3748" s="153"/>
      <c r="N3748" s="143"/>
      <c r="O3748" s="87" t="s">
        <v>10734</v>
      </c>
      <c r="P3748" s="87" t="s">
        <v>10255</v>
      </c>
      <c r="Q3748" s="87" t="s">
        <v>10255</v>
      </c>
      <c r="R3748" s="87"/>
      <c r="S3748" s="123"/>
    </row>
    <row r="3749" spans="1:19" s="1" customFormat="1">
      <c r="A3749" s="93">
        <v>3744</v>
      </c>
      <c r="B3749" s="90">
        <v>9789575233525</v>
      </c>
      <c r="C3749" s="104" t="s">
        <v>6499</v>
      </c>
      <c r="D3749" s="94" t="s">
        <v>6470</v>
      </c>
      <c r="E3749" s="94" t="s">
        <v>6471</v>
      </c>
      <c r="F3749" s="93">
        <v>2010</v>
      </c>
      <c r="G3749" s="93">
        <v>0</v>
      </c>
      <c r="H3749" s="93">
        <v>1</v>
      </c>
      <c r="I3749" s="93">
        <f t="shared" si="653"/>
        <v>0</v>
      </c>
      <c r="J3749" s="93">
        <v>230</v>
      </c>
      <c r="K3749" s="93">
        <f t="shared" si="655"/>
        <v>156</v>
      </c>
      <c r="L3749" s="93">
        <f t="shared" si="654"/>
        <v>0</v>
      </c>
      <c r="M3749" s="153"/>
      <c r="N3749" s="143"/>
      <c r="O3749" s="87" t="s">
        <v>10874</v>
      </c>
      <c r="P3749" s="87" t="s">
        <v>10255</v>
      </c>
      <c r="Q3749" s="87" t="s">
        <v>10255</v>
      </c>
      <c r="R3749" s="87" t="s">
        <v>10255</v>
      </c>
      <c r="S3749" s="123"/>
    </row>
    <row r="3750" spans="1:19" s="1" customFormat="1">
      <c r="A3750" s="93">
        <v>3745</v>
      </c>
      <c r="B3750" s="90">
        <v>9789575232344</v>
      </c>
      <c r="C3750" s="104" t="s">
        <v>6500</v>
      </c>
      <c r="D3750" s="94" t="s">
        <v>6470</v>
      </c>
      <c r="E3750" s="94" t="s">
        <v>6471</v>
      </c>
      <c r="F3750" s="93">
        <v>1995</v>
      </c>
      <c r="G3750" s="93">
        <v>0</v>
      </c>
      <c r="H3750" s="93">
        <v>1</v>
      </c>
      <c r="I3750" s="93">
        <f t="shared" si="653"/>
        <v>0</v>
      </c>
      <c r="J3750" s="93">
        <v>280</v>
      </c>
      <c r="K3750" s="93">
        <f t="shared" si="655"/>
        <v>190</v>
      </c>
      <c r="L3750" s="93">
        <f t="shared" si="654"/>
        <v>0</v>
      </c>
      <c r="M3750" s="153"/>
      <c r="N3750" s="143"/>
      <c r="O3750" s="87" t="s">
        <v>10734</v>
      </c>
      <c r="P3750" s="87" t="s">
        <v>10255</v>
      </c>
      <c r="Q3750" s="87" t="s">
        <v>10255</v>
      </c>
      <c r="R3750" s="87"/>
      <c r="S3750" s="123"/>
    </row>
    <row r="3751" spans="1:19" s="1" customFormat="1">
      <c r="A3751" s="93">
        <v>3746</v>
      </c>
      <c r="B3751" s="90">
        <v>9789575232450</v>
      </c>
      <c r="C3751" s="104" t="s">
        <v>6501</v>
      </c>
      <c r="D3751" s="94" t="s">
        <v>6470</v>
      </c>
      <c r="E3751" s="94" t="s">
        <v>6471</v>
      </c>
      <c r="F3751" s="93">
        <v>2011</v>
      </c>
      <c r="G3751" s="93">
        <v>0</v>
      </c>
      <c r="H3751" s="93">
        <v>1</v>
      </c>
      <c r="I3751" s="93">
        <f t="shared" si="653"/>
        <v>0</v>
      </c>
      <c r="J3751" s="93">
        <v>280</v>
      </c>
      <c r="K3751" s="93">
        <f t="shared" si="655"/>
        <v>190</v>
      </c>
      <c r="L3751" s="93">
        <f t="shared" si="654"/>
        <v>0</v>
      </c>
      <c r="M3751" s="153"/>
      <c r="N3751" s="143"/>
      <c r="O3751" s="87" t="s">
        <v>10734</v>
      </c>
      <c r="P3751" s="87" t="s">
        <v>10255</v>
      </c>
      <c r="Q3751" s="87" t="s">
        <v>10255</v>
      </c>
      <c r="R3751" s="87"/>
      <c r="S3751" s="123"/>
    </row>
    <row r="3752" spans="1:19" s="1" customFormat="1">
      <c r="A3752" s="93">
        <v>3747</v>
      </c>
      <c r="B3752" s="90">
        <v>9789575233457</v>
      </c>
      <c r="C3752" s="104" t="s">
        <v>6502</v>
      </c>
      <c r="D3752" s="94" t="s">
        <v>6470</v>
      </c>
      <c r="E3752" s="94" t="s">
        <v>6471</v>
      </c>
      <c r="F3752" s="93">
        <v>2010</v>
      </c>
      <c r="G3752" s="93">
        <v>0</v>
      </c>
      <c r="H3752" s="93">
        <v>1</v>
      </c>
      <c r="I3752" s="93">
        <f t="shared" si="653"/>
        <v>0</v>
      </c>
      <c r="J3752" s="93">
        <v>230</v>
      </c>
      <c r="K3752" s="93">
        <f t="shared" si="655"/>
        <v>156</v>
      </c>
      <c r="L3752" s="93">
        <f t="shared" si="654"/>
        <v>0</v>
      </c>
      <c r="M3752" s="153"/>
      <c r="N3752" s="143"/>
      <c r="O3752" s="87" t="s">
        <v>10873</v>
      </c>
      <c r="P3752" s="87" t="s">
        <v>10255</v>
      </c>
      <c r="Q3752" s="87" t="s">
        <v>10255</v>
      </c>
      <c r="R3752" s="87"/>
      <c r="S3752" s="123"/>
    </row>
    <row r="3753" spans="1:19" s="1" customFormat="1">
      <c r="A3753" s="93">
        <v>3748</v>
      </c>
      <c r="B3753" s="90">
        <v>9789575232382</v>
      </c>
      <c r="C3753" s="104" t="s">
        <v>6503</v>
      </c>
      <c r="D3753" s="94" t="s">
        <v>6470</v>
      </c>
      <c r="E3753" s="94" t="s">
        <v>6471</v>
      </c>
      <c r="F3753" s="93">
        <v>1995</v>
      </c>
      <c r="G3753" s="93">
        <v>0</v>
      </c>
      <c r="H3753" s="93">
        <v>1</v>
      </c>
      <c r="I3753" s="93">
        <f t="shared" si="653"/>
        <v>0</v>
      </c>
      <c r="J3753" s="93">
        <v>280</v>
      </c>
      <c r="K3753" s="93">
        <f t="shared" si="655"/>
        <v>190</v>
      </c>
      <c r="L3753" s="93">
        <f t="shared" si="654"/>
        <v>0</v>
      </c>
      <c r="M3753" s="153"/>
      <c r="N3753" s="143"/>
      <c r="O3753" s="87" t="s">
        <v>10734</v>
      </c>
      <c r="P3753" s="87" t="s">
        <v>10255</v>
      </c>
      <c r="Q3753" s="87" t="s">
        <v>10255</v>
      </c>
      <c r="R3753" s="87"/>
      <c r="S3753" s="123"/>
    </row>
    <row r="3754" spans="1:19" s="1" customFormat="1">
      <c r="A3754" s="93">
        <v>3749</v>
      </c>
      <c r="B3754" s="90">
        <v>9789575232368</v>
      </c>
      <c r="C3754" s="104" t="s">
        <v>6504</v>
      </c>
      <c r="D3754" s="94" t="s">
        <v>6470</v>
      </c>
      <c r="E3754" s="94" t="s">
        <v>6471</v>
      </c>
      <c r="F3754" s="93">
        <v>1995</v>
      </c>
      <c r="G3754" s="93">
        <v>0</v>
      </c>
      <c r="H3754" s="93">
        <v>1</v>
      </c>
      <c r="I3754" s="93">
        <f t="shared" si="653"/>
        <v>0</v>
      </c>
      <c r="J3754" s="93">
        <v>280</v>
      </c>
      <c r="K3754" s="93">
        <f t="shared" si="655"/>
        <v>190</v>
      </c>
      <c r="L3754" s="93">
        <f t="shared" si="654"/>
        <v>0</v>
      </c>
      <c r="M3754" s="153"/>
      <c r="N3754" s="143"/>
      <c r="O3754" s="87" t="s">
        <v>10734</v>
      </c>
      <c r="P3754" s="87" t="s">
        <v>10255</v>
      </c>
      <c r="Q3754" s="87" t="s">
        <v>10255</v>
      </c>
      <c r="R3754" s="87"/>
      <c r="S3754" s="123"/>
    </row>
    <row r="3755" spans="1:19" s="1" customFormat="1">
      <c r="A3755" s="93">
        <v>3750</v>
      </c>
      <c r="B3755" s="90">
        <v>9789575232962</v>
      </c>
      <c r="C3755" s="104" t="s">
        <v>6505</v>
      </c>
      <c r="D3755" s="94" t="s">
        <v>6470</v>
      </c>
      <c r="E3755" s="94" t="s">
        <v>6506</v>
      </c>
      <c r="F3755" s="93">
        <v>2010</v>
      </c>
      <c r="G3755" s="93">
        <v>0</v>
      </c>
      <c r="H3755" s="93">
        <v>1</v>
      </c>
      <c r="I3755" s="93">
        <f t="shared" si="653"/>
        <v>0</v>
      </c>
      <c r="J3755" s="93">
        <v>280</v>
      </c>
      <c r="K3755" s="93">
        <f t="shared" si="655"/>
        <v>190</v>
      </c>
      <c r="L3755" s="93">
        <f t="shared" si="654"/>
        <v>0</v>
      </c>
      <c r="M3755" s="153"/>
      <c r="N3755" s="143"/>
      <c r="O3755" s="87" t="s">
        <v>10738</v>
      </c>
      <c r="P3755" s="87" t="s">
        <v>10255</v>
      </c>
      <c r="Q3755" s="87" t="s">
        <v>10255</v>
      </c>
      <c r="R3755" s="87"/>
      <c r="S3755" s="123" t="s">
        <v>10479</v>
      </c>
    </row>
    <row r="3756" spans="1:19" s="1" customFormat="1">
      <c r="A3756" s="93">
        <v>3751</v>
      </c>
      <c r="B3756" s="90">
        <v>9789575231835</v>
      </c>
      <c r="C3756" s="104" t="s">
        <v>6507</v>
      </c>
      <c r="D3756" s="94" t="s">
        <v>6470</v>
      </c>
      <c r="E3756" s="94" t="s">
        <v>6508</v>
      </c>
      <c r="F3756" s="93">
        <v>2010</v>
      </c>
      <c r="G3756" s="93">
        <v>0</v>
      </c>
      <c r="H3756" s="93">
        <v>1</v>
      </c>
      <c r="I3756" s="93">
        <f t="shared" si="653"/>
        <v>0</v>
      </c>
      <c r="J3756" s="93">
        <v>260</v>
      </c>
      <c r="K3756" s="93">
        <f t="shared" si="655"/>
        <v>177</v>
      </c>
      <c r="L3756" s="93">
        <f t="shared" si="654"/>
        <v>0</v>
      </c>
      <c r="M3756" s="153"/>
      <c r="N3756" s="143"/>
      <c r="O3756" s="87" t="s">
        <v>10873</v>
      </c>
      <c r="P3756" s="87" t="s">
        <v>10255</v>
      </c>
      <c r="Q3756" s="87" t="s">
        <v>10255</v>
      </c>
      <c r="R3756" s="87"/>
      <c r="S3756" s="123"/>
    </row>
    <row r="3757" spans="1:19" s="1" customFormat="1">
      <c r="A3757" s="93">
        <v>3752</v>
      </c>
      <c r="B3757" s="90">
        <v>9789575233228</v>
      </c>
      <c r="C3757" s="104" t="s">
        <v>6509</v>
      </c>
      <c r="D3757" s="94" t="s">
        <v>6470</v>
      </c>
      <c r="E3757" s="94" t="s">
        <v>6471</v>
      </c>
      <c r="F3757" s="93">
        <v>2010</v>
      </c>
      <c r="G3757" s="93">
        <v>0</v>
      </c>
      <c r="H3757" s="93">
        <v>1</v>
      </c>
      <c r="I3757" s="93">
        <f t="shared" si="653"/>
        <v>0</v>
      </c>
      <c r="J3757" s="93">
        <v>230</v>
      </c>
      <c r="K3757" s="93">
        <f t="shared" si="655"/>
        <v>156</v>
      </c>
      <c r="L3757" s="93">
        <f t="shared" si="654"/>
        <v>0</v>
      </c>
      <c r="M3757" s="153"/>
      <c r="N3757" s="143"/>
      <c r="O3757" s="87" t="s">
        <v>10874</v>
      </c>
      <c r="P3757" s="87" t="s">
        <v>10255</v>
      </c>
      <c r="Q3757" s="87" t="s">
        <v>10255</v>
      </c>
      <c r="R3757" s="87" t="s">
        <v>10255</v>
      </c>
      <c r="S3757" s="123"/>
    </row>
    <row r="3758" spans="1:19" s="1" customFormat="1">
      <c r="A3758" s="93">
        <v>3753</v>
      </c>
      <c r="B3758" s="90">
        <v>9789861739281</v>
      </c>
      <c r="C3758" s="104" t="s">
        <v>6510</v>
      </c>
      <c r="D3758" s="94" t="s">
        <v>6511</v>
      </c>
      <c r="E3758" s="94" t="s">
        <v>6512</v>
      </c>
      <c r="F3758" s="93">
        <v>2013</v>
      </c>
      <c r="G3758" s="93">
        <v>0</v>
      </c>
      <c r="H3758" s="93">
        <v>1</v>
      </c>
      <c r="I3758" s="93">
        <f t="shared" si="653"/>
        <v>0</v>
      </c>
      <c r="J3758" s="93">
        <v>280</v>
      </c>
      <c r="K3758" s="93">
        <f t="shared" si="655"/>
        <v>190</v>
      </c>
      <c r="L3758" s="93">
        <f t="shared" si="654"/>
        <v>0</v>
      </c>
      <c r="M3758" s="153"/>
      <c r="N3758" s="143"/>
      <c r="O3758" s="87" t="s">
        <v>10739</v>
      </c>
      <c r="P3758" s="87"/>
      <c r="Q3758" s="87"/>
      <c r="R3758" s="87" t="s">
        <v>10255</v>
      </c>
      <c r="S3758" s="123" t="s">
        <v>10297</v>
      </c>
    </row>
    <row r="3759" spans="1:19" s="1" customFormat="1" ht="28.5">
      <c r="A3759" s="93">
        <v>3754</v>
      </c>
      <c r="B3759" s="90">
        <v>9789861737126</v>
      </c>
      <c r="C3759" s="104" t="s">
        <v>6513</v>
      </c>
      <c r="D3759" s="94" t="s">
        <v>6511</v>
      </c>
      <c r="E3759" s="94" t="s">
        <v>6514</v>
      </c>
      <c r="F3759" s="93">
        <v>2011</v>
      </c>
      <c r="G3759" s="93">
        <v>0</v>
      </c>
      <c r="H3759" s="93">
        <v>1</v>
      </c>
      <c r="I3759" s="93">
        <f t="shared" si="653"/>
        <v>0</v>
      </c>
      <c r="J3759" s="93">
        <v>280</v>
      </c>
      <c r="K3759" s="93">
        <f t="shared" si="655"/>
        <v>190</v>
      </c>
      <c r="L3759" s="93">
        <f t="shared" si="654"/>
        <v>0</v>
      </c>
      <c r="M3759" s="153"/>
      <c r="N3759" s="143"/>
      <c r="O3759" s="87" t="s">
        <v>10874</v>
      </c>
      <c r="P3759" s="87"/>
      <c r="Q3759" s="87"/>
      <c r="R3759" s="87" t="s">
        <v>10255</v>
      </c>
      <c r="S3759" s="123"/>
    </row>
    <row r="3760" spans="1:19" s="2" customFormat="1">
      <c r="A3760" s="113">
        <v>3755</v>
      </c>
      <c r="B3760" s="110">
        <v>9789861206943</v>
      </c>
      <c r="C3760" s="111" t="s">
        <v>6515</v>
      </c>
      <c r="D3760" s="112" t="s">
        <v>6511</v>
      </c>
      <c r="E3760" s="112" t="s">
        <v>6516</v>
      </c>
      <c r="F3760" s="113"/>
      <c r="G3760" s="113">
        <v>0</v>
      </c>
      <c r="H3760" s="113">
        <v>1</v>
      </c>
      <c r="I3760" s="113">
        <f t="shared" si="653"/>
        <v>0</v>
      </c>
      <c r="J3760" s="113">
        <v>250</v>
      </c>
      <c r="K3760" s="113">
        <v>0</v>
      </c>
      <c r="L3760" s="113">
        <f>G3760*K3760</f>
        <v>0</v>
      </c>
      <c r="M3760" s="142" t="s">
        <v>2081</v>
      </c>
      <c r="N3760" s="143"/>
      <c r="O3760" s="87"/>
      <c r="P3760" s="87"/>
      <c r="Q3760" s="87"/>
      <c r="R3760" s="87"/>
      <c r="S3760" s="123"/>
    </row>
    <row r="3761" spans="1:19" s="1" customFormat="1">
      <c r="A3761" s="93">
        <v>3756</v>
      </c>
      <c r="B3761" s="90">
        <v>9789866104374</v>
      </c>
      <c r="C3761" s="104" t="s">
        <v>6517</v>
      </c>
      <c r="D3761" s="94" t="s">
        <v>6518</v>
      </c>
      <c r="E3761" s="94" t="s">
        <v>6519</v>
      </c>
      <c r="F3761" s="93"/>
      <c r="G3761" s="93">
        <v>0</v>
      </c>
      <c r="H3761" s="93">
        <v>1</v>
      </c>
      <c r="I3761" s="93">
        <f t="shared" si="653"/>
        <v>0</v>
      </c>
      <c r="J3761" s="93">
        <v>300</v>
      </c>
      <c r="K3761" s="93">
        <f t="shared" ref="K3761:K3766" si="656">ROUND(J3761*0.68,0)</f>
        <v>204</v>
      </c>
      <c r="L3761" s="93">
        <f t="shared" ref="L3761:L3769" si="657">G3761*K3761</f>
        <v>0</v>
      </c>
      <c r="M3761" s="153"/>
      <c r="N3761" s="143"/>
      <c r="O3761" s="87" t="s">
        <v>10734</v>
      </c>
      <c r="P3761" s="87"/>
      <c r="Q3761" s="87"/>
      <c r="R3761" s="87" t="s">
        <v>10255</v>
      </c>
      <c r="S3761" s="123"/>
    </row>
    <row r="3762" spans="1:19" s="1" customFormat="1">
      <c r="A3762" s="93">
        <v>3757</v>
      </c>
      <c r="B3762" s="90">
        <v>9789866104299</v>
      </c>
      <c r="C3762" s="104" t="s">
        <v>6520</v>
      </c>
      <c r="D3762" s="94" t="s">
        <v>6518</v>
      </c>
      <c r="E3762" s="94" t="s">
        <v>6521</v>
      </c>
      <c r="F3762" s="93">
        <v>2013</v>
      </c>
      <c r="G3762" s="93">
        <v>0</v>
      </c>
      <c r="H3762" s="93">
        <v>1</v>
      </c>
      <c r="I3762" s="93">
        <f t="shared" si="653"/>
        <v>0</v>
      </c>
      <c r="J3762" s="93">
        <v>280</v>
      </c>
      <c r="K3762" s="93">
        <f t="shared" si="656"/>
        <v>190</v>
      </c>
      <c r="L3762" s="93">
        <f t="shared" si="657"/>
        <v>0</v>
      </c>
      <c r="M3762" s="153"/>
      <c r="N3762" s="143"/>
      <c r="O3762" s="87" t="s">
        <v>10737</v>
      </c>
      <c r="P3762" s="87"/>
      <c r="Q3762" s="87"/>
      <c r="R3762" s="87" t="s">
        <v>10255</v>
      </c>
      <c r="S3762" s="123" t="s">
        <v>10340</v>
      </c>
    </row>
    <row r="3763" spans="1:19" s="2" customFormat="1">
      <c r="A3763" s="93">
        <v>3758</v>
      </c>
      <c r="B3763" s="90">
        <v>9789866104329</v>
      </c>
      <c r="C3763" s="104" t="s">
        <v>6522</v>
      </c>
      <c r="D3763" s="94" t="s">
        <v>1829</v>
      </c>
      <c r="E3763" s="94" t="s">
        <v>6523</v>
      </c>
      <c r="F3763" s="93">
        <v>2013</v>
      </c>
      <c r="G3763" s="93">
        <v>0</v>
      </c>
      <c r="H3763" s="93">
        <v>1</v>
      </c>
      <c r="I3763" s="93">
        <f t="shared" si="653"/>
        <v>0</v>
      </c>
      <c r="J3763" s="93">
        <v>260</v>
      </c>
      <c r="K3763" s="93">
        <f t="shared" si="656"/>
        <v>177</v>
      </c>
      <c r="L3763" s="93">
        <f t="shared" si="657"/>
        <v>0</v>
      </c>
      <c r="M3763" s="153"/>
      <c r="N3763" s="143"/>
      <c r="O3763" s="87" t="s">
        <v>10739</v>
      </c>
      <c r="P3763" s="87"/>
      <c r="Q3763" s="87"/>
      <c r="R3763" s="87" t="s">
        <v>10255</v>
      </c>
      <c r="S3763" s="123"/>
    </row>
    <row r="3764" spans="1:19" s="1" customFormat="1">
      <c r="A3764" s="93">
        <v>3759</v>
      </c>
      <c r="B3764" s="90">
        <v>9789866104145</v>
      </c>
      <c r="C3764" s="104" t="s">
        <v>6524</v>
      </c>
      <c r="D3764" s="94" t="s">
        <v>1829</v>
      </c>
      <c r="E3764" s="94" t="s">
        <v>6525</v>
      </c>
      <c r="F3764" s="93">
        <v>2012</v>
      </c>
      <c r="G3764" s="93">
        <v>0</v>
      </c>
      <c r="H3764" s="93">
        <v>1</v>
      </c>
      <c r="I3764" s="93">
        <f t="shared" si="653"/>
        <v>0</v>
      </c>
      <c r="J3764" s="93">
        <v>250</v>
      </c>
      <c r="K3764" s="93">
        <f t="shared" si="656"/>
        <v>170</v>
      </c>
      <c r="L3764" s="93">
        <f t="shared" si="657"/>
        <v>0</v>
      </c>
      <c r="M3764" s="153"/>
      <c r="N3764" s="143"/>
      <c r="O3764" s="87" t="s">
        <v>10734</v>
      </c>
      <c r="P3764" s="87"/>
      <c r="Q3764" s="87"/>
      <c r="R3764" s="87" t="s">
        <v>10255</v>
      </c>
      <c r="S3764" s="123" t="s">
        <v>10389</v>
      </c>
    </row>
    <row r="3765" spans="1:19" s="1" customFormat="1">
      <c r="A3765" s="93">
        <v>3760</v>
      </c>
      <c r="B3765" s="90">
        <v>9789866104114</v>
      </c>
      <c r="C3765" s="104" t="s">
        <v>6526</v>
      </c>
      <c r="D3765" s="94" t="s">
        <v>1829</v>
      </c>
      <c r="E3765" s="94" t="s">
        <v>6527</v>
      </c>
      <c r="F3765" s="93">
        <v>2012</v>
      </c>
      <c r="G3765" s="93">
        <v>0</v>
      </c>
      <c r="H3765" s="93">
        <v>1</v>
      </c>
      <c r="I3765" s="93">
        <f t="shared" si="653"/>
        <v>0</v>
      </c>
      <c r="J3765" s="93">
        <v>190</v>
      </c>
      <c r="K3765" s="93">
        <f t="shared" si="656"/>
        <v>129</v>
      </c>
      <c r="L3765" s="93">
        <f t="shared" si="657"/>
        <v>0</v>
      </c>
      <c r="M3765" s="153"/>
      <c r="N3765" s="143"/>
      <c r="O3765" s="87" t="s">
        <v>10734</v>
      </c>
      <c r="P3765" s="87"/>
      <c r="Q3765" s="87" t="s">
        <v>10255</v>
      </c>
      <c r="R3765" s="87" t="s">
        <v>10255</v>
      </c>
      <c r="S3765" s="123" t="s">
        <v>10300</v>
      </c>
    </row>
    <row r="3766" spans="1:19" s="1" customFormat="1">
      <c r="A3766" s="93">
        <v>3761</v>
      </c>
      <c r="B3766" s="90">
        <v>9789866104268</v>
      </c>
      <c r="C3766" s="104" t="s">
        <v>6528</v>
      </c>
      <c r="D3766" s="94" t="s">
        <v>1829</v>
      </c>
      <c r="E3766" s="94" t="s">
        <v>6529</v>
      </c>
      <c r="F3766" s="93"/>
      <c r="G3766" s="93">
        <v>0</v>
      </c>
      <c r="H3766" s="93">
        <v>1</v>
      </c>
      <c r="I3766" s="93">
        <f t="shared" si="653"/>
        <v>0</v>
      </c>
      <c r="J3766" s="93">
        <v>300</v>
      </c>
      <c r="K3766" s="93">
        <f t="shared" si="656"/>
        <v>204</v>
      </c>
      <c r="L3766" s="93">
        <f t="shared" si="657"/>
        <v>0</v>
      </c>
      <c r="M3766" s="153"/>
      <c r="N3766" s="143"/>
      <c r="O3766" s="87" t="s">
        <v>10734</v>
      </c>
      <c r="P3766" s="87"/>
      <c r="Q3766" s="87"/>
      <c r="R3766" s="87" t="s">
        <v>10255</v>
      </c>
      <c r="S3766" s="123"/>
    </row>
    <row r="3767" spans="1:19" s="2" customFormat="1">
      <c r="A3767" s="113">
        <v>3762</v>
      </c>
      <c r="B3767" s="110">
        <v>9789866104022</v>
      </c>
      <c r="C3767" s="111" t="s">
        <v>6530</v>
      </c>
      <c r="D3767" s="112" t="s">
        <v>1829</v>
      </c>
      <c r="E3767" s="112" t="s">
        <v>6531</v>
      </c>
      <c r="F3767" s="113"/>
      <c r="G3767" s="113">
        <v>0</v>
      </c>
      <c r="H3767" s="113">
        <v>1</v>
      </c>
      <c r="I3767" s="113">
        <f t="shared" si="653"/>
        <v>0</v>
      </c>
      <c r="J3767" s="113">
        <v>280</v>
      </c>
      <c r="K3767" s="113">
        <v>0</v>
      </c>
      <c r="L3767" s="113">
        <f t="shared" si="657"/>
        <v>0</v>
      </c>
      <c r="M3767" s="142" t="s">
        <v>2081</v>
      </c>
      <c r="N3767" s="143"/>
      <c r="O3767" s="87"/>
      <c r="P3767" s="87"/>
      <c r="Q3767" s="87"/>
      <c r="R3767" s="87"/>
      <c r="S3767" s="123"/>
    </row>
    <row r="3768" spans="1:19" s="2" customFormat="1">
      <c r="A3768" s="113">
        <v>3763</v>
      </c>
      <c r="B3768" s="110">
        <v>9789866104046</v>
      </c>
      <c r="C3768" s="111" t="s">
        <v>6532</v>
      </c>
      <c r="D3768" s="112" t="s">
        <v>1829</v>
      </c>
      <c r="E3768" s="112" t="s">
        <v>6531</v>
      </c>
      <c r="F3768" s="113"/>
      <c r="G3768" s="113">
        <v>0</v>
      </c>
      <c r="H3768" s="113">
        <v>1</v>
      </c>
      <c r="I3768" s="113">
        <f t="shared" si="653"/>
        <v>0</v>
      </c>
      <c r="J3768" s="113">
        <v>280</v>
      </c>
      <c r="K3768" s="113">
        <v>0</v>
      </c>
      <c r="L3768" s="113">
        <f t="shared" si="657"/>
        <v>0</v>
      </c>
      <c r="M3768" s="142" t="s">
        <v>2081</v>
      </c>
      <c r="N3768" s="143"/>
      <c r="O3768" s="87"/>
      <c r="P3768" s="87"/>
      <c r="Q3768" s="87"/>
      <c r="R3768" s="87"/>
      <c r="S3768" s="123"/>
    </row>
    <row r="3769" spans="1:19" s="2" customFormat="1">
      <c r="A3769" s="113">
        <v>3764</v>
      </c>
      <c r="B3769" s="110">
        <v>9789866104152</v>
      </c>
      <c r="C3769" s="111" t="s">
        <v>6533</v>
      </c>
      <c r="D3769" s="112" t="s">
        <v>1829</v>
      </c>
      <c r="E3769" s="112" t="s">
        <v>6534</v>
      </c>
      <c r="F3769" s="113"/>
      <c r="G3769" s="113">
        <v>0</v>
      </c>
      <c r="H3769" s="113">
        <v>1</v>
      </c>
      <c r="I3769" s="113">
        <f t="shared" si="653"/>
        <v>0</v>
      </c>
      <c r="J3769" s="113">
        <v>280</v>
      </c>
      <c r="K3769" s="113">
        <v>0</v>
      </c>
      <c r="L3769" s="113">
        <f t="shared" si="657"/>
        <v>0</v>
      </c>
      <c r="M3769" s="142" t="s">
        <v>2081</v>
      </c>
      <c r="N3769" s="143"/>
      <c r="O3769" s="87"/>
      <c r="P3769" s="87"/>
      <c r="Q3769" s="87"/>
      <c r="R3769" s="87"/>
      <c r="S3769" s="123"/>
    </row>
    <row r="3770" spans="1:19" s="1" customFormat="1">
      <c r="A3770" s="93">
        <v>3765</v>
      </c>
      <c r="B3770" s="90">
        <v>9789866104138</v>
      </c>
      <c r="C3770" s="104" t="s">
        <v>6535</v>
      </c>
      <c r="D3770" s="94" t="s">
        <v>1829</v>
      </c>
      <c r="E3770" s="94" t="s">
        <v>6536</v>
      </c>
      <c r="F3770" s="93">
        <v>2012</v>
      </c>
      <c r="G3770" s="93">
        <v>0</v>
      </c>
      <c r="H3770" s="93">
        <v>1</v>
      </c>
      <c r="I3770" s="93">
        <f t="shared" si="653"/>
        <v>0</v>
      </c>
      <c r="J3770" s="93">
        <v>280</v>
      </c>
      <c r="K3770" s="93">
        <f>ROUND(J3770*0.68,0)</f>
        <v>190</v>
      </c>
      <c r="L3770" s="93">
        <f>G3770*K3770</f>
        <v>0</v>
      </c>
      <c r="M3770" s="153"/>
      <c r="N3770" s="143"/>
      <c r="O3770" s="87" t="s">
        <v>10737</v>
      </c>
      <c r="P3770" s="87"/>
      <c r="Q3770" s="87" t="s">
        <v>10255</v>
      </c>
      <c r="R3770" s="87" t="s">
        <v>10255</v>
      </c>
      <c r="S3770" s="123" t="s">
        <v>10324</v>
      </c>
    </row>
    <row r="3771" spans="1:19" s="1" customFormat="1">
      <c r="A3771" s="113">
        <v>3766</v>
      </c>
      <c r="B3771" s="110">
        <v>9789866104411</v>
      </c>
      <c r="C3771" s="111" t="s">
        <v>6537</v>
      </c>
      <c r="D3771" s="112" t="s">
        <v>1490</v>
      </c>
      <c r="E3771" s="112" t="s">
        <v>6538</v>
      </c>
      <c r="F3771" s="113"/>
      <c r="G3771" s="113">
        <v>0</v>
      </c>
      <c r="H3771" s="113">
        <v>1</v>
      </c>
      <c r="I3771" s="113">
        <f t="shared" si="653"/>
        <v>0</v>
      </c>
      <c r="J3771" s="113">
        <v>380</v>
      </c>
      <c r="K3771" s="113">
        <v>0</v>
      </c>
      <c r="L3771" s="113">
        <f t="shared" ref="L3771:L3772" si="658">G3771*K3771</f>
        <v>0</v>
      </c>
      <c r="M3771" s="142" t="s">
        <v>2081</v>
      </c>
      <c r="N3771" s="143"/>
      <c r="O3771" s="87"/>
      <c r="P3771" s="87"/>
      <c r="Q3771" s="87"/>
      <c r="R3771" s="87"/>
      <c r="S3771" s="123"/>
    </row>
    <row r="3772" spans="1:19" s="1" customFormat="1">
      <c r="A3772" s="113">
        <v>3767</v>
      </c>
      <c r="B3772" s="110" t="s">
        <v>6539</v>
      </c>
      <c r="C3772" s="111" t="s">
        <v>6540</v>
      </c>
      <c r="D3772" s="112" t="s">
        <v>1490</v>
      </c>
      <c r="E3772" s="112" t="s">
        <v>6538</v>
      </c>
      <c r="F3772" s="113"/>
      <c r="G3772" s="113">
        <v>0</v>
      </c>
      <c r="H3772" s="113">
        <v>1</v>
      </c>
      <c r="I3772" s="113">
        <f t="shared" si="653"/>
        <v>0</v>
      </c>
      <c r="J3772" s="113">
        <v>380</v>
      </c>
      <c r="K3772" s="113">
        <v>0</v>
      </c>
      <c r="L3772" s="113">
        <f t="shared" si="658"/>
        <v>0</v>
      </c>
      <c r="M3772" s="142" t="s">
        <v>2081</v>
      </c>
      <c r="N3772" s="143"/>
      <c r="O3772" s="87"/>
      <c r="P3772" s="87"/>
      <c r="Q3772" s="87"/>
      <c r="R3772" s="87"/>
      <c r="S3772" s="123"/>
    </row>
    <row r="3773" spans="1:19" s="1" customFormat="1">
      <c r="A3773" s="93">
        <v>3768</v>
      </c>
      <c r="B3773" s="90">
        <v>9789866401077</v>
      </c>
      <c r="C3773" s="104" t="s">
        <v>6541</v>
      </c>
      <c r="D3773" s="94" t="s">
        <v>6542</v>
      </c>
      <c r="E3773" s="94" t="s">
        <v>6543</v>
      </c>
      <c r="F3773" s="93"/>
      <c r="G3773" s="93">
        <v>0</v>
      </c>
      <c r="H3773" s="93">
        <v>1</v>
      </c>
      <c r="I3773" s="93">
        <f t="shared" si="653"/>
        <v>0</v>
      </c>
      <c r="J3773" s="93">
        <v>380</v>
      </c>
      <c r="K3773" s="93">
        <f t="shared" ref="K3773:K3794" si="659">ROUND(J3773*0.68,0)</f>
        <v>258</v>
      </c>
      <c r="L3773" s="93">
        <f>G3773*K3773</f>
        <v>0</v>
      </c>
      <c r="M3773" s="153"/>
      <c r="N3773" s="143"/>
      <c r="O3773" s="87" t="s">
        <v>10873</v>
      </c>
      <c r="P3773" s="87" t="s">
        <v>10255</v>
      </c>
      <c r="Q3773" s="87" t="s">
        <v>10255</v>
      </c>
      <c r="R3773" s="87"/>
      <c r="S3773" s="123"/>
    </row>
    <row r="3774" spans="1:19" s="1" customFormat="1">
      <c r="A3774" s="93">
        <v>3769</v>
      </c>
      <c r="B3774" s="90">
        <v>9789865819101</v>
      </c>
      <c r="C3774" s="104" t="s">
        <v>6544</v>
      </c>
      <c r="D3774" s="94" t="s">
        <v>6545</v>
      </c>
      <c r="E3774" s="131" t="s">
        <v>6546</v>
      </c>
      <c r="F3774" s="129">
        <v>2013</v>
      </c>
      <c r="G3774" s="93">
        <v>0</v>
      </c>
      <c r="H3774" s="93">
        <v>1</v>
      </c>
      <c r="I3774" s="93">
        <f t="shared" si="653"/>
        <v>0</v>
      </c>
      <c r="J3774" s="93">
        <v>200</v>
      </c>
      <c r="K3774" s="93">
        <f t="shared" si="659"/>
        <v>136</v>
      </c>
      <c r="L3774" s="93">
        <f t="shared" ref="L3774:L3786" si="660">G3774*K3774</f>
        <v>0</v>
      </c>
      <c r="M3774" s="153"/>
      <c r="N3774" s="202"/>
      <c r="O3774" s="87" t="s">
        <v>10837</v>
      </c>
      <c r="P3774" s="87"/>
      <c r="Q3774" s="87" t="s">
        <v>10255</v>
      </c>
      <c r="R3774" s="87" t="s">
        <v>10255</v>
      </c>
      <c r="S3774" s="123"/>
    </row>
    <row r="3775" spans="1:19" s="1" customFormat="1">
      <c r="A3775" s="93">
        <v>3770</v>
      </c>
      <c r="B3775" s="90">
        <v>9789865819217</v>
      </c>
      <c r="C3775" s="104" t="s">
        <v>6547</v>
      </c>
      <c r="D3775" s="94" t="s">
        <v>6545</v>
      </c>
      <c r="E3775" s="131" t="s">
        <v>6291</v>
      </c>
      <c r="F3775" s="129">
        <v>2014</v>
      </c>
      <c r="G3775" s="93">
        <v>0</v>
      </c>
      <c r="H3775" s="93">
        <v>1</v>
      </c>
      <c r="I3775" s="93">
        <f t="shared" si="653"/>
        <v>0</v>
      </c>
      <c r="J3775" s="93">
        <v>180</v>
      </c>
      <c r="K3775" s="93">
        <f t="shared" si="659"/>
        <v>122</v>
      </c>
      <c r="L3775" s="93">
        <f t="shared" si="660"/>
        <v>0</v>
      </c>
      <c r="M3775" s="153"/>
      <c r="N3775" s="202"/>
      <c r="O3775" s="87" t="s">
        <v>10874</v>
      </c>
      <c r="P3775" s="87"/>
      <c r="Q3775" s="87" t="s">
        <v>10255</v>
      </c>
      <c r="R3775" s="87" t="s">
        <v>10255</v>
      </c>
      <c r="S3775" s="123"/>
    </row>
    <row r="3776" spans="1:19" s="1" customFormat="1">
      <c r="A3776" s="93">
        <v>3771</v>
      </c>
      <c r="B3776" s="90">
        <v>9789865819323</v>
      </c>
      <c r="C3776" s="104" t="s">
        <v>6548</v>
      </c>
      <c r="D3776" s="94" t="s">
        <v>6545</v>
      </c>
      <c r="E3776" s="131" t="s">
        <v>6549</v>
      </c>
      <c r="F3776" s="129">
        <v>2014</v>
      </c>
      <c r="G3776" s="93">
        <v>0</v>
      </c>
      <c r="H3776" s="93">
        <v>1</v>
      </c>
      <c r="I3776" s="93">
        <f t="shared" si="653"/>
        <v>0</v>
      </c>
      <c r="J3776" s="93">
        <v>200</v>
      </c>
      <c r="K3776" s="93">
        <f t="shared" si="659"/>
        <v>136</v>
      </c>
      <c r="L3776" s="93">
        <f t="shared" si="660"/>
        <v>0</v>
      </c>
      <c r="M3776" s="153"/>
      <c r="N3776" s="202"/>
      <c r="O3776" s="87" t="s">
        <v>10809</v>
      </c>
      <c r="P3776" s="87"/>
      <c r="Q3776" s="87" t="s">
        <v>10255</v>
      </c>
      <c r="R3776" s="87" t="s">
        <v>10255</v>
      </c>
      <c r="S3776" s="123"/>
    </row>
    <row r="3777" spans="1:19" s="1" customFormat="1">
      <c r="A3777" s="93">
        <v>3772</v>
      </c>
      <c r="B3777" s="90">
        <v>9789865819194</v>
      </c>
      <c r="C3777" s="104" t="s">
        <v>6550</v>
      </c>
      <c r="D3777" s="94" t="s">
        <v>6545</v>
      </c>
      <c r="E3777" s="131"/>
      <c r="F3777" s="129">
        <v>2013</v>
      </c>
      <c r="G3777" s="93">
        <v>0</v>
      </c>
      <c r="H3777" s="93">
        <v>1</v>
      </c>
      <c r="I3777" s="93">
        <f t="shared" si="653"/>
        <v>0</v>
      </c>
      <c r="J3777" s="93">
        <v>200</v>
      </c>
      <c r="K3777" s="93">
        <f t="shared" si="659"/>
        <v>136</v>
      </c>
      <c r="L3777" s="93">
        <f t="shared" si="660"/>
        <v>0</v>
      </c>
      <c r="M3777" s="153"/>
      <c r="N3777" s="202"/>
      <c r="O3777" s="87" t="s">
        <v>10837</v>
      </c>
      <c r="P3777" s="87"/>
      <c r="Q3777" s="87" t="s">
        <v>10255</v>
      </c>
      <c r="R3777" s="87" t="s">
        <v>10255</v>
      </c>
      <c r="S3777" s="123"/>
    </row>
    <row r="3778" spans="1:19" s="1" customFormat="1">
      <c r="A3778" s="93">
        <v>3773</v>
      </c>
      <c r="B3778" s="90">
        <v>9789868888098</v>
      </c>
      <c r="C3778" s="104" t="s">
        <v>6551</v>
      </c>
      <c r="D3778" s="94" t="s">
        <v>6545</v>
      </c>
      <c r="E3778" s="131"/>
      <c r="F3778" s="129">
        <v>2013</v>
      </c>
      <c r="G3778" s="93">
        <v>0</v>
      </c>
      <c r="H3778" s="93">
        <v>1</v>
      </c>
      <c r="I3778" s="93">
        <f t="shared" si="653"/>
        <v>0</v>
      </c>
      <c r="J3778" s="93">
        <v>180</v>
      </c>
      <c r="K3778" s="93">
        <f t="shared" si="659"/>
        <v>122</v>
      </c>
      <c r="L3778" s="93">
        <f t="shared" si="660"/>
        <v>0</v>
      </c>
      <c r="M3778" s="153"/>
      <c r="N3778" s="202"/>
      <c r="O3778" s="87" t="s">
        <v>10874</v>
      </c>
      <c r="P3778" s="87"/>
      <c r="Q3778" s="87"/>
      <c r="R3778" s="87" t="s">
        <v>10255</v>
      </c>
      <c r="S3778" s="123"/>
    </row>
    <row r="3779" spans="1:19" s="1" customFormat="1">
      <c r="A3779" s="93">
        <v>3774</v>
      </c>
      <c r="B3779" s="90">
        <v>9789868914735</v>
      </c>
      <c r="C3779" s="104" t="s">
        <v>6552</v>
      </c>
      <c r="D3779" s="94" t="s">
        <v>6545</v>
      </c>
      <c r="E3779" s="131" t="s">
        <v>6553</v>
      </c>
      <c r="F3779" s="129">
        <v>2013</v>
      </c>
      <c r="G3779" s="93">
        <v>0</v>
      </c>
      <c r="H3779" s="93">
        <v>1</v>
      </c>
      <c r="I3779" s="93">
        <f t="shared" si="653"/>
        <v>0</v>
      </c>
      <c r="J3779" s="93">
        <v>200</v>
      </c>
      <c r="K3779" s="93">
        <f t="shared" si="659"/>
        <v>136</v>
      </c>
      <c r="L3779" s="93">
        <f t="shared" si="660"/>
        <v>0</v>
      </c>
      <c r="M3779" s="153"/>
      <c r="N3779" s="202"/>
      <c r="O3779" s="87" t="s">
        <v>10760</v>
      </c>
      <c r="P3779" s="87"/>
      <c r="Q3779" s="87"/>
      <c r="R3779" s="87" t="s">
        <v>10255</v>
      </c>
      <c r="S3779" s="123"/>
    </row>
    <row r="3780" spans="1:19" s="1" customFormat="1" ht="28.5">
      <c r="A3780" s="93">
        <v>3775</v>
      </c>
      <c r="B3780" s="90">
        <v>9789865819125</v>
      </c>
      <c r="C3780" s="104" t="s">
        <v>6554</v>
      </c>
      <c r="D3780" s="94" t="s">
        <v>6545</v>
      </c>
      <c r="E3780" s="131" t="s">
        <v>6555</v>
      </c>
      <c r="F3780" s="129">
        <v>2013</v>
      </c>
      <c r="G3780" s="93">
        <v>0</v>
      </c>
      <c r="H3780" s="93">
        <v>1</v>
      </c>
      <c r="I3780" s="93">
        <f t="shared" si="653"/>
        <v>0</v>
      </c>
      <c r="J3780" s="93">
        <v>200</v>
      </c>
      <c r="K3780" s="93">
        <f t="shared" si="659"/>
        <v>136</v>
      </c>
      <c r="L3780" s="93">
        <f t="shared" si="660"/>
        <v>0</v>
      </c>
      <c r="M3780" s="153"/>
      <c r="N3780" s="202"/>
      <c r="O3780" s="87" t="s">
        <v>10874</v>
      </c>
      <c r="P3780" s="87"/>
      <c r="Q3780" s="87"/>
      <c r="R3780" s="87" t="s">
        <v>10255</v>
      </c>
      <c r="S3780" s="123"/>
    </row>
    <row r="3781" spans="1:19" s="1" customFormat="1">
      <c r="A3781" s="93">
        <v>3776</v>
      </c>
      <c r="B3781" s="90">
        <v>9789865819279</v>
      </c>
      <c r="C3781" s="104" t="s">
        <v>6556</v>
      </c>
      <c r="D3781" s="94" t="s">
        <v>6545</v>
      </c>
      <c r="E3781" s="131" t="s">
        <v>6296</v>
      </c>
      <c r="F3781" s="129">
        <v>2014</v>
      </c>
      <c r="G3781" s="93">
        <v>0</v>
      </c>
      <c r="H3781" s="93">
        <v>1</v>
      </c>
      <c r="I3781" s="93">
        <f t="shared" si="653"/>
        <v>0</v>
      </c>
      <c r="J3781" s="93">
        <v>180</v>
      </c>
      <c r="K3781" s="93">
        <f t="shared" si="659"/>
        <v>122</v>
      </c>
      <c r="L3781" s="93">
        <f t="shared" si="660"/>
        <v>0</v>
      </c>
      <c r="M3781" s="153"/>
      <c r="N3781" s="202"/>
      <c r="O3781" s="87" t="s">
        <v>10734</v>
      </c>
      <c r="P3781" s="87"/>
      <c r="Q3781" s="87" t="s">
        <v>10255</v>
      </c>
      <c r="R3781" s="87" t="s">
        <v>10255</v>
      </c>
      <c r="S3781" s="123"/>
    </row>
    <row r="3782" spans="1:19" s="1" customFormat="1">
      <c r="A3782" s="93">
        <v>3777</v>
      </c>
      <c r="B3782" s="90">
        <v>9789865819064</v>
      </c>
      <c r="C3782" s="104" t="s">
        <v>6557</v>
      </c>
      <c r="D3782" s="94" t="s">
        <v>6545</v>
      </c>
      <c r="E3782" s="131" t="s">
        <v>6553</v>
      </c>
      <c r="F3782" s="129">
        <v>2013</v>
      </c>
      <c r="G3782" s="93">
        <v>0</v>
      </c>
      <c r="H3782" s="93">
        <v>1</v>
      </c>
      <c r="I3782" s="93">
        <f t="shared" ref="I3782:I3845" si="661">G3782*H3782</f>
        <v>0</v>
      </c>
      <c r="J3782" s="93">
        <v>200</v>
      </c>
      <c r="K3782" s="93">
        <f t="shared" si="659"/>
        <v>136</v>
      </c>
      <c r="L3782" s="93">
        <f t="shared" si="660"/>
        <v>0</v>
      </c>
      <c r="M3782" s="153"/>
      <c r="N3782" s="202"/>
      <c r="O3782" s="87" t="s">
        <v>10760</v>
      </c>
      <c r="P3782" s="87"/>
      <c r="Q3782" s="87"/>
      <c r="R3782" s="87" t="s">
        <v>10255</v>
      </c>
      <c r="S3782" s="123"/>
    </row>
    <row r="3783" spans="1:19" s="1" customFormat="1">
      <c r="A3783" s="93">
        <v>3778</v>
      </c>
      <c r="B3783" s="90">
        <v>9789868914773</v>
      </c>
      <c r="C3783" s="104" t="s">
        <v>6558</v>
      </c>
      <c r="D3783" s="94" t="s">
        <v>6545</v>
      </c>
      <c r="E3783" s="131" t="s">
        <v>6553</v>
      </c>
      <c r="F3783" s="129">
        <v>2013</v>
      </c>
      <c r="G3783" s="93">
        <v>0</v>
      </c>
      <c r="H3783" s="93">
        <v>1</v>
      </c>
      <c r="I3783" s="93">
        <f t="shared" si="661"/>
        <v>0</v>
      </c>
      <c r="J3783" s="93">
        <v>200</v>
      </c>
      <c r="K3783" s="93">
        <f t="shared" si="659"/>
        <v>136</v>
      </c>
      <c r="L3783" s="93">
        <f t="shared" si="660"/>
        <v>0</v>
      </c>
      <c r="M3783" s="153"/>
      <c r="N3783" s="202"/>
      <c r="O3783" s="87" t="s">
        <v>10760</v>
      </c>
      <c r="P3783" s="87"/>
      <c r="Q3783" s="87"/>
      <c r="R3783" s="87" t="s">
        <v>10255</v>
      </c>
      <c r="S3783" s="123"/>
    </row>
    <row r="3784" spans="1:19" s="1" customFormat="1">
      <c r="A3784" s="93">
        <v>3779</v>
      </c>
      <c r="B3784" s="90">
        <v>9789865819040</v>
      </c>
      <c r="C3784" s="104" t="s">
        <v>6559</v>
      </c>
      <c r="D3784" s="94" t="s">
        <v>6545</v>
      </c>
      <c r="E3784" s="131" t="s">
        <v>6560</v>
      </c>
      <c r="F3784" s="129">
        <v>2013</v>
      </c>
      <c r="G3784" s="93">
        <v>0</v>
      </c>
      <c r="H3784" s="93">
        <v>1</v>
      </c>
      <c r="I3784" s="93">
        <f t="shared" si="661"/>
        <v>0</v>
      </c>
      <c r="J3784" s="93">
        <v>200</v>
      </c>
      <c r="K3784" s="93">
        <f t="shared" si="659"/>
        <v>136</v>
      </c>
      <c r="L3784" s="93">
        <f t="shared" si="660"/>
        <v>0</v>
      </c>
      <c r="M3784" s="153"/>
      <c r="N3784" s="202"/>
      <c r="O3784" s="87" t="s">
        <v>10837</v>
      </c>
      <c r="P3784" s="87"/>
      <c r="Q3784" s="87" t="s">
        <v>10255</v>
      </c>
      <c r="R3784" s="87" t="s">
        <v>10255</v>
      </c>
      <c r="S3784" s="123"/>
    </row>
    <row r="3785" spans="1:19" s="1" customFormat="1">
      <c r="A3785" s="93">
        <v>3780</v>
      </c>
      <c r="B3785" s="90">
        <v>9789868853461</v>
      </c>
      <c r="C3785" s="104" t="s">
        <v>6561</v>
      </c>
      <c r="D3785" s="94" t="s">
        <v>6545</v>
      </c>
      <c r="E3785" s="131" t="s">
        <v>6562</v>
      </c>
      <c r="F3785" s="129">
        <v>2012</v>
      </c>
      <c r="G3785" s="93">
        <v>0</v>
      </c>
      <c r="H3785" s="93">
        <v>1</v>
      </c>
      <c r="I3785" s="93">
        <f t="shared" si="661"/>
        <v>0</v>
      </c>
      <c r="J3785" s="93">
        <v>250</v>
      </c>
      <c r="K3785" s="93">
        <f t="shared" si="659"/>
        <v>170</v>
      </c>
      <c r="L3785" s="93">
        <f t="shared" si="660"/>
        <v>0</v>
      </c>
      <c r="M3785" s="153"/>
      <c r="N3785" s="202"/>
      <c r="O3785" s="87" t="s">
        <v>10776</v>
      </c>
      <c r="P3785" s="87"/>
      <c r="Q3785" s="87"/>
      <c r="R3785" s="87" t="s">
        <v>10255</v>
      </c>
      <c r="S3785" s="123"/>
    </row>
    <row r="3786" spans="1:19" s="1" customFormat="1">
      <c r="A3786" s="93">
        <v>3781</v>
      </c>
      <c r="B3786" s="90">
        <v>9789868895201</v>
      </c>
      <c r="C3786" s="104" t="s">
        <v>6563</v>
      </c>
      <c r="D3786" s="94" t="s">
        <v>6564</v>
      </c>
      <c r="E3786" s="131" t="s">
        <v>9</v>
      </c>
      <c r="F3786" s="129">
        <v>2013</v>
      </c>
      <c r="G3786" s="93">
        <v>0</v>
      </c>
      <c r="H3786" s="93">
        <v>1</v>
      </c>
      <c r="I3786" s="93">
        <f t="shared" si="661"/>
        <v>0</v>
      </c>
      <c r="J3786" s="93">
        <v>240</v>
      </c>
      <c r="K3786" s="93">
        <f t="shared" si="659"/>
        <v>163</v>
      </c>
      <c r="L3786" s="93">
        <f t="shared" si="660"/>
        <v>0</v>
      </c>
      <c r="M3786" s="153"/>
      <c r="N3786" s="202"/>
      <c r="O3786" s="87" t="s">
        <v>10874</v>
      </c>
      <c r="P3786" s="87"/>
      <c r="Q3786" s="87" t="s">
        <v>10255</v>
      </c>
      <c r="R3786" s="87" t="s">
        <v>10255</v>
      </c>
      <c r="S3786" s="123"/>
    </row>
    <row r="3787" spans="1:19" s="1" customFormat="1">
      <c r="A3787" s="93">
        <v>3782</v>
      </c>
      <c r="B3787" s="90">
        <v>9789574741229</v>
      </c>
      <c r="C3787" s="104" t="s">
        <v>6565</v>
      </c>
      <c r="D3787" s="94" t="s">
        <v>6566</v>
      </c>
      <c r="E3787" s="94" t="s">
        <v>6567</v>
      </c>
      <c r="F3787" s="93"/>
      <c r="G3787" s="93">
        <v>0</v>
      </c>
      <c r="H3787" s="93">
        <v>1</v>
      </c>
      <c r="I3787" s="93">
        <f t="shared" si="661"/>
        <v>0</v>
      </c>
      <c r="J3787" s="93">
        <v>380</v>
      </c>
      <c r="K3787" s="93">
        <f t="shared" si="659"/>
        <v>258</v>
      </c>
      <c r="L3787" s="93">
        <f t="shared" ref="L3787:L3794" si="662">G3787*K3787</f>
        <v>0</v>
      </c>
      <c r="M3787" s="153"/>
      <c r="N3787" s="143"/>
      <c r="O3787" s="87" t="s">
        <v>10874</v>
      </c>
      <c r="P3787" s="87"/>
      <c r="Q3787" s="87" t="s">
        <v>10255</v>
      </c>
      <c r="R3787" s="87" t="s">
        <v>10255</v>
      </c>
      <c r="S3787" s="123"/>
    </row>
    <row r="3788" spans="1:19" s="1" customFormat="1">
      <c r="A3788" s="93">
        <v>3783</v>
      </c>
      <c r="B3788" s="90">
        <v>9789574741366</v>
      </c>
      <c r="C3788" s="104" t="s">
        <v>6568</v>
      </c>
      <c r="D3788" s="94" t="s">
        <v>6566</v>
      </c>
      <c r="E3788" s="94" t="s">
        <v>6567</v>
      </c>
      <c r="F3788" s="93"/>
      <c r="G3788" s="93">
        <v>0</v>
      </c>
      <c r="H3788" s="93">
        <v>1</v>
      </c>
      <c r="I3788" s="93">
        <f t="shared" si="661"/>
        <v>0</v>
      </c>
      <c r="J3788" s="93">
        <v>420</v>
      </c>
      <c r="K3788" s="93">
        <f t="shared" si="659"/>
        <v>286</v>
      </c>
      <c r="L3788" s="93">
        <f t="shared" si="662"/>
        <v>0</v>
      </c>
      <c r="M3788" s="153"/>
      <c r="N3788" s="143"/>
      <c r="O3788" s="87" t="s">
        <v>10874</v>
      </c>
      <c r="P3788" s="87"/>
      <c r="Q3788" s="87" t="s">
        <v>10255</v>
      </c>
      <c r="R3788" s="87" t="s">
        <v>10255</v>
      </c>
      <c r="S3788" s="123"/>
    </row>
    <row r="3789" spans="1:19" s="1" customFormat="1">
      <c r="A3789" s="93">
        <v>3784</v>
      </c>
      <c r="B3789" s="90">
        <v>9789574741311</v>
      </c>
      <c r="C3789" s="104" t="s">
        <v>6569</v>
      </c>
      <c r="D3789" s="94" t="s">
        <v>6566</v>
      </c>
      <c r="E3789" s="94" t="s">
        <v>943</v>
      </c>
      <c r="F3789" s="93"/>
      <c r="G3789" s="93">
        <v>0</v>
      </c>
      <c r="H3789" s="93">
        <v>1</v>
      </c>
      <c r="I3789" s="93">
        <f t="shared" si="661"/>
        <v>0</v>
      </c>
      <c r="J3789" s="93">
        <v>380</v>
      </c>
      <c r="K3789" s="93">
        <f t="shared" si="659"/>
        <v>258</v>
      </c>
      <c r="L3789" s="93">
        <f t="shared" si="662"/>
        <v>0</v>
      </c>
      <c r="M3789" s="153"/>
      <c r="N3789" s="143"/>
      <c r="O3789" s="87" t="s">
        <v>10874</v>
      </c>
      <c r="P3789" s="87"/>
      <c r="Q3789" s="87" t="s">
        <v>10255</v>
      </c>
      <c r="R3789" s="87" t="s">
        <v>10255</v>
      </c>
      <c r="S3789" s="123"/>
    </row>
    <row r="3790" spans="1:19" s="1" customFormat="1">
      <c r="A3790" s="93">
        <v>3785</v>
      </c>
      <c r="B3790" s="90">
        <v>9789861333915</v>
      </c>
      <c r="C3790" s="104" t="s">
        <v>6570</v>
      </c>
      <c r="D3790" s="94" t="s">
        <v>1006</v>
      </c>
      <c r="E3790" s="94" t="s">
        <v>6571</v>
      </c>
      <c r="F3790" s="93">
        <v>2011</v>
      </c>
      <c r="G3790" s="93">
        <v>0</v>
      </c>
      <c r="H3790" s="93">
        <v>1</v>
      </c>
      <c r="I3790" s="93">
        <f t="shared" si="661"/>
        <v>0</v>
      </c>
      <c r="J3790" s="93">
        <v>270</v>
      </c>
      <c r="K3790" s="93">
        <f t="shared" si="659"/>
        <v>184</v>
      </c>
      <c r="L3790" s="93">
        <f t="shared" si="662"/>
        <v>0</v>
      </c>
      <c r="M3790" s="153"/>
      <c r="N3790" s="143"/>
      <c r="O3790" s="87" t="s">
        <v>10874</v>
      </c>
      <c r="P3790" s="87"/>
      <c r="Q3790" s="87"/>
      <c r="R3790" s="87" t="s">
        <v>10255</v>
      </c>
      <c r="S3790" s="123"/>
    </row>
    <row r="3791" spans="1:19" s="1" customFormat="1" ht="28.5">
      <c r="A3791" s="93">
        <v>3786</v>
      </c>
      <c r="B3791" s="90">
        <v>9789861331843</v>
      </c>
      <c r="C3791" s="104" t="s">
        <v>6572</v>
      </c>
      <c r="D3791" s="94" t="s">
        <v>1006</v>
      </c>
      <c r="E3791" s="94" t="s">
        <v>6571</v>
      </c>
      <c r="F3791" s="93">
        <v>2007</v>
      </c>
      <c r="G3791" s="93">
        <v>0</v>
      </c>
      <c r="H3791" s="93">
        <v>1</v>
      </c>
      <c r="I3791" s="93">
        <f t="shared" si="661"/>
        <v>0</v>
      </c>
      <c r="J3791" s="93">
        <v>250</v>
      </c>
      <c r="K3791" s="93">
        <f t="shared" si="659"/>
        <v>170</v>
      </c>
      <c r="L3791" s="93">
        <f t="shared" si="662"/>
        <v>0</v>
      </c>
      <c r="M3791" s="153"/>
      <c r="N3791" s="143"/>
      <c r="O3791" s="87" t="s">
        <v>10776</v>
      </c>
      <c r="P3791" s="87"/>
      <c r="Q3791" s="87"/>
      <c r="R3791" s="87" t="s">
        <v>10255</v>
      </c>
      <c r="S3791" s="123" t="s">
        <v>10397</v>
      </c>
    </row>
    <row r="3792" spans="1:19" s="1" customFormat="1">
      <c r="A3792" s="93">
        <v>3787</v>
      </c>
      <c r="B3792" s="90">
        <v>9789570391954</v>
      </c>
      <c r="C3792" s="104" t="s">
        <v>6573</v>
      </c>
      <c r="D3792" s="94" t="s">
        <v>6574</v>
      </c>
      <c r="E3792" s="131" t="s">
        <v>6575</v>
      </c>
      <c r="F3792" s="129">
        <v>2013</v>
      </c>
      <c r="G3792" s="93">
        <v>0</v>
      </c>
      <c r="H3792" s="93">
        <v>1</v>
      </c>
      <c r="I3792" s="93">
        <f t="shared" si="661"/>
        <v>0</v>
      </c>
      <c r="J3792" s="93">
        <v>180</v>
      </c>
      <c r="K3792" s="93">
        <f t="shared" si="659"/>
        <v>122</v>
      </c>
      <c r="L3792" s="93">
        <f t="shared" si="662"/>
        <v>0</v>
      </c>
      <c r="M3792" s="153"/>
      <c r="N3792" s="202"/>
      <c r="O3792" s="87" t="s">
        <v>10734</v>
      </c>
      <c r="P3792" s="87"/>
      <c r="Q3792" s="87" t="s">
        <v>10255</v>
      </c>
      <c r="R3792" s="87" t="s">
        <v>10255</v>
      </c>
      <c r="S3792" s="123" t="s">
        <v>10297</v>
      </c>
    </row>
    <row r="3793" spans="1:19" s="1" customFormat="1">
      <c r="A3793" s="93">
        <v>3788</v>
      </c>
      <c r="B3793" s="90">
        <v>9789570391831</v>
      </c>
      <c r="C3793" s="104" t="s">
        <v>6576</v>
      </c>
      <c r="D3793" s="94" t="s">
        <v>6574</v>
      </c>
      <c r="E3793" s="94" t="s">
        <v>6577</v>
      </c>
      <c r="F3793" s="93"/>
      <c r="G3793" s="93">
        <v>0</v>
      </c>
      <c r="H3793" s="93">
        <v>1</v>
      </c>
      <c r="I3793" s="93">
        <f t="shared" si="661"/>
        <v>0</v>
      </c>
      <c r="J3793" s="93">
        <v>399</v>
      </c>
      <c r="K3793" s="93">
        <f t="shared" si="659"/>
        <v>271</v>
      </c>
      <c r="L3793" s="93">
        <f t="shared" si="662"/>
        <v>0</v>
      </c>
      <c r="M3793" s="153"/>
      <c r="N3793" s="143"/>
      <c r="O3793" s="87" t="s">
        <v>10734</v>
      </c>
      <c r="P3793" s="87" t="s">
        <v>10255</v>
      </c>
      <c r="Q3793" s="87"/>
      <c r="R3793" s="87"/>
      <c r="S3793" s="123"/>
    </row>
    <row r="3794" spans="1:19" s="1" customFormat="1">
      <c r="A3794" s="93">
        <v>3789</v>
      </c>
      <c r="B3794" s="90">
        <v>9789866407772</v>
      </c>
      <c r="C3794" s="104" t="s">
        <v>6578</v>
      </c>
      <c r="D3794" s="94" t="s">
        <v>6579</v>
      </c>
      <c r="E3794" s="94" t="s">
        <v>6580</v>
      </c>
      <c r="F3794" s="93">
        <v>2011</v>
      </c>
      <c r="G3794" s="93">
        <v>0</v>
      </c>
      <c r="H3794" s="93">
        <v>1</v>
      </c>
      <c r="I3794" s="93">
        <f t="shared" si="661"/>
        <v>0</v>
      </c>
      <c r="J3794" s="93">
        <v>290</v>
      </c>
      <c r="K3794" s="93">
        <f t="shared" si="659"/>
        <v>197</v>
      </c>
      <c r="L3794" s="93">
        <f t="shared" si="662"/>
        <v>0</v>
      </c>
      <c r="M3794" s="153"/>
      <c r="N3794" s="143"/>
      <c r="O3794" s="87" t="s">
        <v>10873</v>
      </c>
      <c r="P3794" s="87"/>
      <c r="Q3794" s="87" t="s">
        <v>10255</v>
      </c>
      <c r="R3794" s="87"/>
      <c r="S3794" s="123"/>
    </row>
    <row r="3795" spans="1:19" s="2" customFormat="1">
      <c r="A3795" s="113">
        <v>3790</v>
      </c>
      <c r="B3795" s="110">
        <v>9789866350122</v>
      </c>
      <c r="C3795" s="111" t="s">
        <v>6581</v>
      </c>
      <c r="D3795" s="112" t="s">
        <v>2748</v>
      </c>
      <c r="E3795" s="112" t="s">
        <v>6582</v>
      </c>
      <c r="F3795" s="113">
        <v>2012</v>
      </c>
      <c r="G3795" s="113">
        <v>0</v>
      </c>
      <c r="H3795" s="113">
        <v>1</v>
      </c>
      <c r="I3795" s="113">
        <f t="shared" si="661"/>
        <v>0</v>
      </c>
      <c r="J3795" s="114">
        <v>350</v>
      </c>
      <c r="K3795" s="113">
        <v>0</v>
      </c>
      <c r="L3795" s="113">
        <f t="shared" ref="L3795:L3805" si="663">G3795*K3795</f>
        <v>0</v>
      </c>
      <c r="M3795" s="142" t="s">
        <v>4808</v>
      </c>
      <c r="N3795" s="143"/>
      <c r="O3795" s="87"/>
      <c r="P3795" s="87"/>
      <c r="Q3795" s="87" t="s">
        <v>10255</v>
      </c>
      <c r="R3795" s="87" t="s">
        <v>10255</v>
      </c>
      <c r="S3795" s="123"/>
    </row>
    <row r="3796" spans="1:19" s="2" customFormat="1">
      <c r="A3796" s="113">
        <v>3791</v>
      </c>
      <c r="B3796" s="110">
        <v>9789866350009</v>
      </c>
      <c r="C3796" s="111" t="s">
        <v>10541</v>
      </c>
      <c r="D3796" s="112" t="s">
        <v>2748</v>
      </c>
      <c r="E3796" s="112" t="s">
        <v>6582</v>
      </c>
      <c r="F3796" s="113">
        <v>2010</v>
      </c>
      <c r="G3796" s="113">
        <v>0</v>
      </c>
      <c r="H3796" s="113">
        <v>1</v>
      </c>
      <c r="I3796" s="113">
        <f t="shared" si="661"/>
        <v>0</v>
      </c>
      <c r="J3796" s="114">
        <v>350</v>
      </c>
      <c r="K3796" s="113">
        <v>0</v>
      </c>
      <c r="L3796" s="113">
        <f t="shared" si="663"/>
        <v>0</v>
      </c>
      <c r="M3796" s="142" t="s">
        <v>4808</v>
      </c>
      <c r="N3796" s="143"/>
      <c r="O3796" s="87"/>
      <c r="P3796" s="87"/>
      <c r="Q3796" s="87"/>
      <c r="R3796" s="87"/>
      <c r="S3796" s="123"/>
    </row>
    <row r="3797" spans="1:19" s="2" customFormat="1">
      <c r="A3797" s="113">
        <v>3792</v>
      </c>
      <c r="B3797" s="110">
        <v>9789866350023</v>
      </c>
      <c r="C3797" s="111" t="s">
        <v>6583</v>
      </c>
      <c r="D3797" s="112" t="s">
        <v>2748</v>
      </c>
      <c r="E3797" s="112" t="s">
        <v>6582</v>
      </c>
      <c r="F3797" s="113">
        <v>2010</v>
      </c>
      <c r="G3797" s="113">
        <v>0</v>
      </c>
      <c r="H3797" s="113">
        <v>1</v>
      </c>
      <c r="I3797" s="113">
        <f t="shared" si="661"/>
        <v>0</v>
      </c>
      <c r="J3797" s="114">
        <v>350</v>
      </c>
      <c r="K3797" s="113">
        <v>0</v>
      </c>
      <c r="L3797" s="113">
        <f t="shared" si="663"/>
        <v>0</v>
      </c>
      <c r="M3797" s="142" t="s">
        <v>4808</v>
      </c>
      <c r="N3797" s="143"/>
      <c r="O3797" s="87"/>
      <c r="P3797" s="87" t="s">
        <v>10255</v>
      </c>
      <c r="Q3797" s="87" t="s">
        <v>10255</v>
      </c>
      <c r="R3797" s="87"/>
      <c r="S3797" s="123"/>
    </row>
    <row r="3798" spans="1:19" s="2" customFormat="1">
      <c r="A3798" s="113">
        <v>3793</v>
      </c>
      <c r="B3798" s="110">
        <v>9789866350108</v>
      </c>
      <c r="C3798" s="111" t="s">
        <v>6584</v>
      </c>
      <c r="D3798" s="112" t="s">
        <v>2748</v>
      </c>
      <c r="E3798" s="112" t="s">
        <v>6582</v>
      </c>
      <c r="F3798" s="113">
        <v>2012</v>
      </c>
      <c r="G3798" s="113">
        <v>0</v>
      </c>
      <c r="H3798" s="113">
        <v>1</v>
      </c>
      <c r="I3798" s="113">
        <f t="shared" si="661"/>
        <v>0</v>
      </c>
      <c r="J3798" s="114">
        <v>350</v>
      </c>
      <c r="K3798" s="113">
        <v>0</v>
      </c>
      <c r="L3798" s="113">
        <f t="shared" si="663"/>
        <v>0</v>
      </c>
      <c r="M3798" s="142" t="s">
        <v>4808</v>
      </c>
      <c r="N3798" s="143"/>
      <c r="O3798" s="87"/>
      <c r="P3798" s="87" t="s">
        <v>10255</v>
      </c>
      <c r="Q3798" s="87" t="s">
        <v>10255</v>
      </c>
      <c r="R3798" s="87"/>
      <c r="S3798" s="123"/>
    </row>
    <row r="3799" spans="1:19" s="2" customFormat="1">
      <c r="A3799" s="113">
        <v>3794</v>
      </c>
      <c r="B3799" s="110">
        <v>9789866350054</v>
      </c>
      <c r="C3799" s="111" t="s">
        <v>6585</v>
      </c>
      <c r="D3799" s="112" t="s">
        <v>2748</v>
      </c>
      <c r="E3799" s="112" t="s">
        <v>6582</v>
      </c>
      <c r="F3799" s="113">
        <v>2012</v>
      </c>
      <c r="G3799" s="113">
        <v>0</v>
      </c>
      <c r="H3799" s="113">
        <v>1</v>
      </c>
      <c r="I3799" s="113">
        <f t="shared" si="661"/>
        <v>0</v>
      </c>
      <c r="J3799" s="114">
        <v>350</v>
      </c>
      <c r="K3799" s="113">
        <v>0</v>
      </c>
      <c r="L3799" s="113">
        <f t="shared" si="663"/>
        <v>0</v>
      </c>
      <c r="M3799" s="142" t="s">
        <v>4808</v>
      </c>
      <c r="N3799" s="143"/>
      <c r="O3799" s="87"/>
      <c r="P3799" s="87" t="s">
        <v>10255</v>
      </c>
      <c r="Q3799" s="87" t="s">
        <v>10255</v>
      </c>
      <c r="R3799" s="87"/>
      <c r="S3799" s="123"/>
    </row>
    <row r="3800" spans="1:19" s="2" customFormat="1">
      <c r="A3800" s="113">
        <v>3795</v>
      </c>
      <c r="B3800" s="110">
        <v>9789866350085</v>
      </c>
      <c r="C3800" s="111" t="s">
        <v>6586</v>
      </c>
      <c r="D3800" s="112" t="s">
        <v>2748</v>
      </c>
      <c r="E3800" s="112" t="s">
        <v>6582</v>
      </c>
      <c r="F3800" s="113">
        <v>2012</v>
      </c>
      <c r="G3800" s="113">
        <v>0</v>
      </c>
      <c r="H3800" s="113">
        <v>1</v>
      </c>
      <c r="I3800" s="113">
        <f t="shared" si="661"/>
        <v>0</v>
      </c>
      <c r="J3800" s="114">
        <v>350</v>
      </c>
      <c r="K3800" s="113">
        <v>0</v>
      </c>
      <c r="L3800" s="113">
        <f t="shared" si="663"/>
        <v>0</v>
      </c>
      <c r="M3800" s="142" t="s">
        <v>4808</v>
      </c>
      <c r="N3800" s="143"/>
      <c r="O3800" s="87"/>
      <c r="P3800" s="87" t="s">
        <v>10255</v>
      </c>
      <c r="Q3800" s="87"/>
      <c r="R3800" s="87"/>
      <c r="S3800" s="123"/>
    </row>
    <row r="3801" spans="1:19" s="2" customFormat="1">
      <c r="A3801" s="113">
        <v>3796</v>
      </c>
      <c r="B3801" s="110">
        <v>9789866350139</v>
      </c>
      <c r="C3801" s="111" t="s">
        <v>6587</v>
      </c>
      <c r="D3801" s="112" t="s">
        <v>2748</v>
      </c>
      <c r="E3801" s="112" t="s">
        <v>6582</v>
      </c>
      <c r="F3801" s="113">
        <v>2012</v>
      </c>
      <c r="G3801" s="113">
        <v>0</v>
      </c>
      <c r="H3801" s="113">
        <v>6</v>
      </c>
      <c r="I3801" s="113">
        <f t="shared" si="661"/>
        <v>0</v>
      </c>
      <c r="J3801" s="113">
        <v>350</v>
      </c>
      <c r="K3801" s="113">
        <v>0</v>
      </c>
      <c r="L3801" s="113">
        <f t="shared" si="663"/>
        <v>0</v>
      </c>
      <c r="M3801" s="142" t="s">
        <v>4808</v>
      </c>
      <c r="N3801" s="143"/>
      <c r="O3801" s="87" t="s">
        <v>10766</v>
      </c>
      <c r="P3801" s="87"/>
      <c r="Q3801" s="87"/>
      <c r="R3801" s="87" t="s">
        <v>10255</v>
      </c>
      <c r="S3801" s="123"/>
    </row>
    <row r="3802" spans="1:19" s="2" customFormat="1">
      <c r="A3802" s="113">
        <v>3797</v>
      </c>
      <c r="B3802" s="110">
        <v>9789866350115</v>
      </c>
      <c r="C3802" s="111" t="s">
        <v>6588</v>
      </c>
      <c r="D3802" s="112" t="s">
        <v>2748</v>
      </c>
      <c r="E3802" s="112" t="s">
        <v>6582</v>
      </c>
      <c r="F3802" s="113"/>
      <c r="G3802" s="113">
        <v>0</v>
      </c>
      <c r="H3802" s="113">
        <v>1</v>
      </c>
      <c r="I3802" s="113">
        <f t="shared" si="661"/>
        <v>0</v>
      </c>
      <c r="J3802" s="113">
        <v>350</v>
      </c>
      <c r="K3802" s="113">
        <v>0</v>
      </c>
      <c r="L3802" s="113">
        <f t="shared" si="663"/>
        <v>0</v>
      </c>
      <c r="M3802" s="142" t="s">
        <v>10056</v>
      </c>
      <c r="N3802" s="143"/>
      <c r="O3802" s="87"/>
      <c r="P3802" s="87"/>
      <c r="Q3802" s="87"/>
      <c r="R3802" s="87"/>
      <c r="S3802" s="123"/>
    </row>
    <row r="3803" spans="1:19" s="2" customFormat="1">
      <c r="A3803" s="113">
        <v>3798</v>
      </c>
      <c r="B3803" s="110">
        <v>9789866350016</v>
      </c>
      <c r="C3803" s="111" t="s">
        <v>6589</v>
      </c>
      <c r="D3803" s="112" t="s">
        <v>2748</v>
      </c>
      <c r="E3803" s="112" t="s">
        <v>6582</v>
      </c>
      <c r="F3803" s="113"/>
      <c r="G3803" s="113">
        <v>0</v>
      </c>
      <c r="H3803" s="113">
        <v>1</v>
      </c>
      <c r="I3803" s="113">
        <f t="shared" si="661"/>
        <v>0</v>
      </c>
      <c r="J3803" s="113">
        <v>350</v>
      </c>
      <c r="K3803" s="113">
        <v>0</v>
      </c>
      <c r="L3803" s="113">
        <f t="shared" si="663"/>
        <v>0</v>
      </c>
      <c r="M3803" s="142" t="s">
        <v>10056</v>
      </c>
      <c r="N3803" s="143"/>
      <c r="O3803" s="87"/>
      <c r="P3803" s="87"/>
      <c r="Q3803" s="87"/>
      <c r="R3803" s="87"/>
      <c r="S3803" s="123"/>
    </row>
    <row r="3804" spans="1:19" s="2" customFormat="1">
      <c r="A3804" s="113">
        <v>3799</v>
      </c>
      <c r="B3804" s="110">
        <v>9789866350061</v>
      </c>
      <c r="C3804" s="111" t="s">
        <v>6590</v>
      </c>
      <c r="D3804" s="112" t="s">
        <v>2748</v>
      </c>
      <c r="E3804" s="112" t="s">
        <v>6582</v>
      </c>
      <c r="F3804" s="113"/>
      <c r="G3804" s="113">
        <v>0</v>
      </c>
      <c r="H3804" s="113">
        <v>1</v>
      </c>
      <c r="I3804" s="113">
        <f t="shared" si="661"/>
        <v>0</v>
      </c>
      <c r="J3804" s="113">
        <v>350</v>
      </c>
      <c r="K3804" s="113">
        <v>0</v>
      </c>
      <c r="L3804" s="113">
        <f t="shared" si="663"/>
        <v>0</v>
      </c>
      <c r="M3804" s="142" t="s">
        <v>10056</v>
      </c>
      <c r="N3804" s="143"/>
      <c r="O3804" s="87"/>
      <c r="P3804" s="87"/>
      <c r="Q3804" s="87"/>
      <c r="R3804" s="87"/>
      <c r="S3804" s="123"/>
    </row>
    <row r="3805" spans="1:19" s="1" customFormat="1">
      <c r="A3805" s="113">
        <v>3800</v>
      </c>
      <c r="B3805" s="110">
        <v>9789866350047</v>
      </c>
      <c r="C3805" s="111" t="s">
        <v>6591</v>
      </c>
      <c r="D3805" s="112" t="s">
        <v>2748</v>
      </c>
      <c r="E3805" s="112" t="s">
        <v>6582</v>
      </c>
      <c r="F3805" s="113"/>
      <c r="G3805" s="113">
        <v>0</v>
      </c>
      <c r="H3805" s="113">
        <v>1</v>
      </c>
      <c r="I3805" s="113">
        <f t="shared" si="661"/>
        <v>0</v>
      </c>
      <c r="J3805" s="113">
        <v>350</v>
      </c>
      <c r="K3805" s="113">
        <v>0</v>
      </c>
      <c r="L3805" s="113">
        <f t="shared" si="663"/>
        <v>0</v>
      </c>
      <c r="M3805" s="142" t="s">
        <v>10056</v>
      </c>
      <c r="N3805" s="143"/>
      <c r="O3805" s="87"/>
      <c r="P3805" s="87"/>
      <c r="Q3805" s="87"/>
      <c r="R3805" s="87"/>
      <c r="S3805" s="123"/>
    </row>
    <row r="3806" spans="1:19" s="1" customFormat="1">
      <c r="A3806" s="93">
        <v>3801</v>
      </c>
      <c r="B3806" s="90">
        <v>9789868610262</v>
      </c>
      <c r="C3806" s="104" t="s">
        <v>6592</v>
      </c>
      <c r="D3806" s="94" t="s">
        <v>10625</v>
      </c>
      <c r="E3806" s="94" t="s">
        <v>6594</v>
      </c>
      <c r="F3806" s="93">
        <v>2012</v>
      </c>
      <c r="G3806" s="93">
        <v>0</v>
      </c>
      <c r="H3806" s="93">
        <v>1</v>
      </c>
      <c r="I3806" s="93">
        <f t="shared" si="661"/>
        <v>0</v>
      </c>
      <c r="J3806" s="93">
        <v>288</v>
      </c>
      <c r="K3806" s="93">
        <f t="shared" ref="K3806:K3813" si="664">ROUND(J3806*0.68,0)</f>
        <v>196</v>
      </c>
      <c r="L3806" s="93">
        <f t="shared" ref="L3806:L3815" si="665">G3806*K3806</f>
        <v>0</v>
      </c>
      <c r="M3806" s="153"/>
      <c r="N3806" s="143"/>
      <c r="O3806" s="87" t="s">
        <v>10873</v>
      </c>
      <c r="P3806" s="87" t="s">
        <v>10255</v>
      </c>
      <c r="Q3806" s="87" t="s">
        <v>10255</v>
      </c>
      <c r="R3806" s="87"/>
      <c r="S3806" s="123"/>
    </row>
    <row r="3807" spans="1:19" s="1" customFormat="1">
      <c r="A3807" s="93">
        <v>3802</v>
      </c>
      <c r="B3807" s="90">
        <v>9789868610279</v>
      </c>
      <c r="C3807" s="104" t="s">
        <v>6595</v>
      </c>
      <c r="D3807" s="94" t="s">
        <v>10625</v>
      </c>
      <c r="E3807" s="94" t="s">
        <v>6596</v>
      </c>
      <c r="F3807" s="93">
        <v>2013</v>
      </c>
      <c r="G3807" s="93">
        <v>0</v>
      </c>
      <c r="H3807" s="93">
        <v>1</v>
      </c>
      <c r="I3807" s="93">
        <f t="shared" si="661"/>
        <v>0</v>
      </c>
      <c r="J3807" s="93">
        <v>288</v>
      </c>
      <c r="K3807" s="93">
        <f t="shared" si="664"/>
        <v>196</v>
      </c>
      <c r="L3807" s="93">
        <f t="shared" si="665"/>
        <v>0</v>
      </c>
      <c r="M3807" s="153"/>
      <c r="N3807" s="143"/>
      <c r="O3807" s="87" t="s">
        <v>10873</v>
      </c>
      <c r="P3807" s="87" t="s">
        <v>10255</v>
      </c>
      <c r="Q3807" s="87" t="s">
        <v>10255</v>
      </c>
      <c r="R3807" s="87"/>
      <c r="S3807" s="123"/>
    </row>
    <row r="3808" spans="1:19" s="1" customFormat="1">
      <c r="A3808" s="93">
        <v>3803</v>
      </c>
      <c r="B3808" s="90">
        <v>9789868610255</v>
      </c>
      <c r="C3808" s="104" t="s">
        <v>6597</v>
      </c>
      <c r="D3808" s="94" t="s">
        <v>6593</v>
      </c>
      <c r="E3808" s="94" t="s">
        <v>6598</v>
      </c>
      <c r="F3808" s="93">
        <v>2012</v>
      </c>
      <c r="G3808" s="93">
        <v>0</v>
      </c>
      <c r="H3808" s="93">
        <v>1</v>
      </c>
      <c r="I3808" s="93">
        <f t="shared" si="661"/>
        <v>0</v>
      </c>
      <c r="J3808" s="93">
        <v>288</v>
      </c>
      <c r="K3808" s="93">
        <f t="shared" si="664"/>
        <v>196</v>
      </c>
      <c r="L3808" s="93">
        <f t="shared" si="665"/>
        <v>0</v>
      </c>
      <c r="M3808" s="153"/>
      <c r="N3808" s="143" t="s">
        <v>10906</v>
      </c>
      <c r="O3808" s="87" t="s">
        <v>10738</v>
      </c>
      <c r="P3808" s="87"/>
      <c r="Q3808" s="87" t="s">
        <v>10255</v>
      </c>
      <c r="R3808" s="87" t="s">
        <v>10255</v>
      </c>
      <c r="S3808" s="123" t="s">
        <v>10476</v>
      </c>
    </row>
    <row r="3809" spans="1:19" s="1" customFormat="1">
      <c r="A3809" s="93">
        <v>3804</v>
      </c>
      <c r="B3809" s="90">
        <v>9789868610286</v>
      </c>
      <c r="C3809" s="104" t="s">
        <v>6599</v>
      </c>
      <c r="D3809" s="94" t="s">
        <v>10625</v>
      </c>
      <c r="E3809" s="94" t="s">
        <v>6600</v>
      </c>
      <c r="F3809" s="93">
        <v>2013</v>
      </c>
      <c r="G3809" s="93">
        <v>0</v>
      </c>
      <c r="H3809" s="93">
        <v>1</v>
      </c>
      <c r="I3809" s="93">
        <f t="shared" si="661"/>
        <v>0</v>
      </c>
      <c r="J3809" s="93">
        <v>288</v>
      </c>
      <c r="K3809" s="93">
        <f t="shared" si="664"/>
        <v>196</v>
      </c>
      <c r="L3809" s="93">
        <f t="shared" si="665"/>
        <v>0</v>
      </c>
      <c r="M3809" s="153"/>
      <c r="N3809" s="143"/>
      <c r="O3809" s="87" t="s">
        <v>10873</v>
      </c>
      <c r="P3809" s="87" t="s">
        <v>10255</v>
      </c>
      <c r="Q3809" s="87"/>
      <c r="R3809" s="87"/>
      <c r="S3809" s="123"/>
    </row>
    <row r="3810" spans="1:19" s="1" customFormat="1">
      <c r="A3810" s="93">
        <v>3805</v>
      </c>
      <c r="B3810" s="90">
        <v>9789868971523</v>
      </c>
      <c r="C3810" s="104" t="s">
        <v>6601</v>
      </c>
      <c r="D3810" s="94" t="s">
        <v>10625</v>
      </c>
      <c r="E3810" s="94" t="s">
        <v>6603</v>
      </c>
      <c r="F3810" s="93">
        <v>2014</v>
      </c>
      <c r="G3810" s="93">
        <v>0</v>
      </c>
      <c r="H3810" s="93">
        <v>1</v>
      </c>
      <c r="I3810" s="93">
        <f t="shared" si="661"/>
        <v>0</v>
      </c>
      <c r="J3810" s="93">
        <v>288</v>
      </c>
      <c r="K3810" s="93">
        <f t="shared" si="664"/>
        <v>196</v>
      </c>
      <c r="L3810" s="93">
        <f t="shared" si="665"/>
        <v>0</v>
      </c>
      <c r="M3810" s="153"/>
      <c r="N3810" s="143"/>
      <c r="O3810" s="87" t="s">
        <v>10873</v>
      </c>
      <c r="P3810" s="87" t="s">
        <v>10255</v>
      </c>
      <c r="Q3810" s="87" t="s">
        <v>10255</v>
      </c>
      <c r="R3810" s="87"/>
      <c r="S3810" s="123"/>
    </row>
    <row r="3811" spans="1:19" s="1" customFormat="1">
      <c r="A3811" s="93">
        <v>3806</v>
      </c>
      <c r="B3811" s="90">
        <v>9789868971530</v>
      </c>
      <c r="C3811" s="104" t="s">
        <v>6604</v>
      </c>
      <c r="D3811" s="94" t="s">
        <v>6602</v>
      </c>
      <c r="E3811" s="94" t="s">
        <v>6603</v>
      </c>
      <c r="F3811" s="93">
        <v>2014</v>
      </c>
      <c r="G3811" s="93">
        <v>0</v>
      </c>
      <c r="H3811" s="93">
        <v>1</v>
      </c>
      <c r="I3811" s="93">
        <f t="shared" si="661"/>
        <v>0</v>
      </c>
      <c r="J3811" s="93">
        <v>288</v>
      </c>
      <c r="K3811" s="93">
        <f t="shared" si="664"/>
        <v>196</v>
      </c>
      <c r="L3811" s="93">
        <f t="shared" si="665"/>
        <v>0</v>
      </c>
      <c r="M3811" s="153"/>
      <c r="N3811" s="143"/>
      <c r="O3811" s="87" t="s">
        <v>10738</v>
      </c>
      <c r="P3811" s="87" t="s">
        <v>10255</v>
      </c>
      <c r="Q3811" s="87" t="s">
        <v>10255</v>
      </c>
      <c r="R3811" s="87"/>
      <c r="S3811" s="123" t="s">
        <v>10288</v>
      </c>
    </row>
    <row r="3812" spans="1:19" s="1" customFormat="1">
      <c r="A3812" s="93">
        <v>3807</v>
      </c>
      <c r="B3812" s="90">
        <v>9789576083631</v>
      </c>
      <c r="C3812" s="104" t="s">
        <v>6605</v>
      </c>
      <c r="D3812" s="94" t="s">
        <v>6606</v>
      </c>
      <c r="E3812" s="131" t="s">
        <v>6607</v>
      </c>
      <c r="F3812" s="129">
        <v>2010</v>
      </c>
      <c r="G3812" s="93">
        <v>0</v>
      </c>
      <c r="H3812" s="93">
        <v>1</v>
      </c>
      <c r="I3812" s="93">
        <f t="shared" si="661"/>
        <v>0</v>
      </c>
      <c r="J3812" s="93">
        <v>195</v>
      </c>
      <c r="K3812" s="93">
        <f t="shared" si="664"/>
        <v>133</v>
      </c>
      <c r="L3812" s="93">
        <f t="shared" si="665"/>
        <v>0</v>
      </c>
      <c r="M3812" s="153"/>
      <c r="N3812" s="202"/>
      <c r="O3812" s="87" t="s">
        <v>10873</v>
      </c>
      <c r="P3812" s="87" t="s">
        <v>10255</v>
      </c>
      <c r="Q3812" s="87"/>
      <c r="R3812" s="87"/>
      <c r="S3812" s="123" t="s">
        <v>10334</v>
      </c>
    </row>
    <row r="3813" spans="1:19" s="3" customFormat="1" ht="19.5">
      <c r="A3813" s="93">
        <v>3808</v>
      </c>
      <c r="B3813" s="90">
        <v>9789576083860</v>
      </c>
      <c r="C3813" s="104" t="s">
        <v>6608</v>
      </c>
      <c r="D3813" s="94" t="s">
        <v>6606</v>
      </c>
      <c r="E3813" s="131" t="s">
        <v>1160</v>
      </c>
      <c r="F3813" s="129">
        <v>2012</v>
      </c>
      <c r="G3813" s="93">
        <v>0</v>
      </c>
      <c r="H3813" s="93">
        <v>1</v>
      </c>
      <c r="I3813" s="93">
        <f t="shared" si="661"/>
        <v>0</v>
      </c>
      <c r="J3813" s="93">
        <v>195</v>
      </c>
      <c r="K3813" s="93">
        <f t="shared" si="664"/>
        <v>133</v>
      </c>
      <c r="L3813" s="93">
        <f t="shared" si="665"/>
        <v>0</v>
      </c>
      <c r="M3813" s="153"/>
      <c r="N3813" s="202"/>
      <c r="O3813" s="87" t="s">
        <v>10873</v>
      </c>
      <c r="P3813" s="87" t="s">
        <v>10255</v>
      </c>
      <c r="Q3813" s="87"/>
      <c r="R3813" s="87"/>
      <c r="S3813" s="123"/>
    </row>
    <row r="3814" spans="1:19" s="3" customFormat="1" ht="19.5">
      <c r="A3814" s="113">
        <v>3809</v>
      </c>
      <c r="B3814" s="110">
        <v>9789576083877</v>
      </c>
      <c r="C3814" s="111" t="s">
        <v>6609</v>
      </c>
      <c r="D3814" s="112" t="s">
        <v>6606</v>
      </c>
      <c r="E3814" s="112" t="s">
        <v>6610</v>
      </c>
      <c r="F3814" s="113">
        <v>2013</v>
      </c>
      <c r="G3814" s="113">
        <v>0</v>
      </c>
      <c r="H3814" s="113">
        <v>1</v>
      </c>
      <c r="I3814" s="113">
        <f t="shared" si="661"/>
        <v>0</v>
      </c>
      <c r="J3814" s="113">
        <v>195</v>
      </c>
      <c r="K3814" s="113">
        <v>0</v>
      </c>
      <c r="L3814" s="113">
        <f t="shared" si="665"/>
        <v>0</v>
      </c>
      <c r="M3814" s="142" t="s">
        <v>2081</v>
      </c>
      <c r="N3814" s="143"/>
      <c r="O3814" s="87"/>
      <c r="P3814" s="87" t="s">
        <v>10255</v>
      </c>
      <c r="Q3814" s="87"/>
      <c r="R3814" s="87"/>
      <c r="S3814" s="123"/>
    </row>
    <row r="3815" spans="1:19" s="3" customFormat="1" ht="19.5">
      <c r="A3815" s="113">
        <v>3810</v>
      </c>
      <c r="B3815" s="110">
        <v>9789576083853</v>
      </c>
      <c r="C3815" s="111" t="s">
        <v>6611</v>
      </c>
      <c r="D3815" s="112" t="s">
        <v>6606</v>
      </c>
      <c r="E3815" s="112" t="s">
        <v>6607</v>
      </c>
      <c r="F3815" s="113">
        <v>2013</v>
      </c>
      <c r="G3815" s="113">
        <v>0</v>
      </c>
      <c r="H3815" s="113">
        <v>1</v>
      </c>
      <c r="I3815" s="113">
        <f t="shared" si="661"/>
        <v>0</v>
      </c>
      <c r="J3815" s="113">
        <v>195</v>
      </c>
      <c r="K3815" s="113">
        <v>0</v>
      </c>
      <c r="L3815" s="113">
        <f t="shared" si="665"/>
        <v>0</v>
      </c>
      <c r="M3815" s="142" t="s">
        <v>2081</v>
      </c>
      <c r="N3815" s="143"/>
      <c r="O3815" s="87"/>
      <c r="P3815" s="87" t="s">
        <v>10255</v>
      </c>
      <c r="Q3815" s="87"/>
      <c r="R3815" s="87"/>
      <c r="S3815" s="123"/>
    </row>
    <row r="3816" spans="1:19" s="3" customFormat="1" ht="19.5">
      <c r="A3816" s="93">
        <v>3811</v>
      </c>
      <c r="B3816" s="90">
        <v>9789576083525</v>
      </c>
      <c r="C3816" s="104" t="s">
        <v>6612</v>
      </c>
      <c r="D3816" s="94" t="s">
        <v>5801</v>
      </c>
      <c r="E3816" s="94" t="s">
        <v>4889</v>
      </c>
      <c r="F3816" s="93">
        <v>2010</v>
      </c>
      <c r="G3816" s="93">
        <v>0</v>
      </c>
      <c r="H3816" s="93">
        <v>1</v>
      </c>
      <c r="I3816" s="93">
        <f t="shared" si="661"/>
        <v>0</v>
      </c>
      <c r="J3816" s="93">
        <v>280</v>
      </c>
      <c r="K3816" s="93">
        <f t="shared" ref="K3816:K3847" si="666">ROUND(J3816*0.68,0)</f>
        <v>190</v>
      </c>
      <c r="L3816" s="93">
        <f t="shared" ref="L3816:L3824" si="667">G3816*K3816</f>
        <v>0</v>
      </c>
      <c r="M3816" s="153"/>
      <c r="N3816" s="143"/>
      <c r="O3816" s="87" t="s">
        <v>10873</v>
      </c>
      <c r="P3816" s="87" t="s">
        <v>10255</v>
      </c>
      <c r="Q3816" s="87"/>
      <c r="R3816" s="87"/>
      <c r="S3816" s="123" t="s">
        <v>10434</v>
      </c>
    </row>
    <row r="3817" spans="1:19" s="3" customFormat="1" ht="19.5">
      <c r="A3817" s="93">
        <v>3812</v>
      </c>
      <c r="B3817" s="90">
        <v>9789576083341</v>
      </c>
      <c r="C3817" s="104" t="s">
        <v>6613</v>
      </c>
      <c r="D3817" s="94" t="s">
        <v>5801</v>
      </c>
      <c r="E3817" s="94" t="s">
        <v>1160</v>
      </c>
      <c r="F3817" s="93">
        <v>2009</v>
      </c>
      <c r="G3817" s="93">
        <v>0</v>
      </c>
      <c r="H3817" s="93">
        <v>1</v>
      </c>
      <c r="I3817" s="93">
        <f t="shared" si="661"/>
        <v>0</v>
      </c>
      <c r="J3817" s="93">
        <v>250</v>
      </c>
      <c r="K3817" s="93">
        <f t="shared" si="666"/>
        <v>170</v>
      </c>
      <c r="L3817" s="93">
        <f t="shared" si="667"/>
        <v>0</v>
      </c>
      <c r="M3817" s="153"/>
      <c r="N3817" s="143"/>
      <c r="O3817" s="87" t="s">
        <v>10873</v>
      </c>
      <c r="P3817" s="87" t="s">
        <v>10255</v>
      </c>
      <c r="Q3817" s="87" t="s">
        <v>10255</v>
      </c>
      <c r="R3817" s="87"/>
      <c r="S3817" s="123"/>
    </row>
    <row r="3818" spans="1:19" s="3" customFormat="1" ht="19.5">
      <c r="A3818" s="93">
        <v>3813</v>
      </c>
      <c r="B3818" s="90">
        <v>9789576082740</v>
      </c>
      <c r="C3818" s="104" t="s">
        <v>6614</v>
      </c>
      <c r="D3818" s="94" t="s">
        <v>5801</v>
      </c>
      <c r="E3818" s="131" t="s">
        <v>6607</v>
      </c>
      <c r="F3818" s="129">
        <v>2007</v>
      </c>
      <c r="G3818" s="93">
        <v>0</v>
      </c>
      <c r="H3818" s="93">
        <v>1</v>
      </c>
      <c r="I3818" s="93">
        <f t="shared" si="661"/>
        <v>0</v>
      </c>
      <c r="J3818" s="93">
        <v>195</v>
      </c>
      <c r="K3818" s="93">
        <f t="shared" si="666"/>
        <v>133</v>
      </c>
      <c r="L3818" s="93">
        <f t="shared" si="667"/>
        <v>0</v>
      </c>
      <c r="M3818" s="153"/>
      <c r="N3818" s="202"/>
      <c r="O3818" s="87" t="s">
        <v>10873</v>
      </c>
      <c r="P3818" s="87" t="s">
        <v>10255</v>
      </c>
      <c r="Q3818" s="87" t="s">
        <v>10255</v>
      </c>
      <c r="R3818" s="87"/>
      <c r="S3818" s="123" t="s">
        <v>10312</v>
      </c>
    </row>
    <row r="3819" spans="1:19" s="3" customFormat="1" ht="19.5">
      <c r="A3819" s="93">
        <v>3814</v>
      </c>
      <c r="B3819" s="90">
        <v>9789866273193</v>
      </c>
      <c r="C3819" s="104" t="s">
        <v>6615</v>
      </c>
      <c r="D3819" s="94" t="s">
        <v>6163</v>
      </c>
      <c r="E3819" s="94" t="s">
        <v>6616</v>
      </c>
      <c r="F3819" s="93"/>
      <c r="G3819" s="93">
        <v>0</v>
      </c>
      <c r="H3819" s="93">
        <v>1</v>
      </c>
      <c r="I3819" s="93">
        <f t="shared" si="661"/>
        <v>0</v>
      </c>
      <c r="J3819" s="93">
        <v>350</v>
      </c>
      <c r="K3819" s="93">
        <f t="shared" si="666"/>
        <v>238</v>
      </c>
      <c r="L3819" s="93">
        <f t="shared" si="667"/>
        <v>0</v>
      </c>
      <c r="M3819" s="153"/>
      <c r="N3819" s="143"/>
      <c r="O3819" s="87" t="s">
        <v>10873</v>
      </c>
      <c r="P3819" s="87" t="s">
        <v>10255</v>
      </c>
      <c r="Q3819" s="87" t="s">
        <v>10255</v>
      </c>
      <c r="R3819" s="87"/>
      <c r="S3819" s="123"/>
    </row>
    <row r="3820" spans="1:19" s="3" customFormat="1" ht="19.5">
      <c r="A3820" s="93">
        <v>3815</v>
      </c>
      <c r="B3820" s="90">
        <v>9789576083785</v>
      </c>
      <c r="C3820" s="104" t="s">
        <v>6617</v>
      </c>
      <c r="D3820" s="94" t="s">
        <v>5801</v>
      </c>
      <c r="E3820" s="131" t="s">
        <v>6607</v>
      </c>
      <c r="F3820" s="129">
        <v>2011</v>
      </c>
      <c r="G3820" s="93">
        <v>0</v>
      </c>
      <c r="H3820" s="93">
        <v>1</v>
      </c>
      <c r="I3820" s="93">
        <f t="shared" si="661"/>
        <v>0</v>
      </c>
      <c r="J3820" s="93">
        <v>195</v>
      </c>
      <c r="K3820" s="93">
        <f t="shared" si="666"/>
        <v>133</v>
      </c>
      <c r="L3820" s="93">
        <f t="shared" si="667"/>
        <v>0</v>
      </c>
      <c r="M3820" s="153"/>
      <c r="N3820" s="202"/>
      <c r="O3820" s="87" t="s">
        <v>10873</v>
      </c>
      <c r="P3820" s="87" t="s">
        <v>10255</v>
      </c>
      <c r="Q3820" s="87" t="s">
        <v>10255</v>
      </c>
      <c r="R3820" s="87"/>
      <c r="S3820" s="123" t="s">
        <v>10324</v>
      </c>
    </row>
    <row r="3821" spans="1:19" s="3" customFormat="1" ht="19.5">
      <c r="A3821" s="93">
        <v>3816</v>
      </c>
      <c r="B3821" s="90">
        <v>9789576083518</v>
      </c>
      <c r="C3821" s="104" t="s">
        <v>6618</v>
      </c>
      <c r="D3821" s="94" t="s">
        <v>5801</v>
      </c>
      <c r="E3821" s="94" t="s">
        <v>4889</v>
      </c>
      <c r="F3821" s="93">
        <v>2010</v>
      </c>
      <c r="G3821" s="93">
        <v>0</v>
      </c>
      <c r="H3821" s="93">
        <v>1</v>
      </c>
      <c r="I3821" s="93">
        <f t="shared" si="661"/>
        <v>0</v>
      </c>
      <c r="J3821" s="93">
        <v>280</v>
      </c>
      <c r="K3821" s="93">
        <f t="shared" si="666"/>
        <v>190</v>
      </c>
      <c r="L3821" s="93">
        <f t="shared" si="667"/>
        <v>0</v>
      </c>
      <c r="M3821" s="153"/>
      <c r="N3821" s="143"/>
      <c r="O3821" s="87" t="s">
        <v>10873</v>
      </c>
      <c r="P3821" s="87" t="s">
        <v>10255</v>
      </c>
      <c r="Q3821" s="87" t="s">
        <v>10255</v>
      </c>
      <c r="R3821" s="87"/>
      <c r="S3821" s="123"/>
    </row>
    <row r="3822" spans="1:19" s="3" customFormat="1" ht="19.5">
      <c r="A3822" s="93">
        <v>3817</v>
      </c>
      <c r="B3822" s="90">
        <v>9789576083501</v>
      </c>
      <c r="C3822" s="104" t="s">
        <v>6619</v>
      </c>
      <c r="D3822" s="94" t="s">
        <v>5801</v>
      </c>
      <c r="E3822" s="94" t="s">
        <v>6620</v>
      </c>
      <c r="F3822" s="93">
        <v>2010</v>
      </c>
      <c r="G3822" s="93">
        <v>0</v>
      </c>
      <c r="H3822" s="93">
        <v>1</v>
      </c>
      <c r="I3822" s="93">
        <f t="shared" si="661"/>
        <v>0</v>
      </c>
      <c r="J3822" s="93">
        <v>280</v>
      </c>
      <c r="K3822" s="93">
        <f t="shared" si="666"/>
        <v>190</v>
      </c>
      <c r="L3822" s="93">
        <f t="shared" si="667"/>
        <v>0</v>
      </c>
      <c r="M3822" s="153"/>
      <c r="N3822" s="143"/>
      <c r="O3822" s="87" t="s">
        <v>10873</v>
      </c>
      <c r="P3822" s="87" t="s">
        <v>10255</v>
      </c>
      <c r="Q3822" s="87" t="s">
        <v>10255</v>
      </c>
      <c r="R3822" s="87"/>
      <c r="S3822" s="123" t="s">
        <v>10442</v>
      </c>
    </row>
    <row r="3823" spans="1:19" s="3" customFormat="1" ht="19.5">
      <c r="A3823" s="93">
        <v>3818</v>
      </c>
      <c r="B3823" s="90">
        <v>9789866644412</v>
      </c>
      <c r="C3823" s="104" t="s">
        <v>6621</v>
      </c>
      <c r="D3823" s="94" t="s">
        <v>6622</v>
      </c>
      <c r="E3823" s="131" t="s">
        <v>790</v>
      </c>
      <c r="F3823" s="129">
        <v>2009</v>
      </c>
      <c r="G3823" s="93">
        <v>0</v>
      </c>
      <c r="H3823" s="93">
        <v>1</v>
      </c>
      <c r="I3823" s="93">
        <f t="shared" si="661"/>
        <v>0</v>
      </c>
      <c r="J3823" s="93">
        <v>200</v>
      </c>
      <c r="K3823" s="93">
        <f t="shared" si="666"/>
        <v>136</v>
      </c>
      <c r="L3823" s="93">
        <f t="shared" si="667"/>
        <v>0</v>
      </c>
      <c r="M3823" s="153"/>
      <c r="N3823" s="202"/>
      <c r="O3823" s="87" t="s">
        <v>10873</v>
      </c>
      <c r="P3823" s="87" t="s">
        <v>10255</v>
      </c>
      <c r="Q3823" s="87" t="s">
        <v>10255</v>
      </c>
      <c r="R3823" s="87"/>
      <c r="S3823" s="123" t="s">
        <v>10626</v>
      </c>
    </row>
    <row r="3824" spans="1:19" s="3" customFormat="1" ht="19.5">
      <c r="A3824" s="93">
        <v>3819</v>
      </c>
      <c r="B3824" s="90">
        <v>9789866616990</v>
      </c>
      <c r="C3824" s="104" t="s">
        <v>6623</v>
      </c>
      <c r="D3824" s="94" t="s">
        <v>6624</v>
      </c>
      <c r="E3824" s="94" t="s">
        <v>6625</v>
      </c>
      <c r="F3824" s="93">
        <v>2013</v>
      </c>
      <c r="G3824" s="93">
        <v>0</v>
      </c>
      <c r="H3824" s="93">
        <v>1</v>
      </c>
      <c r="I3824" s="93">
        <f t="shared" si="661"/>
        <v>0</v>
      </c>
      <c r="J3824" s="93">
        <v>250</v>
      </c>
      <c r="K3824" s="93">
        <f t="shared" si="666"/>
        <v>170</v>
      </c>
      <c r="L3824" s="93">
        <f t="shared" si="667"/>
        <v>0</v>
      </c>
      <c r="M3824" s="153"/>
      <c r="N3824" s="143"/>
      <c r="O3824" s="87" t="s">
        <v>10874</v>
      </c>
      <c r="P3824" s="87"/>
      <c r="Q3824" s="87" t="s">
        <v>10255</v>
      </c>
      <c r="R3824" s="87" t="s">
        <v>10255</v>
      </c>
      <c r="S3824" s="123" t="s">
        <v>10326</v>
      </c>
    </row>
    <row r="3825" spans="1:19" s="3" customFormat="1" ht="19.5">
      <c r="A3825" s="93">
        <v>3820</v>
      </c>
      <c r="B3825" s="90">
        <v>9789574512102</v>
      </c>
      <c r="C3825" s="104" t="s">
        <v>6626</v>
      </c>
      <c r="D3825" s="94" t="s">
        <v>6627</v>
      </c>
      <c r="E3825" s="131" t="s">
        <v>6628</v>
      </c>
      <c r="F3825" s="129">
        <v>2005</v>
      </c>
      <c r="G3825" s="93">
        <v>0</v>
      </c>
      <c r="H3825" s="93">
        <v>1</v>
      </c>
      <c r="I3825" s="93">
        <f t="shared" si="661"/>
        <v>0</v>
      </c>
      <c r="J3825" s="93">
        <v>170</v>
      </c>
      <c r="K3825" s="93">
        <f t="shared" si="666"/>
        <v>116</v>
      </c>
      <c r="L3825" s="93">
        <f t="shared" ref="L3825:L3888" si="668">G3825*K3825</f>
        <v>0</v>
      </c>
      <c r="M3825" s="153"/>
      <c r="N3825" s="202"/>
      <c r="O3825" s="87" t="s">
        <v>10734</v>
      </c>
      <c r="P3825" s="87"/>
      <c r="Q3825" s="87" t="s">
        <v>10255</v>
      </c>
      <c r="R3825" s="87" t="s">
        <v>10255</v>
      </c>
      <c r="S3825" s="123" t="s">
        <v>10495</v>
      </c>
    </row>
    <row r="3826" spans="1:19" s="3" customFormat="1" ht="19.5">
      <c r="A3826" s="93">
        <v>3821</v>
      </c>
      <c r="B3826" s="90">
        <v>9789574514724</v>
      </c>
      <c r="C3826" s="104" t="s">
        <v>6629</v>
      </c>
      <c r="D3826" s="94" t="s">
        <v>6627</v>
      </c>
      <c r="E3826" s="131" t="s">
        <v>6630</v>
      </c>
      <c r="F3826" s="129">
        <v>2011</v>
      </c>
      <c r="G3826" s="93">
        <v>0</v>
      </c>
      <c r="H3826" s="93">
        <v>1</v>
      </c>
      <c r="I3826" s="93">
        <f t="shared" si="661"/>
        <v>0</v>
      </c>
      <c r="J3826" s="93">
        <v>230</v>
      </c>
      <c r="K3826" s="93">
        <f t="shared" si="666"/>
        <v>156</v>
      </c>
      <c r="L3826" s="93">
        <f t="shared" si="668"/>
        <v>0</v>
      </c>
      <c r="M3826" s="153"/>
      <c r="N3826" s="202"/>
      <c r="O3826" s="87" t="s">
        <v>10734</v>
      </c>
      <c r="P3826" s="87"/>
      <c r="Q3826" s="87" t="s">
        <v>10255</v>
      </c>
      <c r="R3826" s="87" t="s">
        <v>10255</v>
      </c>
      <c r="S3826" s="123"/>
    </row>
    <row r="3827" spans="1:19" s="3" customFormat="1" ht="19.5">
      <c r="A3827" s="93">
        <v>3822</v>
      </c>
      <c r="B3827" s="90">
        <v>9789574512799</v>
      </c>
      <c r="C3827" s="104" t="s">
        <v>6631</v>
      </c>
      <c r="D3827" s="94" t="s">
        <v>6627</v>
      </c>
      <c r="E3827" s="131" t="s">
        <v>6632</v>
      </c>
      <c r="F3827" s="129">
        <v>2006</v>
      </c>
      <c r="G3827" s="93">
        <v>0</v>
      </c>
      <c r="H3827" s="93">
        <v>1</v>
      </c>
      <c r="I3827" s="93">
        <f t="shared" si="661"/>
        <v>0</v>
      </c>
      <c r="J3827" s="93">
        <v>190</v>
      </c>
      <c r="K3827" s="93">
        <f t="shared" si="666"/>
        <v>129</v>
      </c>
      <c r="L3827" s="93">
        <f t="shared" si="668"/>
        <v>0</v>
      </c>
      <c r="M3827" s="153"/>
      <c r="N3827" s="202"/>
      <c r="O3827" s="87" t="s">
        <v>10734</v>
      </c>
      <c r="P3827" s="87"/>
      <c r="Q3827" s="87" t="s">
        <v>10255</v>
      </c>
      <c r="R3827" s="87" t="s">
        <v>10255</v>
      </c>
      <c r="S3827" s="123" t="s">
        <v>10312</v>
      </c>
    </row>
    <row r="3828" spans="1:19" s="3" customFormat="1" ht="19.5">
      <c r="A3828" s="93">
        <v>3823</v>
      </c>
      <c r="B3828" s="90">
        <v>9789574512829</v>
      </c>
      <c r="C3828" s="104" t="s">
        <v>6633</v>
      </c>
      <c r="D3828" s="94" t="s">
        <v>6627</v>
      </c>
      <c r="E3828" s="131" t="s">
        <v>6634</v>
      </c>
      <c r="F3828" s="129">
        <v>2006</v>
      </c>
      <c r="G3828" s="93">
        <v>0</v>
      </c>
      <c r="H3828" s="93">
        <v>1</v>
      </c>
      <c r="I3828" s="93">
        <f t="shared" si="661"/>
        <v>0</v>
      </c>
      <c r="J3828" s="93">
        <v>190</v>
      </c>
      <c r="K3828" s="93">
        <f t="shared" si="666"/>
        <v>129</v>
      </c>
      <c r="L3828" s="93">
        <f t="shared" si="668"/>
        <v>0</v>
      </c>
      <c r="M3828" s="153"/>
      <c r="N3828" s="202"/>
      <c r="O3828" s="87" t="s">
        <v>10734</v>
      </c>
      <c r="P3828" s="87"/>
      <c r="Q3828" s="87" t="s">
        <v>10255</v>
      </c>
      <c r="R3828" s="87" t="s">
        <v>10255</v>
      </c>
      <c r="S3828" s="123" t="s">
        <v>10528</v>
      </c>
    </row>
    <row r="3829" spans="1:19" s="1" customFormat="1">
      <c r="A3829" s="93">
        <v>3824</v>
      </c>
      <c r="B3829" s="90">
        <v>9789574515066</v>
      </c>
      <c r="C3829" s="104" t="s">
        <v>6635</v>
      </c>
      <c r="D3829" s="94" t="s">
        <v>6627</v>
      </c>
      <c r="E3829" s="131" t="s">
        <v>6636</v>
      </c>
      <c r="F3829" s="129">
        <v>2011</v>
      </c>
      <c r="G3829" s="93">
        <v>0</v>
      </c>
      <c r="H3829" s="93">
        <v>1</v>
      </c>
      <c r="I3829" s="93">
        <f t="shared" si="661"/>
        <v>0</v>
      </c>
      <c r="J3829" s="93">
        <v>280</v>
      </c>
      <c r="K3829" s="93">
        <f t="shared" si="666"/>
        <v>190</v>
      </c>
      <c r="L3829" s="93">
        <f t="shared" si="668"/>
        <v>0</v>
      </c>
      <c r="M3829" s="153"/>
      <c r="N3829" s="202"/>
      <c r="O3829" s="87" t="s">
        <v>10874</v>
      </c>
      <c r="P3829" s="87"/>
      <c r="Q3829" s="87" t="s">
        <v>10255</v>
      </c>
      <c r="R3829" s="87" t="s">
        <v>10255</v>
      </c>
      <c r="S3829" s="123"/>
    </row>
    <row r="3830" spans="1:19" s="1" customFormat="1">
      <c r="A3830" s="93">
        <v>3825</v>
      </c>
      <c r="B3830" s="90">
        <v>9789574515110</v>
      </c>
      <c r="C3830" s="104" t="s">
        <v>6637</v>
      </c>
      <c r="D3830" s="94" t="s">
        <v>6627</v>
      </c>
      <c r="E3830" s="131" t="s">
        <v>6638</v>
      </c>
      <c r="F3830" s="129">
        <v>2012</v>
      </c>
      <c r="G3830" s="93">
        <v>0</v>
      </c>
      <c r="H3830" s="93">
        <v>1</v>
      </c>
      <c r="I3830" s="93">
        <f t="shared" si="661"/>
        <v>0</v>
      </c>
      <c r="J3830" s="93">
        <v>280</v>
      </c>
      <c r="K3830" s="93">
        <f t="shared" si="666"/>
        <v>190</v>
      </c>
      <c r="L3830" s="93">
        <f t="shared" si="668"/>
        <v>0</v>
      </c>
      <c r="M3830" s="153"/>
      <c r="N3830" s="202"/>
      <c r="O3830" s="87" t="s">
        <v>10874</v>
      </c>
      <c r="P3830" s="87"/>
      <c r="Q3830" s="87" t="s">
        <v>10255</v>
      </c>
      <c r="R3830" s="87" t="s">
        <v>10255</v>
      </c>
      <c r="S3830" s="123"/>
    </row>
    <row r="3831" spans="1:19" s="1" customFormat="1">
      <c r="A3831" s="93">
        <v>3826</v>
      </c>
      <c r="B3831" s="90">
        <v>9789574515172</v>
      </c>
      <c r="C3831" s="104" t="s">
        <v>6639</v>
      </c>
      <c r="D3831" s="94" t="s">
        <v>6627</v>
      </c>
      <c r="E3831" s="131" t="s">
        <v>6640</v>
      </c>
      <c r="F3831" s="129">
        <v>2014</v>
      </c>
      <c r="G3831" s="93">
        <v>0</v>
      </c>
      <c r="H3831" s="93">
        <v>1</v>
      </c>
      <c r="I3831" s="93">
        <f t="shared" si="661"/>
        <v>0</v>
      </c>
      <c r="J3831" s="93">
        <v>280</v>
      </c>
      <c r="K3831" s="93">
        <f t="shared" si="666"/>
        <v>190</v>
      </c>
      <c r="L3831" s="93">
        <f t="shared" si="668"/>
        <v>0</v>
      </c>
      <c r="M3831" s="153"/>
      <c r="N3831" s="202"/>
      <c r="O3831" s="87" t="s">
        <v>10874</v>
      </c>
      <c r="P3831" s="87"/>
      <c r="Q3831" s="87" t="s">
        <v>10255</v>
      </c>
      <c r="R3831" s="87" t="s">
        <v>10255</v>
      </c>
      <c r="S3831" s="123"/>
    </row>
    <row r="3832" spans="1:19" s="1" customFormat="1">
      <c r="A3832" s="93">
        <v>3827</v>
      </c>
      <c r="B3832" s="90">
        <v>9789574515158</v>
      </c>
      <c r="C3832" s="104" t="s">
        <v>6641</v>
      </c>
      <c r="D3832" s="94" t="s">
        <v>6627</v>
      </c>
      <c r="E3832" s="131" t="s">
        <v>6642</v>
      </c>
      <c r="F3832" s="129">
        <v>2012</v>
      </c>
      <c r="G3832" s="93">
        <v>0</v>
      </c>
      <c r="H3832" s="93">
        <v>1</v>
      </c>
      <c r="I3832" s="93">
        <f t="shared" si="661"/>
        <v>0</v>
      </c>
      <c r="J3832" s="93">
        <v>280</v>
      </c>
      <c r="K3832" s="93">
        <f t="shared" si="666"/>
        <v>190</v>
      </c>
      <c r="L3832" s="93">
        <f t="shared" si="668"/>
        <v>0</v>
      </c>
      <c r="M3832" s="153"/>
      <c r="N3832" s="202"/>
      <c r="O3832" s="87" t="s">
        <v>10761</v>
      </c>
      <c r="P3832" s="87"/>
      <c r="Q3832" s="87" t="s">
        <v>10255</v>
      </c>
      <c r="R3832" s="87"/>
      <c r="S3832" s="123"/>
    </row>
    <row r="3833" spans="1:19" s="1" customFormat="1">
      <c r="A3833" s="93">
        <v>3828</v>
      </c>
      <c r="B3833" s="90">
        <v>9789574515240</v>
      </c>
      <c r="C3833" s="104" t="s">
        <v>6643</v>
      </c>
      <c r="D3833" s="94" t="s">
        <v>6627</v>
      </c>
      <c r="E3833" s="131" t="s">
        <v>6644</v>
      </c>
      <c r="F3833" s="129">
        <v>2012</v>
      </c>
      <c r="G3833" s="93">
        <v>0</v>
      </c>
      <c r="H3833" s="93">
        <v>1</v>
      </c>
      <c r="I3833" s="93">
        <f t="shared" si="661"/>
        <v>0</v>
      </c>
      <c r="J3833" s="93">
        <v>280</v>
      </c>
      <c r="K3833" s="93">
        <f t="shared" si="666"/>
        <v>190</v>
      </c>
      <c r="L3833" s="93">
        <f t="shared" si="668"/>
        <v>0</v>
      </c>
      <c r="M3833" s="153"/>
      <c r="N3833" s="202"/>
      <c r="O3833" s="87" t="s">
        <v>10761</v>
      </c>
      <c r="P3833" s="87"/>
      <c r="Q3833" s="87" t="s">
        <v>10255</v>
      </c>
      <c r="R3833" s="87"/>
      <c r="S3833" s="123"/>
    </row>
    <row r="3834" spans="1:19" s="1" customFormat="1">
      <c r="A3834" s="93">
        <v>3829</v>
      </c>
      <c r="B3834" s="90">
        <v>9789574515790</v>
      </c>
      <c r="C3834" s="104" t="s">
        <v>6645</v>
      </c>
      <c r="D3834" s="94" t="s">
        <v>6627</v>
      </c>
      <c r="E3834" s="131" t="s">
        <v>6646</v>
      </c>
      <c r="F3834" s="129">
        <v>2014</v>
      </c>
      <c r="G3834" s="93">
        <v>0</v>
      </c>
      <c r="H3834" s="93">
        <v>1</v>
      </c>
      <c r="I3834" s="93">
        <f t="shared" si="661"/>
        <v>0</v>
      </c>
      <c r="J3834" s="93">
        <v>280</v>
      </c>
      <c r="K3834" s="93">
        <f t="shared" si="666"/>
        <v>190</v>
      </c>
      <c r="L3834" s="93">
        <f t="shared" si="668"/>
        <v>0</v>
      </c>
      <c r="M3834" s="153"/>
      <c r="N3834" s="202"/>
      <c r="O3834" s="87" t="s">
        <v>10787</v>
      </c>
      <c r="P3834" s="87"/>
      <c r="Q3834" s="87" t="s">
        <v>10255</v>
      </c>
      <c r="R3834" s="87"/>
      <c r="S3834" s="123"/>
    </row>
    <row r="3835" spans="1:19" s="1" customFormat="1">
      <c r="A3835" s="93">
        <v>3830</v>
      </c>
      <c r="B3835" s="90">
        <v>9789574514694</v>
      </c>
      <c r="C3835" s="104" t="s">
        <v>6647</v>
      </c>
      <c r="D3835" s="94" t="s">
        <v>6627</v>
      </c>
      <c r="E3835" s="131" t="s">
        <v>6648</v>
      </c>
      <c r="F3835" s="129">
        <v>2011</v>
      </c>
      <c r="G3835" s="93">
        <v>0</v>
      </c>
      <c r="H3835" s="93">
        <v>1</v>
      </c>
      <c r="I3835" s="93">
        <f t="shared" si="661"/>
        <v>0</v>
      </c>
      <c r="J3835" s="93">
        <v>230</v>
      </c>
      <c r="K3835" s="93">
        <f t="shared" si="666"/>
        <v>156</v>
      </c>
      <c r="L3835" s="93">
        <f t="shared" si="668"/>
        <v>0</v>
      </c>
      <c r="M3835" s="153"/>
      <c r="N3835" s="202"/>
      <c r="O3835" s="87" t="s">
        <v>10874</v>
      </c>
      <c r="P3835" s="87"/>
      <c r="Q3835" s="87" t="s">
        <v>10255</v>
      </c>
      <c r="R3835" s="87" t="s">
        <v>10255</v>
      </c>
      <c r="S3835" s="123" t="s">
        <v>10370</v>
      </c>
    </row>
    <row r="3836" spans="1:19" s="1" customFormat="1">
      <c r="A3836" s="93">
        <v>3831</v>
      </c>
      <c r="B3836" s="90">
        <v>9789574510962</v>
      </c>
      <c r="C3836" s="104" t="s">
        <v>6649</v>
      </c>
      <c r="D3836" s="94" t="s">
        <v>6627</v>
      </c>
      <c r="E3836" s="131" t="s">
        <v>6650</v>
      </c>
      <c r="F3836" s="129">
        <v>2003</v>
      </c>
      <c r="G3836" s="93">
        <v>0</v>
      </c>
      <c r="H3836" s="93">
        <v>1</v>
      </c>
      <c r="I3836" s="93">
        <f t="shared" si="661"/>
        <v>0</v>
      </c>
      <c r="J3836" s="93">
        <v>200</v>
      </c>
      <c r="K3836" s="93">
        <f t="shared" si="666"/>
        <v>136</v>
      </c>
      <c r="L3836" s="93">
        <f t="shared" si="668"/>
        <v>0</v>
      </c>
      <c r="M3836" s="153"/>
      <c r="N3836" s="202"/>
      <c r="O3836" s="87" t="s">
        <v>10739</v>
      </c>
      <c r="P3836" s="87"/>
      <c r="Q3836" s="87"/>
      <c r="R3836" s="87" t="s">
        <v>10255</v>
      </c>
      <c r="S3836" s="123" t="s">
        <v>10507</v>
      </c>
    </row>
    <row r="3837" spans="1:19" s="1" customFormat="1">
      <c r="A3837" s="93">
        <v>3832</v>
      </c>
      <c r="B3837" s="90">
        <v>9789574514861</v>
      </c>
      <c r="C3837" s="104" t="s">
        <v>6651</v>
      </c>
      <c r="D3837" s="94" t="s">
        <v>6627</v>
      </c>
      <c r="E3837" s="131" t="s">
        <v>6652</v>
      </c>
      <c r="F3837" s="129">
        <v>2011</v>
      </c>
      <c r="G3837" s="93">
        <v>0</v>
      </c>
      <c r="H3837" s="93">
        <v>1</v>
      </c>
      <c r="I3837" s="93">
        <f t="shared" si="661"/>
        <v>0</v>
      </c>
      <c r="J3837" s="93">
        <v>230</v>
      </c>
      <c r="K3837" s="93">
        <f t="shared" si="666"/>
        <v>156</v>
      </c>
      <c r="L3837" s="93">
        <f t="shared" si="668"/>
        <v>0</v>
      </c>
      <c r="M3837" s="153"/>
      <c r="N3837" s="202"/>
      <c r="O3837" s="87" t="s">
        <v>10734</v>
      </c>
      <c r="P3837" s="87"/>
      <c r="Q3837" s="87" t="s">
        <v>10255</v>
      </c>
      <c r="R3837" s="87"/>
      <c r="S3837" s="123"/>
    </row>
    <row r="3838" spans="1:19" s="1" customFormat="1">
      <c r="A3838" s="93">
        <v>3833</v>
      </c>
      <c r="B3838" s="90">
        <v>9789574514687</v>
      </c>
      <c r="C3838" s="104" t="s">
        <v>6653</v>
      </c>
      <c r="D3838" s="94" t="s">
        <v>6627</v>
      </c>
      <c r="E3838" s="131" t="s">
        <v>6654</v>
      </c>
      <c r="F3838" s="129">
        <v>2010</v>
      </c>
      <c r="G3838" s="93">
        <v>0</v>
      </c>
      <c r="H3838" s="93">
        <v>1</v>
      </c>
      <c r="I3838" s="93">
        <f t="shared" si="661"/>
        <v>0</v>
      </c>
      <c r="J3838" s="93">
        <v>190</v>
      </c>
      <c r="K3838" s="93">
        <f t="shared" si="666"/>
        <v>129</v>
      </c>
      <c r="L3838" s="93">
        <f t="shared" si="668"/>
        <v>0</v>
      </c>
      <c r="M3838" s="153"/>
      <c r="N3838" s="202"/>
      <c r="O3838" s="87" t="s">
        <v>10874</v>
      </c>
      <c r="P3838" s="87"/>
      <c r="Q3838" s="87" t="s">
        <v>10255</v>
      </c>
      <c r="R3838" s="87" t="s">
        <v>10255</v>
      </c>
      <c r="S3838" s="123"/>
    </row>
    <row r="3839" spans="1:19" s="1" customFormat="1">
      <c r="A3839" s="93">
        <v>3834</v>
      </c>
      <c r="B3839" s="90">
        <v>9789574512911</v>
      </c>
      <c r="C3839" s="104" t="s">
        <v>6655</v>
      </c>
      <c r="D3839" s="94" t="s">
        <v>6627</v>
      </c>
      <c r="E3839" s="131" t="s">
        <v>6656</v>
      </c>
      <c r="F3839" s="129">
        <v>2006</v>
      </c>
      <c r="G3839" s="93">
        <v>0</v>
      </c>
      <c r="H3839" s="93">
        <v>1</v>
      </c>
      <c r="I3839" s="93">
        <f t="shared" si="661"/>
        <v>0</v>
      </c>
      <c r="J3839" s="93">
        <v>200</v>
      </c>
      <c r="K3839" s="93">
        <f t="shared" si="666"/>
        <v>136</v>
      </c>
      <c r="L3839" s="93">
        <f t="shared" si="668"/>
        <v>0</v>
      </c>
      <c r="M3839" s="153"/>
      <c r="N3839" s="202"/>
      <c r="O3839" s="87" t="s">
        <v>10874</v>
      </c>
      <c r="P3839" s="87"/>
      <c r="Q3839" s="87"/>
      <c r="R3839" s="87" t="s">
        <v>10255</v>
      </c>
      <c r="S3839" s="123"/>
    </row>
    <row r="3840" spans="1:19" s="2" customFormat="1">
      <c r="A3840" s="93">
        <v>3835</v>
      </c>
      <c r="B3840" s="90">
        <v>9789574513451</v>
      </c>
      <c r="C3840" s="104" t="s">
        <v>6657</v>
      </c>
      <c r="D3840" s="94" t="s">
        <v>6627</v>
      </c>
      <c r="E3840" s="131" t="s">
        <v>6658</v>
      </c>
      <c r="F3840" s="129"/>
      <c r="G3840" s="93">
        <v>0</v>
      </c>
      <c r="H3840" s="93">
        <v>1</v>
      </c>
      <c r="I3840" s="93">
        <f t="shared" si="661"/>
        <v>0</v>
      </c>
      <c r="J3840" s="93">
        <v>250</v>
      </c>
      <c r="K3840" s="93">
        <f t="shared" si="666"/>
        <v>170</v>
      </c>
      <c r="L3840" s="93">
        <f t="shared" si="668"/>
        <v>0</v>
      </c>
      <c r="M3840" s="153"/>
      <c r="N3840" s="202"/>
      <c r="O3840" s="87" t="s">
        <v>10874</v>
      </c>
      <c r="P3840" s="87"/>
      <c r="Q3840" s="93" t="s">
        <v>10241</v>
      </c>
      <c r="R3840" s="93" t="s">
        <v>10241</v>
      </c>
      <c r="S3840" s="123" t="s">
        <v>10384</v>
      </c>
    </row>
    <row r="3841" spans="1:19" s="2" customFormat="1">
      <c r="A3841" s="93">
        <v>3836</v>
      </c>
      <c r="B3841" s="90">
        <v>9789574513970</v>
      </c>
      <c r="C3841" s="104" t="s">
        <v>6659</v>
      </c>
      <c r="D3841" s="94" t="s">
        <v>6627</v>
      </c>
      <c r="E3841" s="131" t="s">
        <v>6660</v>
      </c>
      <c r="F3841" s="129"/>
      <c r="G3841" s="93">
        <v>0</v>
      </c>
      <c r="H3841" s="93">
        <v>1</v>
      </c>
      <c r="I3841" s="93">
        <f t="shared" si="661"/>
        <v>0</v>
      </c>
      <c r="J3841" s="93">
        <v>260</v>
      </c>
      <c r="K3841" s="93">
        <f t="shared" si="666"/>
        <v>177</v>
      </c>
      <c r="L3841" s="93">
        <f t="shared" si="668"/>
        <v>0</v>
      </c>
      <c r="M3841" s="153"/>
      <c r="N3841" s="202"/>
      <c r="O3841" s="87" t="s">
        <v>10873</v>
      </c>
      <c r="P3841" s="93" t="s">
        <v>10241</v>
      </c>
      <c r="Q3841" s="93" t="s">
        <v>10241</v>
      </c>
      <c r="R3841" s="87"/>
      <c r="S3841" s="123"/>
    </row>
    <row r="3842" spans="1:19" s="1" customFormat="1">
      <c r="A3842" s="93">
        <v>3837</v>
      </c>
      <c r="B3842" s="90">
        <v>9789574510870</v>
      </c>
      <c r="C3842" s="104" t="s">
        <v>6661</v>
      </c>
      <c r="D3842" s="94" t="s">
        <v>6627</v>
      </c>
      <c r="E3842" s="131" t="s">
        <v>6662</v>
      </c>
      <c r="F3842" s="129">
        <v>2003</v>
      </c>
      <c r="G3842" s="93">
        <v>0</v>
      </c>
      <c r="H3842" s="93">
        <v>1</v>
      </c>
      <c r="I3842" s="93">
        <f t="shared" si="661"/>
        <v>0</v>
      </c>
      <c r="J3842" s="93">
        <v>190</v>
      </c>
      <c r="K3842" s="93">
        <f t="shared" si="666"/>
        <v>129</v>
      </c>
      <c r="L3842" s="93">
        <f t="shared" si="668"/>
        <v>0</v>
      </c>
      <c r="M3842" s="153"/>
      <c r="N3842" s="202"/>
      <c r="O3842" s="87" t="s">
        <v>10874</v>
      </c>
      <c r="P3842" s="87"/>
      <c r="Q3842" s="87" t="s">
        <v>10255</v>
      </c>
      <c r="R3842" s="87" t="s">
        <v>10255</v>
      </c>
      <c r="S3842" s="123"/>
    </row>
    <row r="3843" spans="1:19" s="2" customFormat="1">
      <c r="A3843" s="93">
        <v>3838</v>
      </c>
      <c r="B3843" s="90">
        <v>9789574515042</v>
      </c>
      <c r="C3843" s="104" t="s">
        <v>6663</v>
      </c>
      <c r="D3843" s="94" t="s">
        <v>6627</v>
      </c>
      <c r="E3843" s="131" t="s">
        <v>264</v>
      </c>
      <c r="F3843" s="129">
        <v>2011</v>
      </c>
      <c r="G3843" s="93">
        <v>0</v>
      </c>
      <c r="H3843" s="93">
        <v>1</v>
      </c>
      <c r="I3843" s="93">
        <f t="shared" si="661"/>
        <v>0</v>
      </c>
      <c r="J3843" s="93">
        <v>280</v>
      </c>
      <c r="K3843" s="93">
        <f t="shared" si="666"/>
        <v>190</v>
      </c>
      <c r="L3843" s="93">
        <f t="shared" si="668"/>
        <v>0</v>
      </c>
      <c r="M3843" s="153"/>
      <c r="N3843" s="202"/>
      <c r="O3843" s="87" t="s">
        <v>10874</v>
      </c>
      <c r="P3843" s="87"/>
      <c r="Q3843" s="87" t="s">
        <v>10255</v>
      </c>
      <c r="R3843" s="87" t="s">
        <v>10255</v>
      </c>
      <c r="S3843" s="123" t="s">
        <v>10296</v>
      </c>
    </row>
    <row r="3844" spans="1:19" s="1" customFormat="1">
      <c r="A3844" s="93">
        <v>3839</v>
      </c>
      <c r="B3844" s="90">
        <v>9789574515134</v>
      </c>
      <c r="C3844" s="104" t="s">
        <v>6664</v>
      </c>
      <c r="D3844" s="94" t="s">
        <v>6627</v>
      </c>
      <c r="E3844" s="131" t="s">
        <v>6665</v>
      </c>
      <c r="F3844" s="129">
        <v>2012</v>
      </c>
      <c r="G3844" s="93">
        <v>0</v>
      </c>
      <c r="H3844" s="93">
        <v>1</v>
      </c>
      <c r="I3844" s="93">
        <f t="shared" si="661"/>
        <v>0</v>
      </c>
      <c r="J3844" s="93">
        <v>200</v>
      </c>
      <c r="K3844" s="93">
        <f t="shared" si="666"/>
        <v>136</v>
      </c>
      <c r="L3844" s="93">
        <f t="shared" si="668"/>
        <v>0</v>
      </c>
      <c r="M3844" s="153"/>
      <c r="N3844" s="202"/>
      <c r="O3844" s="87" t="s">
        <v>10874</v>
      </c>
      <c r="P3844" s="87"/>
      <c r="Q3844" s="87" t="s">
        <v>10255</v>
      </c>
      <c r="R3844" s="87" t="s">
        <v>10255</v>
      </c>
      <c r="S3844" s="123" t="s">
        <v>10324</v>
      </c>
    </row>
    <row r="3845" spans="1:19" s="2" customFormat="1">
      <c r="A3845" s="93">
        <v>3840</v>
      </c>
      <c r="B3845" s="90">
        <v>9789574514755</v>
      </c>
      <c r="C3845" s="104" t="s">
        <v>6666</v>
      </c>
      <c r="D3845" s="94" t="s">
        <v>6627</v>
      </c>
      <c r="E3845" s="131" t="s">
        <v>6667</v>
      </c>
      <c r="F3845" s="129"/>
      <c r="G3845" s="93">
        <v>0</v>
      </c>
      <c r="H3845" s="93">
        <v>1</v>
      </c>
      <c r="I3845" s="93">
        <f t="shared" si="661"/>
        <v>0</v>
      </c>
      <c r="J3845" s="93">
        <v>280</v>
      </c>
      <c r="K3845" s="93">
        <f t="shared" si="666"/>
        <v>190</v>
      </c>
      <c r="L3845" s="93">
        <f t="shared" si="668"/>
        <v>0</v>
      </c>
      <c r="M3845" s="153"/>
      <c r="N3845" s="202"/>
      <c r="O3845" s="87" t="s">
        <v>10874</v>
      </c>
      <c r="P3845" s="87"/>
      <c r="Q3845" s="87"/>
      <c r="R3845" s="93" t="s">
        <v>10241</v>
      </c>
      <c r="S3845" s="123" t="s">
        <v>10287</v>
      </c>
    </row>
    <row r="3846" spans="1:19" s="1" customFormat="1">
      <c r="A3846" s="93">
        <v>3841</v>
      </c>
      <c r="B3846" s="90">
        <v>9789574515127</v>
      </c>
      <c r="C3846" s="104" t="s">
        <v>6668</v>
      </c>
      <c r="D3846" s="94" t="s">
        <v>6627</v>
      </c>
      <c r="E3846" s="131" t="s">
        <v>6669</v>
      </c>
      <c r="F3846" s="129">
        <v>2012</v>
      </c>
      <c r="G3846" s="93">
        <v>0</v>
      </c>
      <c r="H3846" s="93">
        <v>1</v>
      </c>
      <c r="I3846" s="93">
        <f t="shared" ref="I3846:I3909" si="669">G3846*H3846</f>
        <v>0</v>
      </c>
      <c r="J3846" s="93">
        <v>200</v>
      </c>
      <c r="K3846" s="93">
        <f t="shared" si="666"/>
        <v>136</v>
      </c>
      <c r="L3846" s="93">
        <f t="shared" si="668"/>
        <v>0</v>
      </c>
      <c r="M3846" s="153"/>
      <c r="N3846" s="202"/>
      <c r="O3846" s="87" t="s">
        <v>10874</v>
      </c>
      <c r="P3846" s="87"/>
      <c r="Q3846" s="87"/>
      <c r="R3846" s="87" t="s">
        <v>10255</v>
      </c>
      <c r="S3846" s="123" t="s">
        <v>10324</v>
      </c>
    </row>
    <row r="3847" spans="1:19" s="1" customFormat="1">
      <c r="A3847" s="93">
        <v>3842</v>
      </c>
      <c r="B3847" s="90">
        <v>9789574513246</v>
      </c>
      <c r="C3847" s="104" t="s">
        <v>6670</v>
      </c>
      <c r="D3847" s="94" t="s">
        <v>6627</v>
      </c>
      <c r="E3847" s="131" t="s">
        <v>6671</v>
      </c>
      <c r="F3847" s="129">
        <v>2007</v>
      </c>
      <c r="G3847" s="93">
        <v>0</v>
      </c>
      <c r="H3847" s="93">
        <v>1</v>
      </c>
      <c r="I3847" s="93">
        <f t="shared" si="669"/>
        <v>0</v>
      </c>
      <c r="J3847" s="93">
        <v>250</v>
      </c>
      <c r="K3847" s="93">
        <f t="shared" si="666"/>
        <v>170</v>
      </c>
      <c r="L3847" s="93">
        <f t="shared" si="668"/>
        <v>0</v>
      </c>
      <c r="M3847" s="153"/>
      <c r="N3847" s="202"/>
      <c r="O3847" s="87" t="s">
        <v>10874</v>
      </c>
      <c r="P3847" s="87"/>
      <c r="Q3847" s="87"/>
      <c r="R3847" s="87" t="s">
        <v>10255</v>
      </c>
      <c r="S3847" s="123" t="s">
        <v>10628</v>
      </c>
    </row>
    <row r="3848" spans="1:19" s="1" customFormat="1">
      <c r="A3848" s="93">
        <v>3843</v>
      </c>
      <c r="B3848" s="90">
        <v>9789570360790</v>
      </c>
      <c r="C3848" s="104" t="s">
        <v>6672</v>
      </c>
      <c r="D3848" s="94" t="s">
        <v>6627</v>
      </c>
      <c r="E3848" s="131" t="s">
        <v>6673</v>
      </c>
      <c r="F3848" s="129">
        <v>2001</v>
      </c>
      <c r="G3848" s="93">
        <v>0</v>
      </c>
      <c r="H3848" s="93">
        <v>1</v>
      </c>
      <c r="I3848" s="93">
        <f t="shared" si="669"/>
        <v>0</v>
      </c>
      <c r="J3848" s="93">
        <v>220</v>
      </c>
      <c r="K3848" s="93">
        <f t="shared" ref="K3848:K3879" si="670">ROUND(J3848*0.68,0)</f>
        <v>150</v>
      </c>
      <c r="L3848" s="93">
        <f t="shared" si="668"/>
        <v>0</v>
      </c>
      <c r="M3848" s="153"/>
      <c r="N3848" s="202"/>
      <c r="O3848" s="87" t="s">
        <v>10739</v>
      </c>
      <c r="P3848" s="87"/>
      <c r="Q3848" s="87"/>
      <c r="R3848" s="87" t="s">
        <v>10255</v>
      </c>
      <c r="S3848" s="123" t="s">
        <v>10529</v>
      </c>
    </row>
    <row r="3849" spans="1:19" s="1" customFormat="1">
      <c r="A3849" s="93">
        <v>3844</v>
      </c>
      <c r="B3849" s="90">
        <v>9789570360844</v>
      </c>
      <c r="C3849" s="104" t="s">
        <v>6674</v>
      </c>
      <c r="D3849" s="94" t="s">
        <v>6627</v>
      </c>
      <c r="E3849" s="131" t="s">
        <v>6673</v>
      </c>
      <c r="F3849" s="129">
        <v>2001</v>
      </c>
      <c r="G3849" s="93">
        <v>0</v>
      </c>
      <c r="H3849" s="93">
        <v>1</v>
      </c>
      <c r="I3849" s="93">
        <f t="shared" si="669"/>
        <v>0</v>
      </c>
      <c r="J3849" s="93">
        <v>220</v>
      </c>
      <c r="K3849" s="93">
        <f t="shared" si="670"/>
        <v>150</v>
      </c>
      <c r="L3849" s="93">
        <f t="shared" si="668"/>
        <v>0</v>
      </c>
      <c r="M3849" s="153"/>
      <c r="N3849" s="202"/>
      <c r="O3849" s="87" t="s">
        <v>10874</v>
      </c>
      <c r="P3849" s="87"/>
      <c r="Q3849" s="87"/>
      <c r="R3849" s="87" t="s">
        <v>10255</v>
      </c>
      <c r="S3849" s="123"/>
    </row>
    <row r="3850" spans="1:19" s="1" customFormat="1">
      <c r="A3850" s="93">
        <v>3845</v>
      </c>
      <c r="B3850" s="90">
        <v>9789570360851</v>
      </c>
      <c r="C3850" s="104" t="s">
        <v>6675</v>
      </c>
      <c r="D3850" s="94" t="s">
        <v>6627</v>
      </c>
      <c r="E3850" s="131" t="s">
        <v>6673</v>
      </c>
      <c r="F3850" s="129">
        <v>2001</v>
      </c>
      <c r="G3850" s="93">
        <v>0</v>
      </c>
      <c r="H3850" s="93">
        <v>1</v>
      </c>
      <c r="I3850" s="93">
        <f t="shared" si="669"/>
        <v>0</v>
      </c>
      <c r="J3850" s="93">
        <v>220</v>
      </c>
      <c r="K3850" s="93">
        <f t="shared" si="670"/>
        <v>150</v>
      </c>
      <c r="L3850" s="93">
        <f t="shared" si="668"/>
        <v>0</v>
      </c>
      <c r="M3850" s="153"/>
      <c r="N3850" s="202"/>
      <c r="O3850" s="87" t="s">
        <v>10874</v>
      </c>
      <c r="P3850" s="87"/>
      <c r="Q3850" s="87"/>
      <c r="R3850" s="87" t="s">
        <v>10255</v>
      </c>
      <c r="S3850" s="123"/>
    </row>
    <row r="3851" spans="1:19" s="1" customFormat="1">
      <c r="A3851" s="93">
        <v>3846</v>
      </c>
      <c r="B3851" s="90">
        <v>9789574511723</v>
      </c>
      <c r="C3851" s="104" t="s">
        <v>6676</v>
      </c>
      <c r="D3851" s="94" t="s">
        <v>6627</v>
      </c>
      <c r="E3851" s="131" t="s">
        <v>6677</v>
      </c>
      <c r="F3851" s="129">
        <v>2004</v>
      </c>
      <c r="G3851" s="93">
        <v>0</v>
      </c>
      <c r="H3851" s="93">
        <v>1</v>
      </c>
      <c r="I3851" s="93">
        <f t="shared" si="669"/>
        <v>0</v>
      </c>
      <c r="J3851" s="93">
        <v>220</v>
      </c>
      <c r="K3851" s="93">
        <f t="shared" si="670"/>
        <v>150</v>
      </c>
      <c r="L3851" s="93">
        <f t="shared" si="668"/>
        <v>0</v>
      </c>
      <c r="M3851" s="153"/>
      <c r="N3851" s="202"/>
      <c r="O3851" s="87" t="s">
        <v>10874</v>
      </c>
      <c r="P3851" s="87"/>
      <c r="Q3851" s="87"/>
      <c r="R3851" s="87" t="s">
        <v>10255</v>
      </c>
      <c r="S3851" s="123"/>
    </row>
    <row r="3852" spans="1:19" s="1" customFormat="1">
      <c r="A3852" s="93">
        <v>3847</v>
      </c>
      <c r="B3852" s="90">
        <v>9789574512652</v>
      </c>
      <c r="C3852" s="104" t="s">
        <v>6678</v>
      </c>
      <c r="D3852" s="94" t="s">
        <v>6627</v>
      </c>
      <c r="E3852" s="131" t="s">
        <v>4303</v>
      </c>
      <c r="F3852" s="129">
        <v>2006</v>
      </c>
      <c r="G3852" s="93">
        <v>0</v>
      </c>
      <c r="H3852" s="93">
        <v>1</v>
      </c>
      <c r="I3852" s="93">
        <f t="shared" si="669"/>
        <v>0</v>
      </c>
      <c r="J3852" s="93">
        <v>210</v>
      </c>
      <c r="K3852" s="93">
        <f t="shared" si="670"/>
        <v>143</v>
      </c>
      <c r="L3852" s="93">
        <f t="shared" si="668"/>
        <v>0</v>
      </c>
      <c r="M3852" s="153"/>
      <c r="N3852" s="202"/>
      <c r="O3852" s="87" t="s">
        <v>10734</v>
      </c>
      <c r="P3852" s="87"/>
      <c r="Q3852" s="87"/>
      <c r="R3852" s="87" t="s">
        <v>10255</v>
      </c>
      <c r="S3852" s="123" t="s">
        <v>10530</v>
      </c>
    </row>
    <row r="3853" spans="1:19" s="1" customFormat="1">
      <c r="A3853" s="93">
        <v>3848</v>
      </c>
      <c r="B3853" s="90">
        <v>9789574514809</v>
      </c>
      <c r="C3853" s="104" t="s">
        <v>6679</v>
      </c>
      <c r="D3853" s="94" t="s">
        <v>6627</v>
      </c>
      <c r="E3853" s="131" t="s">
        <v>1594</v>
      </c>
      <c r="F3853" s="129">
        <v>2011</v>
      </c>
      <c r="G3853" s="93">
        <v>0</v>
      </c>
      <c r="H3853" s="93">
        <v>1</v>
      </c>
      <c r="I3853" s="93">
        <f t="shared" si="669"/>
        <v>0</v>
      </c>
      <c r="J3853" s="93">
        <v>220</v>
      </c>
      <c r="K3853" s="93">
        <f t="shared" si="670"/>
        <v>150</v>
      </c>
      <c r="L3853" s="93">
        <f t="shared" si="668"/>
        <v>0</v>
      </c>
      <c r="M3853" s="153"/>
      <c r="N3853" s="202"/>
      <c r="O3853" s="87" t="s">
        <v>10874</v>
      </c>
      <c r="P3853" s="87" t="s">
        <v>10255</v>
      </c>
      <c r="Q3853" s="87" t="s">
        <v>10255</v>
      </c>
      <c r="R3853" s="87" t="s">
        <v>10255</v>
      </c>
      <c r="S3853" s="123"/>
    </row>
    <row r="3854" spans="1:19" s="1" customFormat="1">
      <c r="A3854" s="93">
        <v>3849</v>
      </c>
      <c r="B3854" s="90">
        <v>9789574513314</v>
      </c>
      <c r="C3854" s="104" t="s">
        <v>6680</v>
      </c>
      <c r="D3854" s="94" t="s">
        <v>6627</v>
      </c>
      <c r="E3854" s="131" t="s">
        <v>6681</v>
      </c>
      <c r="F3854" s="129">
        <v>2007</v>
      </c>
      <c r="G3854" s="93">
        <v>0</v>
      </c>
      <c r="H3854" s="93">
        <v>1</v>
      </c>
      <c r="I3854" s="93">
        <f t="shared" si="669"/>
        <v>0</v>
      </c>
      <c r="J3854" s="93">
        <v>240</v>
      </c>
      <c r="K3854" s="93">
        <f t="shared" si="670"/>
        <v>163</v>
      </c>
      <c r="L3854" s="93">
        <f t="shared" si="668"/>
        <v>0</v>
      </c>
      <c r="M3854" s="153"/>
      <c r="N3854" s="202"/>
      <c r="O3854" s="87" t="s">
        <v>10874</v>
      </c>
      <c r="P3854" s="87"/>
      <c r="Q3854" s="87" t="s">
        <v>10255</v>
      </c>
      <c r="R3854" s="87" t="s">
        <v>10255</v>
      </c>
      <c r="S3854" s="123"/>
    </row>
    <row r="3855" spans="1:19" s="1" customFormat="1">
      <c r="A3855" s="93">
        <v>3850</v>
      </c>
      <c r="B3855" s="90">
        <v>9789574513048</v>
      </c>
      <c r="C3855" s="104" t="s">
        <v>6682</v>
      </c>
      <c r="D3855" s="94" t="s">
        <v>6627</v>
      </c>
      <c r="E3855" s="131" t="s">
        <v>6683</v>
      </c>
      <c r="F3855" s="129">
        <v>2007</v>
      </c>
      <c r="G3855" s="93">
        <v>0</v>
      </c>
      <c r="H3855" s="93">
        <v>1</v>
      </c>
      <c r="I3855" s="93">
        <f t="shared" si="669"/>
        <v>0</v>
      </c>
      <c r="J3855" s="93">
        <v>200</v>
      </c>
      <c r="K3855" s="93">
        <f t="shared" si="670"/>
        <v>136</v>
      </c>
      <c r="L3855" s="93">
        <f t="shared" si="668"/>
        <v>0</v>
      </c>
      <c r="M3855" s="153"/>
      <c r="N3855" s="202"/>
      <c r="O3855" s="87" t="s">
        <v>10734</v>
      </c>
      <c r="P3855" s="87"/>
      <c r="Q3855" s="87"/>
      <c r="R3855" s="87" t="s">
        <v>10255</v>
      </c>
      <c r="S3855" s="123" t="s">
        <v>10397</v>
      </c>
    </row>
    <row r="3856" spans="1:19" s="1" customFormat="1">
      <c r="A3856" s="93">
        <v>3851</v>
      </c>
      <c r="B3856" s="90">
        <v>9789574515677</v>
      </c>
      <c r="C3856" s="104" t="s">
        <v>6684</v>
      </c>
      <c r="D3856" s="94" t="s">
        <v>6627</v>
      </c>
      <c r="E3856" s="131" t="s">
        <v>350</v>
      </c>
      <c r="F3856" s="129">
        <v>2014</v>
      </c>
      <c r="G3856" s="93">
        <v>0</v>
      </c>
      <c r="H3856" s="93">
        <v>1</v>
      </c>
      <c r="I3856" s="93">
        <f t="shared" si="669"/>
        <v>0</v>
      </c>
      <c r="J3856" s="93">
        <v>200</v>
      </c>
      <c r="K3856" s="93">
        <f t="shared" si="670"/>
        <v>136</v>
      </c>
      <c r="L3856" s="93">
        <f t="shared" si="668"/>
        <v>0</v>
      </c>
      <c r="M3856" s="153"/>
      <c r="N3856" s="202"/>
      <c r="O3856" s="87" t="s">
        <v>10734</v>
      </c>
      <c r="P3856" s="87"/>
      <c r="Q3856" s="87" t="s">
        <v>10255</v>
      </c>
      <c r="R3856" s="87" t="s">
        <v>10255</v>
      </c>
      <c r="S3856" s="123" t="s">
        <v>10301</v>
      </c>
    </row>
    <row r="3857" spans="1:19" s="1" customFormat="1">
      <c r="A3857" s="93">
        <v>3852</v>
      </c>
      <c r="B3857" s="90">
        <v>9789574514656</v>
      </c>
      <c r="C3857" s="104" t="s">
        <v>6685</v>
      </c>
      <c r="D3857" s="94" t="s">
        <v>6627</v>
      </c>
      <c r="E3857" s="131" t="s">
        <v>6686</v>
      </c>
      <c r="F3857" s="129">
        <v>2010</v>
      </c>
      <c r="G3857" s="93">
        <v>0</v>
      </c>
      <c r="H3857" s="93">
        <v>1</v>
      </c>
      <c r="I3857" s="93">
        <f t="shared" si="669"/>
        <v>0</v>
      </c>
      <c r="J3857" s="93">
        <v>210</v>
      </c>
      <c r="K3857" s="93">
        <f t="shared" si="670"/>
        <v>143</v>
      </c>
      <c r="L3857" s="93">
        <f t="shared" si="668"/>
        <v>0</v>
      </c>
      <c r="M3857" s="153"/>
      <c r="N3857" s="202"/>
      <c r="O3857" s="87" t="s">
        <v>10734</v>
      </c>
      <c r="P3857" s="87"/>
      <c r="Q3857" s="87" t="s">
        <v>10255</v>
      </c>
      <c r="R3857" s="87"/>
      <c r="S3857" s="123"/>
    </row>
    <row r="3858" spans="1:19" s="1" customFormat="1">
      <c r="A3858" s="93">
        <v>3853</v>
      </c>
      <c r="B3858" s="90">
        <v>9789574514670</v>
      </c>
      <c r="C3858" s="104" t="s">
        <v>6687</v>
      </c>
      <c r="D3858" s="94" t="s">
        <v>6627</v>
      </c>
      <c r="E3858" s="131" t="s">
        <v>6688</v>
      </c>
      <c r="F3858" s="129">
        <v>2010</v>
      </c>
      <c r="G3858" s="93">
        <v>0</v>
      </c>
      <c r="H3858" s="93">
        <v>1</v>
      </c>
      <c r="I3858" s="93">
        <f t="shared" si="669"/>
        <v>0</v>
      </c>
      <c r="J3858" s="93">
        <v>290</v>
      </c>
      <c r="K3858" s="93">
        <f t="shared" si="670"/>
        <v>197</v>
      </c>
      <c r="L3858" s="93">
        <f t="shared" si="668"/>
        <v>0</v>
      </c>
      <c r="M3858" s="153"/>
      <c r="N3858" s="202"/>
      <c r="O3858" s="87" t="s">
        <v>10787</v>
      </c>
      <c r="P3858" s="87"/>
      <c r="Q3858" s="87" t="s">
        <v>10255</v>
      </c>
      <c r="R3858" s="87"/>
      <c r="S3858" s="123"/>
    </row>
    <row r="3859" spans="1:19" s="1" customFormat="1">
      <c r="A3859" s="93">
        <v>3854</v>
      </c>
      <c r="B3859" s="90">
        <v>9789574514649</v>
      </c>
      <c r="C3859" s="104" t="s">
        <v>6689</v>
      </c>
      <c r="D3859" s="94" t="s">
        <v>6627</v>
      </c>
      <c r="E3859" s="131" t="s">
        <v>6690</v>
      </c>
      <c r="F3859" s="129"/>
      <c r="G3859" s="93">
        <v>0</v>
      </c>
      <c r="H3859" s="93">
        <v>1</v>
      </c>
      <c r="I3859" s="93">
        <f t="shared" si="669"/>
        <v>0</v>
      </c>
      <c r="J3859" s="93">
        <v>300</v>
      </c>
      <c r="K3859" s="93">
        <f t="shared" si="670"/>
        <v>204</v>
      </c>
      <c r="L3859" s="93">
        <f t="shared" si="668"/>
        <v>0</v>
      </c>
      <c r="M3859" s="153"/>
      <c r="N3859" s="202"/>
      <c r="O3859" s="87" t="s">
        <v>10874</v>
      </c>
      <c r="P3859" s="87"/>
      <c r="Q3859" s="93" t="s">
        <v>10241</v>
      </c>
      <c r="R3859" s="93" t="s">
        <v>10241</v>
      </c>
      <c r="S3859" s="123" t="s">
        <v>10334</v>
      </c>
    </row>
    <row r="3860" spans="1:19" s="1" customFormat="1">
      <c r="A3860" s="93">
        <v>3855</v>
      </c>
      <c r="B3860" s="90">
        <v>9789574514878</v>
      </c>
      <c r="C3860" s="104" t="s">
        <v>6691</v>
      </c>
      <c r="D3860" s="94" t="s">
        <v>6627</v>
      </c>
      <c r="E3860" s="131" t="s">
        <v>6692</v>
      </c>
      <c r="F3860" s="129">
        <v>2011</v>
      </c>
      <c r="G3860" s="93">
        <v>0</v>
      </c>
      <c r="H3860" s="93">
        <v>1</v>
      </c>
      <c r="I3860" s="93">
        <f t="shared" si="669"/>
        <v>0</v>
      </c>
      <c r="J3860" s="93">
        <v>290</v>
      </c>
      <c r="K3860" s="93">
        <f t="shared" si="670"/>
        <v>197</v>
      </c>
      <c r="L3860" s="93">
        <f t="shared" si="668"/>
        <v>0</v>
      </c>
      <c r="M3860" s="153"/>
      <c r="N3860" s="202"/>
      <c r="O3860" s="87" t="s">
        <v>10760</v>
      </c>
      <c r="P3860" s="87"/>
      <c r="Q3860" s="87" t="s">
        <v>10255</v>
      </c>
      <c r="R3860" s="87"/>
      <c r="S3860" s="123"/>
    </row>
    <row r="3861" spans="1:19" s="3" customFormat="1" ht="19.5">
      <c r="A3861" s="93">
        <v>3856</v>
      </c>
      <c r="B3861" s="90">
        <v>9789574511969</v>
      </c>
      <c r="C3861" s="104" t="s">
        <v>6693</v>
      </c>
      <c r="D3861" s="94" t="s">
        <v>6627</v>
      </c>
      <c r="E3861" s="131" t="s">
        <v>6694</v>
      </c>
      <c r="F3861" s="129">
        <v>2005</v>
      </c>
      <c r="G3861" s="93">
        <v>0</v>
      </c>
      <c r="H3861" s="93">
        <v>1</v>
      </c>
      <c r="I3861" s="93">
        <f t="shared" si="669"/>
        <v>0</v>
      </c>
      <c r="J3861" s="93">
        <v>170</v>
      </c>
      <c r="K3861" s="93">
        <f t="shared" si="670"/>
        <v>116</v>
      </c>
      <c r="L3861" s="93">
        <f t="shared" si="668"/>
        <v>0</v>
      </c>
      <c r="M3861" s="153"/>
      <c r="N3861" s="202"/>
      <c r="O3861" s="87" t="s">
        <v>10776</v>
      </c>
      <c r="P3861" s="87"/>
      <c r="Q3861" s="87"/>
      <c r="R3861" s="87" t="s">
        <v>10255</v>
      </c>
      <c r="S3861" s="123"/>
    </row>
    <row r="3862" spans="1:19" s="3" customFormat="1" ht="19.5">
      <c r="A3862" s="93">
        <v>3857</v>
      </c>
      <c r="B3862" s="90">
        <v>9789574514823</v>
      </c>
      <c r="C3862" s="104" t="s">
        <v>6695</v>
      </c>
      <c r="D3862" s="94" t="s">
        <v>6627</v>
      </c>
      <c r="E3862" s="131" t="s">
        <v>6652</v>
      </c>
      <c r="F3862" s="129">
        <v>2011</v>
      </c>
      <c r="G3862" s="93">
        <v>0</v>
      </c>
      <c r="H3862" s="93">
        <v>1</v>
      </c>
      <c r="I3862" s="93">
        <f t="shared" si="669"/>
        <v>0</v>
      </c>
      <c r="J3862" s="93">
        <v>230</v>
      </c>
      <c r="K3862" s="93">
        <f t="shared" si="670"/>
        <v>156</v>
      </c>
      <c r="L3862" s="93">
        <f t="shared" si="668"/>
        <v>0</v>
      </c>
      <c r="M3862" s="153"/>
      <c r="N3862" s="202"/>
      <c r="O3862" s="87" t="s">
        <v>10734</v>
      </c>
      <c r="P3862" s="87"/>
      <c r="Q3862" s="87" t="s">
        <v>10255</v>
      </c>
      <c r="R3862" s="87" t="s">
        <v>10255</v>
      </c>
      <c r="S3862" s="123"/>
    </row>
    <row r="3863" spans="1:19" s="3" customFormat="1" ht="19.5">
      <c r="A3863" s="93">
        <v>3858</v>
      </c>
      <c r="B3863" s="90">
        <v>9789574514045</v>
      </c>
      <c r="C3863" s="104" t="s">
        <v>6696</v>
      </c>
      <c r="D3863" s="94" t="s">
        <v>6627</v>
      </c>
      <c r="E3863" s="131" t="s">
        <v>5514</v>
      </c>
      <c r="F3863" s="129">
        <v>2009</v>
      </c>
      <c r="G3863" s="93">
        <v>0</v>
      </c>
      <c r="H3863" s="93">
        <v>1</v>
      </c>
      <c r="I3863" s="93">
        <f t="shared" si="669"/>
        <v>0</v>
      </c>
      <c r="J3863" s="93">
        <v>200</v>
      </c>
      <c r="K3863" s="93">
        <f t="shared" si="670"/>
        <v>136</v>
      </c>
      <c r="L3863" s="93">
        <f t="shared" si="668"/>
        <v>0</v>
      </c>
      <c r="M3863" s="153"/>
      <c r="N3863" s="202"/>
      <c r="O3863" s="87" t="s">
        <v>10734</v>
      </c>
      <c r="P3863" s="87"/>
      <c r="Q3863" s="87" t="s">
        <v>10255</v>
      </c>
      <c r="R3863" s="87" t="s">
        <v>10255</v>
      </c>
      <c r="S3863" s="123"/>
    </row>
    <row r="3864" spans="1:19" s="3" customFormat="1" ht="19.5">
      <c r="A3864" s="93">
        <v>3859</v>
      </c>
      <c r="B3864" s="90">
        <v>9789574514489</v>
      </c>
      <c r="C3864" s="104" t="s">
        <v>6697</v>
      </c>
      <c r="D3864" s="94" t="s">
        <v>6627</v>
      </c>
      <c r="E3864" s="131" t="s">
        <v>6698</v>
      </c>
      <c r="F3864" s="129">
        <v>2010</v>
      </c>
      <c r="G3864" s="93">
        <v>0</v>
      </c>
      <c r="H3864" s="93">
        <v>1</v>
      </c>
      <c r="I3864" s="93">
        <f t="shared" si="669"/>
        <v>0</v>
      </c>
      <c r="J3864" s="93">
        <v>220</v>
      </c>
      <c r="K3864" s="93">
        <f t="shared" si="670"/>
        <v>150</v>
      </c>
      <c r="L3864" s="93">
        <f t="shared" si="668"/>
        <v>0</v>
      </c>
      <c r="M3864" s="153"/>
      <c r="N3864" s="202"/>
      <c r="O3864" s="87" t="s">
        <v>10734</v>
      </c>
      <c r="P3864" s="87"/>
      <c r="Q3864" s="87" t="s">
        <v>10255</v>
      </c>
      <c r="R3864" s="87" t="s">
        <v>10255</v>
      </c>
      <c r="S3864" s="123"/>
    </row>
    <row r="3865" spans="1:19" s="3" customFormat="1" ht="19.5">
      <c r="A3865" s="93">
        <v>3860</v>
      </c>
      <c r="B3865" s="90">
        <v>9789574513505</v>
      </c>
      <c r="C3865" s="104" t="s">
        <v>6699</v>
      </c>
      <c r="D3865" s="94" t="s">
        <v>6627</v>
      </c>
      <c r="E3865" s="131" t="s">
        <v>6700</v>
      </c>
      <c r="F3865" s="129">
        <v>2007</v>
      </c>
      <c r="G3865" s="93">
        <v>0</v>
      </c>
      <c r="H3865" s="93">
        <v>1</v>
      </c>
      <c r="I3865" s="93">
        <f t="shared" si="669"/>
        <v>0</v>
      </c>
      <c r="J3865" s="93">
        <v>240</v>
      </c>
      <c r="K3865" s="93">
        <f t="shared" si="670"/>
        <v>163</v>
      </c>
      <c r="L3865" s="93">
        <f t="shared" si="668"/>
        <v>0</v>
      </c>
      <c r="M3865" s="153"/>
      <c r="N3865" s="202"/>
      <c r="O3865" s="87" t="s">
        <v>10739</v>
      </c>
      <c r="P3865" s="87"/>
      <c r="Q3865" s="87"/>
      <c r="R3865" s="87" t="s">
        <v>10255</v>
      </c>
      <c r="S3865" s="123"/>
    </row>
    <row r="3866" spans="1:19" s="3" customFormat="1" ht="19.5">
      <c r="A3866" s="93">
        <v>3861</v>
      </c>
      <c r="B3866" s="90">
        <v>9789574513871</v>
      </c>
      <c r="C3866" s="104" t="s">
        <v>6701</v>
      </c>
      <c r="D3866" s="94" t="s">
        <v>6627</v>
      </c>
      <c r="E3866" s="131" t="s">
        <v>6702</v>
      </c>
      <c r="F3866" s="129">
        <v>2008</v>
      </c>
      <c r="G3866" s="93">
        <v>0</v>
      </c>
      <c r="H3866" s="93">
        <v>1</v>
      </c>
      <c r="I3866" s="93">
        <f t="shared" si="669"/>
        <v>0</v>
      </c>
      <c r="J3866" s="93">
        <v>220</v>
      </c>
      <c r="K3866" s="93">
        <f t="shared" si="670"/>
        <v>150</v>
      </c>
      <c r="L3866" s="93">
        <f t="shared" si="668"/>
        <v>0</v>
      </c>
      <c r="M3866" s="153"/>
      <c r="N3866" s="202"/>
      <c r="O3866" s="87" t="s">
        <v>10734</v>
      </c>
      <c r="P3866" s="87"/>
      <c r="Q3866" s="87" t="s">
        <v>10255</v>
      </c>
      <c r="R3866" s="87"/>
      <c r="S3866" s="123"/>
    </row>
    <row r="3867" spans="1:19" s="3" customFormat="1" ht="19.5">
      <c r="A3867" s="93">
        <v>3862</v>
      </c>
      <c r="B3867" s="90">
        <v>9789574513925</v>
      </c>
      <c r="C3867" s="104" t="s">
        <v>6703</v>
      </c>
      <c r="D3867" s="94" t="s">
        <v>6627</v>
      </c>
      <c r="E3867" s="131" t="s">
        <v>6704</v>
      </c>
      <c r="F3867" s="129">
        <v>2009</v>
      </c>
      <c r="G3867" s="93">
        <v>0</v>
      </c>
      <c r="H3867" s="93">
        <v>1</v>
      </c>
      <c r="I3867" s="93">
        <f t="shared" si="669"/>
        <v>0</v>
      </c>
      <c r="J3867" s="93">
        <v>220</v>
      </c>
      <c r="K3867" s="93">
        <f t="shared" si="670"/>
        <v>150</v>
      </c>
      <c r="L3867" s="93">
        <f t="shared" si="668"/>
        <v>0</v>
      </c>
      <c r="M3867" s="153"/>
      <c r="N3867" s="202"/>
      <c r="O3867" s="87" t="s">
        <v>10734</v>
      </c>
      <c r="P3867" s="87"/>
      <c r="Q3867" s="87" t="s">
        <v>10255</v>
      </c>
      <c r="R3867" s="87"/>
      <c r="S3867" s="123"/>
    </row>
    <row r="3868" spans="1:19" s="3" customFormat="1" ht="19.5">
      <c r="A3868" s="93">
        <v>3863</v>
      </c>
      <c r="B3868" s="90">
        <v>9789574512553</v>
      </c>
      <c r="C3868" s="104" t="s">
        <v>6705</v>
      </c>
      <c r="D3868" s="94" t="s">
        <v>6627</v>
      </c>
      <c r="E3868" s="131" t="s">
        <v>6706</v>
      </c>
      <c r="F3868" s="129">
        <v>2006</v>
      </c>
      <c r="G3868" s="93">
        <v>0</v>
      </c>
      <c r="H3868" s="93">
        <v>1</v>
      </c>
      <c r="I3868" s="93">
        <f t="shared" si="669"/>
        <v>0</v>
      </c>
      <c r="J3868" s="93">
        <v>190</v>
      </c>
      <c r="K3868" s="93">
        <f t="shared" si="670"/>
        <v>129</v>
      </c>
      <c r="L3868" s="93">
        <f t="shared" si="668"/>
        <v>0</v>
      </c>
      <c r="M3868" s="153"/>
      <c r="N3868" s="202"/>
      <c r="O3868" s="87" t="s">
        <v>10734</v>
      </c>
      <c r="P3868" s="87"/>
      <c r="Q3868" s="87" t="s">
        <v>10255</v>
      </c>
      <c r="R3868" s="87"/>
      <c r="S3868" s="123"/>
    </row>
    <row r="3869" spans="1:19" s="3" customFormat="1" ht="19.5">
      <c r="A3869" s="93">
        <v>3864</v>
      </c>
      <c r="B3869" s="90">
        <v>9789574515004</v>
      </c>
      <c r="C3869" s="104" t="s">
        <v>6707</v>
      </c>
      <c r="D3869" s="94" t="s">
        <v>6627</v>
      </c>
      <c r="E3869" s="131" t="s">
        <v>6708</v>
      </c>
      <c r="F3869" s="129">
        <v>2011</v>
      </c>
      <c r="G3869" s="93">
        <v>0</v>
      </c>
      <c r="H3869" s="93">
        <v>1</v>
      </c>
      <c r="I3869" s="93">
        <f t="shared" si="669"/>
        <v>0</v>
      </c>
      <c r="J3869" s="93">
        <v>220</v>
      </c>
      <c r="K3869" s="93">
        <f t="shared" si="670"/>
        <v>150</v>
      </c>
      <c r="L3869" s="93">
        <f t="shared" si="668"/>
        <v>0</v>
      </c>
      <c r="M3869" s="153"/>
      <c r="N3869" s="202"/>
      <c r="O3869" s="87" t="s">
        <v>10734</v>
      </c>
      <c r="P3869" s="87"/>
      <c r="Q3869" s="87" t="s">
        <v>10255</v>
      </c>
      <c r="R3869" s="87"/>
      <c r="S3869" s="123"/>
    </row>
    <row r="3870" spans="1:19" s="3" customFormat="1" ht="19.5">
      <c r="A3870" s="93">
        <v>3865</v>
      </c>
      <c r="B3870" s="90">
        <v>9789574514885</v>
      </c>
      <c r="C3870" s="104" t="s">
        <v>6709</v>
      </c>
      <c r="D3870" s="94" t="s">
        <v>6627</v>
      </c>
      <c r="E3870" s="131" t="s">
        <v>886</v>
      </c>
      <c r="F3870" s="129">
        <v>2011</v>
      </c>
      <c r="G3870" s="93">
        <v>0</v>
      </c>
      <c r="H3870" s="93">
        <v>1</v>
      </c>
      <c r="I3870" s="93">
        <f t="shared" si="669"/>
        <v>0</v>
      </c>
      <c r="J3870" s="93">
        <v>200</v>
      </c>
      <c r="K3870" s="93">
        <f t="shared" si="670"/>
        <v>136</v>
      </c>
      <c r="L3870" s="93">
        <f t="shared" si="668"/>
        <v>0</v>
      </c>
      <c r="M3870" s="153"/>
      <c r="N3870" s="202"/>
      <c r="O3870" s="87" t="s">
        <v>10734</v>
      </c>
      <c r="P3870" s="87" t="s">
        <v>10255</v>
      </c>
      <c r="Q3870" s="87"/>
      <c r="R3870" s="87"/>
      <c r="S3870" s="123"/>
    </row>
    <row r="3871" spans="1:19" s="3" customFormat="1" ht="19.5">
      <c r="A3871" s="93">
        <v>3866</v>
      </c>
      <c r="B3871" s="90">
        <v>9789574512492</v>
      </c>
      <c r="C3871" s="104" t="s">
        <v>6710</v>
      </c>
      <c r="D3871" s="94" t="s">
        <v>6627</v>
      </c>
      <c r="E3871" s="131" t="s">
        <v>6711</v>
      </c>
      <c r="F3871" s="129">
        <v>2006</v>
      </c>
      <c r="G3871" s="93">
        <v>0</v>
      </c>
      <c r="H3871" s="93">
        <v>1</v>
      </c>
      <c r="I3871" s="93">
        <f t="shared" si="669"/>
        <v>0</v>
      </c>
      <c r="J3871" s="93">
        <v>200</v>
      </c>
      <c r="K3871" s="93">
        <f t="shared" si="670"/>
        <v>136</v>
      </c>
      <c r="L3871" s="93">
        <f t="shared" si="668"/>
        <v>0</v>
      </c>
      <c r="M3871" s="153"/>
      <c r="N3871" s="202"/>
      <c r="O3871" s="87" t="s">
        <v>10734</v>
      </c>
      <c r="P3871" s="87"/>
      <c r="Q3871" s="87" t="s">
        <v>10255</v>
      </c>
      <c r="R3871" s="87"/>
      <c r="S3871" s="123"/>
    </row>
    <row r="3872" spans="1:19" s="3" customFormat="1" ht="19.5">
      <c r="A3872" s="93">
        <v>3867</v>
      </c>
      <c r="B3872" s="90">
        <v>9789574514076</v>
      </c>
      <c r="C3872" s="104" t="s">
        <v>6712</v>
      </c>
      <c r="D3872" s="94" t="s">
        <v>6627</v>
      </c>
      <c r="E3872" s="131" t="s">
        <v>9</v>
      </c>
      <c r="F3872" s="129">
        <v>2009</v>
      </c>
      <c r="G3872" s="93">
        <v>0</v>
      </c>
      <c r="H3872" s="93">
        <v>1</v>
      </c>
      <c r="I3872" s="93">
        <f t="shared" si="669"/>
        <v>0</v>
      </c>
      <c r="J3872" s="93">
        <v>220</v>
      </c>
      <c r="K3872" s="93">
        <f t="shared" si="670"/>
        <v>150</v>
      </c>
      <c r="L3872" s="93">
        <f t="shared" si="668"/>
        <v>0</v>
      </c>
      <c r="M3872" s="153"/>
      <c r="N3872" s="202"/>
      <c r="O3872" s="87" t="s">
        <v>10874</v>
      </c>
      <c r="P3872" s="87"/>
      <c r="Q3872" s="87" t="s">
        <v>10255</v>
      </c>
      <c r="R3872" s="87" t="s">
        <v>10255</v>
      </c>
      <c r="S3872" s="123" t="s">
        <v>10337</v>
      </c>
    </row>
    <row r="3873" spans="1:19" s="3" customFormat="1" ht="19.5">
      <c r="A3873" s="93">
        <v>3868</v>
      </c>
      <c r="B3873" s="90">
        <v>9789574515097</v>
      </c>
      <c r="C3873" s="104" t="s">
        <v>6713</v>
      </c>
      <c r="D3873" s="94" t="s">
        <v>6627</v>
      </c>
      <c r="E3873" s="131" t="s">
        <v>9</v>
      </c>
      <c r="F3873" s="129">
        <v>2012</v>
      </c>
      <c r="G3873" s="93">
        <v>0</v>
      </c>
      <c r="H3873" s="93">
        <v>1</v>
      </c>
      <c r="I3873" s="93">
        <f t="shared" si="669"/>
        <v>0</v>
      </c>
      <c r="J3873" s="93">
        <v>210</v>
      </c>
      <c r="K3873" s="93">
        <f t="shared" si="670"/>
        <v>143</v>
      </c>
      <c r="L3873" s="93">
        <f t="shared" si="668"/>
        <v>0</v>
      </c>
      <c r="M3873" s="153"/>
      <c r="N3873" s="202"/>
      <c r="O3873" s="87" t="s">
        <v>10734</v>
      </c>
      <c r="P3873" s="87" t="s">
        <v>10255</v>
      </c>
      <c r="Q3873" s="87"/>
      <c r="R3873" s="87"/>
      <c r="S3873" s="123"/>
    </row>
    <row r="3874" spans="1:19" s="3" customFormat="1" ht="19.5">
      <c r="A3874" s="93">
        <v>3869</v>
      </c>
      <c r="B3874" s="90">
        <v>9789574514342</v>
      </c>
      <c r="C3874" s="104" t="s">
        <v>6714</v>
      </c>
      <c r="D3874" s="94" t="s">
        <v>6627</v>
      </c>
      <c r="E3874" s="131" t="s">
        <v>6715</v>
      </c>
      <c r="F3874" s="129">
        <v>2010</v>
      </c>
      <c r="G3874" s="93">
        <v>0</v>
      </c>
      <c r="H3874" s="93">
        <v>1</v>
      </c>
      <c r="I3874" s="93">
        <f t="shared" si="669"/>
        <v>0</v>
      </c>
      <c r="J3874" s="93">
        <v>230</v>
      </c>
      <c r="K3874" s="93">
        <f t="shared" si="670"/>
        <v>156</v>
      </c>
      <c r="L3874" s="93">
        <f t="shared" si="668"/>
        <v>0</v>
      </c>
      <c r="M3874" s="153"/>
      <c r="N3874" s="202"/>
      <c r="O3874" s="87" t="s">
        <v>10734</v>
      </c>
      <c r="P3874" s="87"/>
      <c r="Q3874" s="87" t="s">
        <v>10255</v>
      </c>
      <c r="R3874" s="87"/>
      <c r="S3874" s="123"/>
    </row>
    <row r="3875" spans="1:19" s="3" customFormat="1" ht="19.5">
      <c r="A3875" s="93">
        <v>3870</v>
      </c>
      <c r="B3875" s="90">
        <v>9789574512997</v>
      </c>
      <c r="C3875" s="104" t="s">
        <v>6716</v>
      </c>
      <c r="D3875" s="94" t="s">
        <v>6627</v>
      </c>
      <c r="E3875" s="131" t="s">
        <v>6717</v>
      </c>
      <c r="F3875" s="129">
        <v>2006</v>
      </c>
      <c r="G3875" s="93">
        <v>0</v>
      </c>
      <c r="H3875" s="93">
        <v>1</v>
      </c>
      <c r="I3875" s="93">
        <f t="shared" si="669"/>
        <v>0</v>
      </c>
      <c r="J3875" s="93">
        <v>220</v>
      </c>
      <c r="K3875" s="93">
        <f t="shared" si="670"/>
        <v>150</v>
      </c>
      <c r="L3875" s="93">
        <f t="shared" si="668"/>
        <v>0</v>
      </c>
      <c r="M3875" s="153"/>
      <c r="N3875" s="202"/>
      <c r="O3875" s="87" t="s">
        <v>10734</v>
      </c>
      <c r="P3875" s="87"/>
      <c r="Q3875" s="87" t="s">
        <v>10255</v>
      </c>
      <c r="R3875" s="87"/>
      <c r="S3875" s="123"/>
    </row>
    <row r="3876" spans="1:19" s="3" customFormat="1" ht="19.5">
      <c r="A3876" s="93">
        <v>3871</v>
      </c>
      <c r="B3876" s="90">
        <v>9789574513024</v>
      </c>
      <c r="C3876" s="104" t="s">
        <v>6718</v>
      </c>
      <c r="D3876" s="94" t="s">
        <v>6627</v>
      </c>
      <c r="E3876" s="131" t="s">
        <v>6719</v>
      </c>
      <c r="F3876" s="129">
        <v>2006</v>
      </c>
      <c r="G3876" s="93">
        <v>0</v>
      </c>
      <c r="H3876" s="93">
        <v>1</v>
      </c>
      <c r="I3876" s="93">
        <f t="shared" si="669"/>
        <v>0</v>
      </c>
      <c r="J3876" s="93">
        <v>210</v>
      </c>
      <c r="K3876" s="93">
        <f t="shared" si="670"/>
        <v>143</v>
      </c>
      <c r="L3876" s="93">
        <f t="shared" si="668"/>
        <v>0</v>
      </c>
      <c r="M3876" s="153"/>
      <c r="N3876" s="202"/>
      <c r="O3876" s="87" t="s">
        <v>10734</v>
      </c>
      <c r="P3876" s="87"/>
      <c r="Q3876" s="87"/>
      <c r="R3876" s="87" t="s">
        <v>10255</v>
      </c>
      <c r="S3876" s="123"/>
    </row>
    <row r="3877" spans="1:19" s="1" customFormat="1">
      <c r="A3877" s="93">
        <v>3872</v>
      </c>
      <c r="B3877" s="90">
        <v>9789574514748</v>
      </c>
      <c r="C3877" s="104" t="s">
        <v>6720</v>
      </c>
      <c r="D3877" s="94" t="s">
        <v>6627</v>
      </c>
      <c r="E3877" s="131" t="s">
        <v>6721</v>
      </c>
      <c r="F3877" s="129">
        <v>2011</v>
      </c>
      <c r="G3877" s="93">
        <v>0</v>
      </c>
      <c r="H3877" s="93">
        <v>1</v>
      </c>
      <c r="I3877" s="93">
        <f t="shared" si="669"/>
        <v>0</v>
      </c>
      <c r="J3877" s="93">
        <v>290</v>
      </c>
      <c r="K3877" s="93">
        <f t="shared" si="670"/>
        <v>197</v>
      </c>
      <c r="L3877" s="93">
        <f t="shared" si="668"/>
        <v>0</v>
      </c>
      <c r="M3877" s="153"/>
      <c r="N3877" s="202"/>
      <c r="O3877" s="87" t="s">
        <v>10734</v>
      </c>
      <c r="P3877" s="87" t="s">
        <v>10255</v>
      </c>
      <c r="Q3877" s="87"/>
      <c r="R3877" s="87"/>
      <c r="S3877" s="123"/>
    </row>
    <row r="3878" spans="1:19" s="1" customFormat="1">
      <c r="A3878" s="93">
        <v>3873</v>
      </c>
      <c r="B3878" s="90">
        <v>9789574514021</v>
      </c>
      <c r="C3878" s="104" t="s">
        <v>6722</v>
      </c>
      <c r="D3878" s="94" t="s">
        <v>6627</v>
      </c>
      <c r="E3878" s="131" t="s">
        <v>6660</v>
      </c>
      <c r="F3878" s="129">
        <v>2009</v>
      </c>
      <c r="G3878" s="93">
        <v>0</v>
      </c>
      <c r="H3878" s="93">
        <v>1</v>
      </c>
      <c r="I3878" s="93">
        <f t="shared" si="669"/>
        <v>0</v>
      </c>
      <c r="J3878" s="93">
        <v>230</v>
      </c>
      <c r="K3878" s="93">
        <f t="shared" si="670"/>
        <v>156</v>
      </c>
      <c r="L3878" s="93">
        <f t="shared" si="668"/>
        <v>0</v>
      </c>
      <c r="M3878" s="153"/>
      <c r="N3878" s="202"/>
      <c r="O3878" s="87" t="s">
        <v>10734</v>
      </c>
      <c r="P3878" s="87" t="s">
        <v>10255</v>
      </c>
      <c r="Q3878" s="87"/>
      <c r="R3878" s="87"/>
      <c r="S3878" s="123"/>
    </row>
    <row r="3879" spans="1:19" s="1" customFormat="1">
      <c r="A3879" s="93">
        <v>3874</v>
      </c>
      <c r="B3879" s="90">
        <v>9789574514038</v>
      </c>
      <c r="C3879" s="104" t="s">
        <v>6723</v>
      </c>
      <c r="D3879" s="94" t="s">
        <v>6627</v>
      </c>
      <c r="E3879" s="131" t="s">
        <v>6660</v>
      </c>
      <c r="F3879" s="129">
        <v>2009</v>
      </c>
      <c r="G3879" s="93">
        <v>0</v>
      </c>
      <c r="H3879" s="93">
        <v>1</v>
      </c>
      <c r="I3879" s="93">
        <f t="shared" si="669"/>
        <v>0</v>
      </c>
      <c r="J3879" s="93">
        <v>200</v>
      </c>
      <c r="K3879" s="93">
        <f t="shared" si="670"/>
        <v>136</v>
      </c>
      <c r="L3879" s="93">
        <f t="shared" si="668"/>
        <v>0</v>
      </c>
      <c r="M3879" s="153"/>
      <c r="N3879" s="202"/>
      <c r="O3879" s="87" t="s">
        <v>10734</v>
      </c>
      <c r="P3879" s="87" t="s">
        <v>10255</v>
      </c>
      <c r="Q3879" s="87"/>
      <c r="R3879" s="87"/>
      <c r="S3879" s="123"/>
    </row>
    <row r="3880" spans="1:19" s="1" customFormat="1">
      <c r="A3880" s="93">
        <v>3875</v>
      </c>
      <c r="B3880" s="90">
        <v>9789574515080</v>
      </c>
      <c r="C3880" s="104" t="s">
        <v>6724</v>
      </c>
      <c r="D3880" s="94" t="s">
        <v>6627</v>
      </c>
      <c r="E3880" s="131" t="s">
        <v>6725</v>
      </c>
      <c r="F3880" s="129">
        <v>2011</v>
      </c>
      <c r="G3880" s="93">
        <v>0</v>
      </c>
      <c r="H3880" s="93">
        <v>1</v>
      </c>
      <c r="I3880" s="93">
        <f t="shared" si="669"/>
        <v>0</v>
      </c>
      <c r="J3880" s="93">
        <v>270</v>
      </c>
      <c r="K3880" s="93">
        <f t="shared" ref="K3880:K3911" si="671">ROUND(J3880*0.68,0)</f>
        <v>184</v>
      </c>
      <c r="L3880" s="93">
        <f t="shared" si="668"/>
        <v>0</v>
      </c>
      <c r="M3880" s="153"/>
      <c r="N3880" s="202"/>
      <c r="O3880" s="87" t="s">
        <v>10734</v>
      </c>
      <c r="P3880" s="87"/>
      <c r="Q3880" s="87"/>
      <c r="R3880" s="87" t="s">
        <v>10255</v>
      </c>
      <c r="S3880" s="123"/>
    </row>
    <row r="3881" spans="1:19" s="1" customFormat="1">
      <c r="A3881" s="93">
        <v>3876</v>
      </c>
      <c r="B3881" s="90">
        <v>9789574514328</v>
      </c>
      <c r="C3881" s="104" t="s">
        <v>6726</v>
      </c>
      <c r="D3881" s="94" t="s">
        <v>6627</v>
      </c>
      <c r="E3881" s="131" t="s">
        <v>6727</v>
      </c>
      <c r="F3881" s="129">
        <v>2009</v>
      </c>
      <c r="G3881" s="93">
        <v>0</v>
      </c>
      <c r="H3881" s="93">
        <v>1</v>
      </c>
      <c r="I3881" s="93">
        <f t="shared" si="669"/>
        <v>0</v>
      </c>
      <c r="J3881" s="93">
        <v>190</v>
      </c>
      <c r="K3881" s="93">
        <f t="shared" si="671"/>
        <v>129</v>
      </c>
      <c r="L3881" s="93">
        <f t="shared" si="668"/>
        <v>0</v>
      </c>
      <c r="M3881" s="153"/>
      <c r="N3881" s="202"/>
      <c r="O3881" s="87" t="s">
        <v>10734</v>
      </c>
      <c r="P3881" s="87"/>
      <c r="Q3881" s="87"/>
      <c r="R3881" s="87" t="s">
        <v>10255</v>
      </c>
      <c r="S3881" s="123"/>
    </row>
    <row r="3882" spans="1:19" s="2" customFormat="1">
      <c r="A3882" s="93">
        <v>3877</v>
      </c>
      <c r="B3882" s="90">
        <v>9789574515103</v>
      </c>
      <c r="C3882" s="104" t="s">
        <v>6728</v>
      </c>
      <c r="D3882" s="94" t="s">
        <v>6627</v>
      </c>
      <c r="E3882" s="131" t="s">
        <v>6729</v>
      </c>
      <c r="F3882" s="129">
        <v>2011</v>
      </c>
      <c r="G3882" s="93">
        <v>0</v>
      </c>
      <c r="H3882" s="93">
        <v>1</v>
      </c>
      <c r="I3882" s="93">
        <f t="shared" si="669"/>
        <v>0</v>
      </c>
      <c r="J3882" s="93">
        <v>280</v>
      </c>
      <c r="K3882" s="93">
        <f t="shared" si="671"/>
        <v>190</v>
      </c>
      <c r="L3882" s="93">
        <f t="shared" si="668"/>
        <v>0</v>
      </c>
      <c r="M3882" s="153"/>
      <c r="N3882" s="202"/>
      <c r="O3882" s="87" t="s">
        <v>10734</v>
      </c>
      <c r="P3882" s="87" t="s">
        <v>10255</v>
      </c>
      <c r="Q3882" s="87"/>
      <c r="R3882" s="87"/>
      <c r="S3882" s="123"/>
    </row>
    <row r="3883" spans="1:19" s="1" customFormat="1">
      <c r="A3883" s="93">
        <v>3878</v>
      </c>
      <c r="B3883" s="90">
        <v>9789574511648</v>
      </c>
      <c r="C3883" s="104" t="s">
        <v>6730</v>
      </c>
      <c r="D3883" s="94" t="s">
        <v>6627</v>
      </c>
      <c r="E3883" s="131" t="s">
        <v>6731</v>
      </c>
      <c r="F3883" s="129"/>
      <c r="G3883" s="93">
        <v>0</v>
      </c>
      <c r="H3883" s="93">
        <v>1</v>
      </c>
      <c r="I3883" s="93">
        <f t="shared" si="669"/>
        <v>0</v>
      </c>
      <c r="J3883" s="93">
        <v>200</v>
      </c>
      <c r="K3883" s="93">
        <f t="shared" si="671"/>
        <v>136</v>
      </c>
      <c r="L3883" s="93">
        <f t="shared" si="668"/>
        <v>0</v>
      </c>
      <c r="M3883" s="153"/>
      <c r="N3883" s="202"/>
      <c r="O3883" s="87" t="s">
        <v>10874</v>
      </c>
      <c r="P3883" s="87"/>
      <c r="Q3883" s="93" t="s">
        <v>10241</v>
      </c>
      <c r="R3883" s="93" t="s">
        <v>10241</v>
      </c>
      <c r="S3883" s="123"/>
    </row>
    <row r="3884" spans="1:19" s="1" customFormat="1">
      <c r="A3884" s="93">
        <v>3879</v>
      </c>
      <c r="B3884" s="90">
        <v>9789574515202</v>
      </c>
      <c r="C3884" s="104" t="s">
        <v>6732</v>
      </c>
      <c r="D3884" s="94" t="s">
        <v>6627</v>
      </c>
      <c r="E3884" s="131" t="s">
        <v>350</v>
      </c>
      <c r="F3884" s="129">
        <v>2012</v>
      </c>
      <c r="G3884" s="93">
        <v>0</v>
      </c>
      <c r="H3884" s="93">
        <v>1</v>
      </c>
      <c r="I3884" s="93">
        <f t="shared" si="669"/>
        <v>0</v>
      </c>
      <c r="J3884" s="93">
        <v>230</v>
      </c>
      <c r="K3884" s="93">
        <f t="shared" si="671"/>
        <v>156</v>
      </c>
      <c r="L3884" s="93">
        <f t="shared" si="668"/>
        <v>0</v>
      </c>
      <c r="M3884" s="153"/>
      <c r="N3884" s="202"/>
      <c r="O3884" s="87" t="s">
        <v>10734</v>
      </c>
      <c r="P3884" s="87"/>
      <c r="Q3884" s="87"/>
      <c r="R3884" s="87" t="s">
        <v>10255</v>
      </c>
      <c r="S3884" s="123"/>
    </row>
    <row r="3885" spans="1:19" s="1" customFormat="1">
      <c r="A3885" s="93">
        <v>3880</v>
      </c>
      <c r="B3885" s="90">
        <v>9789574512515</v>
      </c>
      <c r="C3885" s="104" t="s">
        <v>6733</v>
      </c>
      <c r="D3885" s="94" t="s">
        <v>6627</v>
      </c>
      <c r="E3885" s="131" t="s">
        <v>6734</v>
      </c>
      <c r="F3885" s="129">
        <v>2006</v>
      </c>
      <c r="G3885" s="93">
        <v>0</v>
      </c>
      <c r="H3885" s="93">
        <v>1</v>
      </c>
      <c r="I3885" s="93">
        <f t="shared" si="669"/>
        <v>0</v>
      </c>
      <c r="J3885" s="93">
        <v>230</v>
      </c>
      <c r="K3885" s="93">
        <f t="shared" si="671"/>
        <v>156</v>
      </c>
      <c r="L3885" s="93">
        <f t="shared" si="668"/>
        <v>0</v>
      </c>
      <c r="M3885" s="153"/>
      <c r="N3885" s="202"/>
      <c r="O3885" s="87" t="s">
        <v>10734</v>
      </c>
      <c r="P3885" s="87"/>
      <c r="Q3885" s="87"/>
      <c r="R3885" s="87" t="s">
        <v>10255</v>
      </c>
      <c r="S3885" s="123"/>
    </row>
    <row r="3886" spans="1:19" s="1" customFormat="1">
      <c r="A3886" s="93">
        <v>3881</v>
      </c>
      <c r="B3886" s="90">
        <v>9789574515585</v>
      </c>
      <c r="C3886" s="104" t="s">
        <v>6735</v>
      </c>
      <c r="D3886" s="94" t="s">
        <v>6627</v>
      </c>
      <c r="E3886" s="131" t="s">
        <v>1382</v>
      </c>
      <c r="F3886" s="129">
        <v>2013</v>
      </c>
      <c r="G3886" s="93">
        <v>0</v>
      </c>
      <c r="H3886" s="93">
        <v>1</v>
      </c>
      <c r="I3886" s="93">
        <f t="shared" si="669"/>
        <v>0</v>
      </c>
      <c r="J3886" s="93">
        <v>290</v>
      </c>
      <c r="K3886" s="93">
        <f t="shared" si="671"/>
        <v>197</v>
      </c>
      <c r="L3886" s="93">
        <f t="shared" si="668"/>
        <v>0</v>
      </c>
      <c r="M3886" s="153"/>
      <c r="N3886" s="202"/>
      <c r="O3886" s="87" t="s">
        <v>10760</v>
      </c>
      <c r="P3886" s="87"/>
      <c r="Q3886" s="87" t="s">
        <v>10255</v>
      </c>
      <c r="R3886" s="87" t="s">
        <v>10255</v>
      </c>
      <c r="S3886" s="123"/>
    </row>
    <row r="3887" spans="1:19" s="1" customFormat="1">
      <c r="A3887" s="93">
        <v>3882</v>
      </c>
      <c r="B3887" s="90">
        <v>9789574514144</v>
      </c>
      <c r="C3887" s="104" t="s">
        <v>6736</v>
      </c>
      <c r="D3887" s="94" t="s">
        <v>6627</v>
      </c>
      <c r="E3887" s="131" t="s">
        <v>6737</v>
      </c>
      <c r="F3887" s="129">
        <v>2009</v>
      </c>
      <c r="G3887" s="93">
        <v>0</v>
      </c>
      <c r="H3887" s="93">
        <v>1</v>
      </c>
      <c r="I3887" s="93">
        <f t="shared" si="669"/>
        <v>0</v>
      </c>
      <c r="J3887" s="93">
        <v>190</v>
      </c>
      <c r="K3887" s="93">
        <f t="shared" si="671"/>
        <v>129</v>
      </c>
      <c r="L3887" s="93">
        <f t="shared" si="668"/>
        <v>0</v>
      </c>
      <c r="M3887" s="153"/>
      <c r="N3887" s="202"/>
      <c r="O3887" s="87" t="s">
        <v>10739</v>
      </c>
      <c r="P3887" s="87"/>
      <c r="Q3887" s="87" t="s">
        <v>10255</v>
      </c>
      <c r="R3887" s="87" t="s">
        <v>10255</v>
      </c>
      <c r="S3887" s="123"/>
    </row>
    <row r="3888" spans="1:19" s="1" customFormat="1">
      <c r="A3888" s="93">
        <v>3883</v>
      </c>
      <c r="B3888" s="90">
        <v>9789574513222</v>
      </c>
      <c r="C3888" s="104" t="s">
        <v>6738</v>
      </c>
      <c r="D3888" s="94" t="s">
        <v>6627</v>
      </c>
      <c r="E3888" s="131" t="s">
        <v>3266</v>
      </c>
      <c r="F3888" s="129">
        <v>2007</v>
      </c>
      <c r="G3888" s="93">
        <v>0</v>
      </c>
      <c r="H3888" s="93">
        <v>1</v>
      </c>
      <c r="I3888" s="93">
        <f t="shared" si="669"/>
        <v>0</v>
      </c>
      <c r="J3888" s="93">
        <v>240</v>
      </c>
      <c r="K3888" s="93">
        <f t="shared" si="671"/>
        <v>163</v>
      </c>
      <c r="L3888" s="93">
        <f t="shared" si="668"/>
        <v>0</v>
      </c>
      <c r="M3888" s="153"/>
      <c r="N3888" s="202"/>
      <c r="O3888" s="87" t="s">
        <v>10734</v>
      </c>
      <c r="P3888" s="87"/>
      <c r="Q3888" s="87" t="s">
        <v>10255</v>
      </c>
      <c r="R3888" s="87" t="s">
        <v>10255</v>
      </c>
      <c r="S3888" s="123"/>
    </row>
    <row r="3889" spans="1:19" s="1" customFormat="1">
      <c r="A3889" s="93">
        <v>3884</v>
      </c>
      <c r="B3889" s="90">
        <v>9789574514120</v>
      </c>
      <c r="C3889" s="104" t="s">
        <v>6739</v>
      </c>
      <c r="D3889" s="94" t="s">
        <v>6627</v>
      </c>
      <c r="E3889" s="131" t="s">
        <v>6740</v>
      </c>
      <c r="F3889" s="129">
        <v>2009</v>
      </c>
      <c r="G3889" s="93">
        <v>0</v>
      </c>
      <c r="H3889" s="93">
        <v>1</v>
      </c>
      <c r="I3889" s="93">
        <f t="shared" si="669"/>
        <v>0</v>
      </c>
      <c r="J3889" s="93">
        <v>210</v>
      </c>
      <c r="K3889" s="93">
        <f t="shared" si="671"/>
        <v>143</v>
      </c>
      <c r="L3889" s="93">
        <f t="shared" ref="L3889:L3927" si="672">G3889*K3889</f>
        <v>0</v>
      </c>
      <c r="M3889" s="153"/>
      <c r="N3889" s="202"/>
      <c r="O3889" s="87" t="s">
        <v>10739</v>
      </c>
      <c r="P3889" s="87"/>
      <c r="Q3889" s="87"/>
      <c r="R3889" s="87" t="s">
        <v>10255</v>
      </c>
      <c r="S3889" s="123"/>
    </row>
    <row r="3890" spans="1:19" s="1" customFormat="1">
      <c r="A3890" s="93">
        <v>3885</v>
      </c>
      <c r="B3890" s="90">
        <v>9789574514274</v>
      </c>
      <c r="C3890" s="104" t="s">
        <v>6741</v>
      </c>
      <c r="D3890" s="94" t="s">
        <v>6627</v>
      </c>
      <c r="E3890" s="131" t="s">
        <v>6742</v>
      </c>
      <c r="F3890" s="129">
        <v>2009</v>
      </c>
      <c r="G3890" s="93">
        <v>0</v>
      </c>
      <c r="H3890" s="93">
        <v>1</v>
      </c>
      <c r="I3890" s="93">
        <f t="shared" si="669"/>
        <v>0</v>
      </c>
      <c r="J3890" s="93">
        <v>230</v>
      </c>
      <c r="K3890" s="93">
        <f t="shared" si="671"/>
        <v>156</v>
      </c>
      <c r="L3890" s="93">
        <f t="shared" si="672"/>
        <v>0</v>
      </c>
      <c r="M3890" s="153"/>
      <c r="N3890" s="202"/>
      <c r="O3890" s="87" t="s">
        <v>10734</v>
      </c>
      <c r="P3890" s="87"/>
      <c r="Q3890" s="87"/>
      <c r="R3890" s="87" t="s">
        <v>10255</v>
      </c>
      <c r="S3890" s="123"/>
    </row>
    <row r="3891" spans="1:19" s="1" customFormat="1">
      <c r="A3891" s="93">
        <v>3886</v>
      </c>
      <c r="B3891" s="90">
        <v>9789574514816</v>
      </c>
      <c r="C3891" s="104" t="s">
        <v>6743</v>
      </c>
      <c r="D3891" s="94" t="s">
        <v>6627</v>
      </c>
      <c r="E3891" s="131" t="s">
        <v>6744</v>
      </c>
      <c r="F3891" s="129"/>
      <c r="G3891" s="93">
        <v>0</v>
      </c>
      <c r="H3891" s="93">
        <v>1</v>
      </c>
      <c r="I3891" s="93">
        <f t="shared" si="669"/>
        <v>0</v>
      </c>
      <c r="J3891" s="93">
        <v>280</v>
      </c>
      <c r="K3891" s="93">
        <f t="shared" si="671"/>
        <v>190</v>
      </c>
      <c r="L3891" s="93">
        <f t="shared" si="672"/>
        <v>0</v>
      </c>
      <c r="M3891" s="153"/>
      <c r="N3891" s="202"/>
      <c r="O3891" s="87" t="s">
        <v>10874</v>
      </c>
      <c r="P3891" s="87"/>
      <c r="Q3891" s="93" t="s">
        <v>10241</v>
      </c>
      <c r="R3891" s="93" t="s">
        <v>10241</v>
      </c>
      <c r="S3891" s="123" t="s">
        <v>10291</v>
      </c>
    </row>
    <row r="3892" spans="1:19" s="1" customFormat="1">
      <c r="A3892" s="93">
        <v>3887</v>
      </c>
      <c r="B3892" s="90">
        <v>9789574513994</v>
      </c>
      <c r="C3892" s="104" t="s">
        <v>6745</v>
      </c>
      <c r="D3892" s="94" t="s">
        <v>6627</v>
      </c>
      <c r="E3892" s="131" t="s">
        <v>6746</v>
      </c>
      <c r="F3892" s="129">
        <v>2009</v>
      </c>
      <c r="G3892" s="93">
        <v>0</v>
      </c>
      <c r="H3892" s="93">
        <v>1</v>
      </c>
      <c r="I3892" s="93">
        <f t="shared" si="669"/>
        <v>0</v>
      </c>
      <c r="J3892" s="93">
        <v>190</v>
      </c>
      <c r="K3892" s="93">
        <f t="shared" si="671"/>
        <v>129</v>
      </c>
      <c r="L3892" s="93">
        <f t="shared" si="672"/>
        <v>0</v>
      </c>
      <c r="M3892" s="153"/>
      <c r="N3892" s="202"/>
      <c r="O3892" s="87" t="s">
        <v>10798</v>
      </c>
      <c r="P3892" s="87"/>
      <c r="Q3892" s="87"/>
      <c r="R3892" s="87" t="s">
        <v>10255</v>
      </c>
      <c r="S3892" s="123"/>
    </row>
    <row r="3893" spans="1:19" s="1" customFormat="1">
      <c r="A3893" s="93">
        <v>3888</v>
      </c>
      <c r="B3893" s="90">
        <v>9789574510856</v>
      </c>
      <c r="C3893" s="104" t="s">
        <v>6747</v>
      </c>
      <c r="D3893" s="94" t="s">
        <v>6627</v>
      </c>
      <c r="E3893" s="131" t="s">
        <v>6748</v>
      </c>
      <c r="F3893" s="129">
        <v>2003</v>
      </c>
      <c r="G3893" s="93">
        <v>0</v>
      </c>
      <c r="H3893" s="93">
        <v>1</v>
      </c>
      <c r="I3893" s="93">
        <f t="shared" si="669"/>
        <v>0</v>
      </c>
      <c r="J3893" s="93">
        <v>220</v>
      </c>
      <c r="K3893" s="93">
        <f t="shared" si="671"/>
        <v>150</v>
      </c>
      <c r="L3893" s="93">
        <f t="shared" si="672"/>
        <v>0</v>
      </c>
      <c r="M3893" s="153"/>
      <c r="N3893" s="202"/>
      <c r="O3893" s="87" t="s">
        <v>10739</v>
      </c>
      <c r="P3893" s="87"/>
      <c r="Q3893" s="87"/>
      <c r="R3893" s="87" t="s">
        <v>10255</v>
      </c>
      <c r="S3893" s="123"/>
    </row>
    <row r="3894" spans="1:19" s="1" customFormat="1">
      <c r="A3894" s="93">
        <v>3889</v>
      </c>
      <c r="B3894" s="90">
        <v>9789574514090</v>
      </c>
      <c r="C3894" s="104" t="s">
        <v>6749</v>
      </c>
      <c r="D3894" s="94" t="s">
        <v>6627</v>
      </c>
      <c r="E3894" s="131" t="s">
        <v>6750</v>
      </c>
      <c r="F3894" s="129">
        <v>2009</v>
      </c>
      <c r="G3894" s="93">
        <v>0</v>
      </c>
      <c r="H3894" s="93">
        <v>1</v>
      </c>
      <c r="I3894" s="93">
        <f t="shared" si="669"/>
        <v>0</v>
      </c>
      <c r="J3894" s="93">
        <v>200</v>
      </c>
      <c r="K3894" s="93">
        <f t="shared" si="671"/>
        <v>136</v>
      </c>
      <c r="L3894" s="93">
        <f t="shared" si="672"/>
        <v>0</v>
      </c>
      <c r="M3894" s="153"/>
      <c r="N3894" s="202"/>
      <c r="O3894" s="87" t="s">
        <v>10734</v>
      </c>
      <c r="P3894" s="87"/>
      <c r="Q3894" s="87"/>
      <c r="R3894" s="87" t="s">
        <v>10255</v>
      </c>
      <c r="S3894" s="123"/>
    </row>
    <row r="3895" spans="1:19" s="1" customFormat="1">
      <c r="A3895" s="93">
        <v>3890</v>
      </c>
      <c r="B3895" s="90">
        <v>9789574513727</v>
      </c>
      <c r="C3895" s="104" t="s">
        <v>6751</v>
      </c>
      <c r="D3895" s="94" t="s">
        <v>6627</v>
      </c>
      <c r="E3895" s="131" t="s">
        <v>6752</v>
      </c>
      <c r="F3895" s="129">
        <v>2008</v>
      </c>
      <c r="G3895" s="93">
        <v>0</v>
      </c>
      <c r="H3895" s="93">
        <v>1</v>
      </c>
      <c r="I3895" s="93">
        <f t="shared" si="669"/>
        <v>0</v>
      </c>
      <c r="J3895" s="93">
        <v>240</v>
      </c>
      <c r="K3895" s="93">
        <f t="shared" si="671"/>
        <v>163</v>
      </c>
      <c r="L3895" s="93">
        <f t="shared" si="672"/>
        <v>0</v>
      </c>
      <c r="M3895" s="153"/>
      <c r="N3895" s="202"/>
      <c r="O3895" s="87" t="s">
        <v>10734</v>
      </c>
      <c r="P3895" s="87"/>
      <c r="Q3895" s="87" t="s">
        <v>10255</v>
      </c>
      <c r="R3895" s="87" t="s">
        <v>10255</v>
      </c>
      <c r="S3895" s="123"/>
    </row>
    <row r="3896" spans="1:19" s="1" customFormat="1">
      <c r="A3896" s="93">
        <v>3891</v>
      </c>
      <c r="B3896" s="90">
        <v>9789574514588</v>
      </c>
      <c r="C3896" s="104" t="s">
        <v>6753</v>
      </c>
      <c r="D3896" s="94" t="s">
        <v>6627</v>
      </c>
      <c r="E3896" s="131" t="s">
        <v>6754</v>
      </c>
      <c r="F3896" s="129">
        <v>2010</v>
      </c>
      <c r="G3896" s="93">
        <v>0</v>
      </c>
      <c r="H3896" s="93">
        <v>1</v>
      </c>
      <c r="I3896" s="93">
        <f t="shared" si="669"/>
        <v>0</v>
      </c>
      <c r="J3896" s="93">
        <v>210</v>
      </c>
      <c r="K3896" s="93">
        <f t="shared" si="671"/>
        <v>143</v>
      </c>
      <c r="L3896" s="93">
        <f t="shared" si="672"/>
        <v>0</v>
      </c>
      <c r="M3896" s="153"/>
      <c r="N3896" s="202"/>
      <c r="O3896" s="87" t="s">
        <v>10734</v>
      </c>
      <c r="P3896" s="87"/>
      <c r="Q3896" s="87" t="s">
        <v>10255</v>
      </c>
      <c r="R3896" s="87" t="s">
        <v>10255</v>
      </c>
      <c r="S3896" s="123"/>
    </row>
    <row r="3897" spans="1:19" s="1" customFormat="1">
      <c r="A3897" s="93">
        <v>3892</v>
      </c>
      <c r="B3897" s="90">
        <v>9789574512973</v>
      </c>
      <c r="C3897" s="104" t="s">
        <v>6755</v>
      </c>
      <c r="D3897" s="94" t="s">
        <v>6627</v>
      </c>
      <c r="E3897" s="131" t="s">
        <v>6756</v>
      </c>
      <c r="F3897" s="129">
        <v>2006</v>
      </c>
      <c r="G3897" s="93">
        <v>0</v>
      </c>
      <c r="H3897" s="93">
        <v>1</v>
      </c>
      <c r="I3897" s="93">
        <f t="shared" si="669"/>
        <v>0</v>
      </c>
      <c r="J3897" s="93">
        <v>190</v>
      </c>
      <c r="K3897" s="93">
        <f t="shared" si="671"/>
        <v>129</v>
      </c>
      <c r="L3897" s="93">
        <f t="shared" si="672"/>
        <v>0</v>
      </c>
      <c r="M3897" s="153"/>
      <c r="N3897" s="202"/>
      <c r="O3897" s="87" t="s">
        <v>10734</v>
      </c>
      <c r="P3897" s="87"/>
      <c r="Q3897" s="87"/>
      <c r="R3897" s="87" t="s">
        <v>10255</v>
      </c>
      <c r="S3897" s="123"/>
    </row>
    <row r="3898" spans="1:19" s="1" customFormat="1">
      <c r="A3898" s="93">
        <v>3893</v>
      </c>
      <c r="B3898" s="90">
        <v>9789574514205</v>
      </c>
      <c r="C3898" s="104" t="s">
        <v>6757</v>
      </c>
      <c r="D3898" s="94" t="s">
        <v>6627</v>
      </c>
      <c r="E3898" s="131" t="s">
        <v>6740</v>
      </c>
      <c r="F3898" s="129">
        <v>2009</v>
      </c>
      <c r="G3898" s="93">
        <v>0</v>
      </c>
      <c r="H3898" s="93">
        <v>1</v>
      </c>
      <c r="I3898" s="93">
        <f t="shared" si="669"/>
        <v>0</v>
      </c>
      <c r="J3898" s="93">
        <v>230</v>
      </c>
      <c r="K3898" s="93">
        <f t="shared" si="671"/>
        <v>156</v>
      </c>
      <c r="L3898" s="93">
        <f t="shared" si="672"/>
        <v>0</v>
      </c>
      <c r="M3898" s="153"/>
      <c r="N3898" s="202"/>
      <c r="O3898" s="87" t="s">
        <v>10734</v>
      </c>
      <c r="P3898" s="87"/>
      <c r="Q3898" s="87" t="s">
        <v>10255</v>
      </c>
      <c r="R3898" s="87" t="s">
        <v>10255</v>
      </c>
      <c r="S3898" s="123"/>
    </row>
    <row r="3899" spans="1:19" s="1" customFormat="1">
      <c r="A3899" s="93">
        <v>3894</v>
      </c>
      <c r="B3899" s="90">
        <v>9789574514403</v>
      </c>
      <c r="C3899" s="104" t="s">
        <v>6758</v>
      </c>
      <c r="D3899" s="94" t="s">
        <v>6627</v>
      </c>
      <c r="E3899" s="131" t="s">
        <v>6759</v>
      </c>
      <c r="F3899" s="129">
        <v>2010</v>
      </c>
      <c r="G3899" s="93">
        <v>0</v>
      </c>
      <c r="H3899" s="93">
        <v>1</v>
      </c>
      <c r="I3899" s="93">
        <f t="shared" si="669"/>
        <v>0</v>
      </c>
      <c r="J3899" s="93">
        <v>240</v>
      </c>
      <c r="K3899" s="93">
        <f t="shared" si="671"/>
        <v>163</v>
      </c>
      <c r="L3899" s="93">
        <f t="shared" si="672"/>
        <v>0</v>
      </c>
      <c r="M3899" s="153"/>
      <c r="N3899" s="202"/>
      <c r="O3899" s="87" t="s">
        <v>10739</v>
      </c>
      <c r="P3899" s="87"/>
      <c r="Q3899" s="87" t="s">
        <v>10255</v>
      </c>
      <c r="R3899" s="87" t="s">
        <v>10255</v>
      </c>
      <c r="S3899" s="123"/>
    </row>
    <row r="3900" spans="1:19" s="1" customFormat="1">
      <c r="A3900" s="93">
        <v>3895</v>
      </c>
      <c r="B3900" s="90">
        <v>9789574514601</v>
      </c>
      <c r="C3900" s="104" t="s">
        <v>6760</v>
      </c>
      <c r="D3900" s="94" t="s">
        <v>6627</v>
      </c>
      <c r="E3900" s="131" t="s">
        <v>6702</v>
      </c>
      <c r="F3900" s="129">
        <v>2010</v>
      </c>
      <c r="G3900" s="93">
        <v>0</v>
      </c>
      <c r="H3900" s="93">
        <v>1</v>
      </c>
      <c r="I3900" s="93">
        <f t="shared" si="669"/>
        <v>0</v>
      </c>
      <c r="J3900" s="93">
        <v>230</v>
      </c>
      <c r="K3900" s="93">
        <f t="shared" si="671"/>
        <v>156</v>
      </c>
      <c r="L3900" s="93">
        <f t="shared" si="672"/>
        <v>0</v>
      </c>
      <c r="M3900" s="153"/>
      <c r="N3900" s="202"/>
      <c r="O3900" s="87" t="s">
        <v>10734</v>
      </c>
      <c r="P3900" s="87"/>
      <c r="Q3900" s="87" t="s">
        <v>10255</v>
      </c>
      <c r="R3900" s="87" t="s">
        <v>10255</v>
      </c>
      <c r="S3900" s="123"/>
    </row>
    <row r="3901" spans="1:19" s="1" customFormat="1">
      <c r="A3901" s="93">
        <v>3896</v>
      </c>
      <c r="B3901" s="90">
        <v>9789574514632</v>
      </c>
      <c r="C3901" s="104" t="s">
        <v>6761</v>
      </c>
      <c r="D3901" s="94" t="s">
        <v>6627</v>
      </c>
      <c r="E3901" s="131" t="s">
        <v>6762</v>
      </c>
      <c r="F3901" s="129">
        <v>2010</v>
      </c>
      <c r="G3901" s="93">
        <v>0</v>
      </c>
      <c r="H3901" s="93">
        <v>1</v>
      </c>
      <c r="I3901" s="93">
        <f t="shared" si="669"/>
        <v>0</v>
      </c>
      <c r="J3901" s="93">
        <v>230</v>
      </c>
      <c r="K3901" s="93">
        <f t="shared" si="671"/>
        <v>156</v>
      </c>
      <c r="L3901" s="93">
        <f t="shared" si="672"/>
        <v>0</v>
      </c>
      <c r="M3901" s="153"/>
      <c r="N3901" s="202"/>
      <c r="O3901" s="87" t="s">
        <v>10734</v>
      </c>
      <c r="P3901" s="87"/>
      <c r="Q3901" s="87" t="s">
        <v>10255</v>
      </c>
      <c r="R3901" s="87" t="s">
        <v>10255</v>
      </c>
      <c r="S3901" s="123"/>
    </row>
    <row r="3902" spans="1:19" s="2" customFormat="1">
      <c r="A3902" s="93">
        <v>3897</v>
      </c>
      <c r="B3902" s="90">
        <v>9789574514427</v>
      </c>
      <c r="C3902" s="104" t="s">
        <v>6763</v>
      </c>
      <c r="D3902" s="94" t="s">
        <v>6627</v>
      </c>
      <c r="E3902" s="131" t="s">
        <v>6764</v>
      </c>
      <c r="F3902" s="129"/>
      <c r="G3902" s="93">
        <v>0</v>
      </c>
      <c r="H3902" s="93">
        <v>1</v>
      </c>
      <c r="I3902" s="93">
        <f t="shared" si="669"/>
        <v>0</v>
      </c>
      <c r="J3902" s="93">
        <v>270</v>
      </c>
      <c r="K3902" s="93">
        <f t="shared" si="671"/>
        <v>184</v>
      </c>
      <c r="L3902" s="93">
        <f t="shared" si="672"/>
        <v>0</v>
      </c>
      <c r="M3902" s="153"/>
      <c r="N3902" s="202"/>
      <c r="O3902" s="87" t="s">
        <v>10874</v>
      </c>
      <c r="P3902" s="87"/>
      <c r="Q3902" s="93" t="s">
        <v>10241</v>
      </c>
      <c r="R3902" s="93" t="s">
        <v>10241</v>
      </c>
      <c r="S3902" s="123"/>
    </row>
    <row r="3903" spans="1:19" s="1" customFormat="1">
      <c r="A3903" s="93">
        <v>3898</v>
      </c>
      <c r="B3903" s="90">
        <v>9789574514281</v>
      </c>
      <c r="C3903" s="104" t="s">
        <v>6765</v>
      </c>
      <c r="D3903" s="94" t="s">
        <v>6627</v>
      </c>
      <c r="E3903" s="131" t="s">
        <v>6766</v>
      </c>
      <c r="F3903" s="129">
        <v>2009</v>
      </c>
      <c r="G3903" s="93">
        <v>0</v>
      </c>
      <c r="H3903" s="93">
        <v>1</v>
      </c>
      <c r="I3903" s="93">
        <f t="shared" si="669"/>
        <v>0</v>
      </c>
      <c r="J3903" s="93">
        <v>220</v>
      </c>
      <c r="K3903" s="93">
        <f t="shared" si="671"/>
        <v>150</v>
      </c>
      <c r="L3903" s="93">
        <f t="shared" si="672"/>
        <v>0</v>
      </c>
      <c r="M3903" s="153"/>
      <c r="N3903" s="202"/>
      <c r="O3903" s="87" t="s">
        <v>10734</v>
      </c>
      <c r="P3903" s="87"/>
      <c r="Q3903" s="87" t="s">
        <v>10255</v>
      </c>
      <c r="R3903" s="87" t="s">
        <v>10255</v>
      </c>
      <c r="S3903" s="123"/>
    </row>
    <row r="3904" spans="1:19" s="1" customFormat="1">
      <c r="A3904" s="93">
        <v>3899</v>
      </c>
      <c r="B3904" s="90">
        <v>9789574513949</v>
      </c>
      <c r="C3904" s="104" t="s">
        <v>6767</v>
      </c>
      <c r="D3904" s="94" t="s">
        <v>6627</v>
      </c>
      <c r="E3904" s="131" t="s">
        <v>886</v>
      </c>
      <c r="F3904" s="129">
        <v>2009</v>
      </c>
      <c r="G3904" s="93">
        <v>0</v>
      </c>
      <c r="H3904" s="93">
        <v>1</v>
      </c>
      <c r="I3904" s="93">
        <f t="shared" si="669"/>
        <v>0</v>
      </c>
      <c r="J3904" s="93">
        <v>230</v>
      </c>
      <c r="K3904" s="93">
        <f t="shared" si="671"/>
        <v>156</v>
      </c>
      <c r="L3904" s="93">
        <f t="shared" si="672"/>
        <v>0</v>
      </c>
      <c r="M3904" s="153"/>
      <c r="N3904" s="202"/>
      <c r="O3904" s="87" t="s">
        <v>10734</v>
      </c>
      <c r="P3904" s="87"/>
      <c r="Q3904" s="87" t="s">
        <v>10255</v>
      </c>
      <c r="R3904" s="87" t="s">
        <v>10255</v>
      </c>
      <c r="S3904" s="123"/>
    </row>
    <row r="3905" spans="1:19" s="1" customFormat="1">
      <c r="A3905" s="93">
        <v>3900</v>
      </c>
      <c r="B3905" s="90">
        <v>9789574514786</v>
      </c>
      <c r="C3905" s="104" t="s">
        <v>6768</v>
      </c>
      <c r="D3905" s="94" t="s">
        <v>6627</v>
      </c>
      <c r="E3905" s="131" t="s">
        <v>6769</v>
      </c>
      <c r="F3905" s="129">
        <v>2011</v>
      </c>
      <c r="G3905" s="93">
        <v>0</v>
      </c>
      <c r="H3905" s="93">
        <v>1</v>
      </c>
      <c r="I3905" s="93">
        <f t="shared" si="669"/>
        <v>0</v>
      </c>
      <c r="J3905" s="93">
        <v>220</v>
      </c>
      <c r="K3905" s="93">
        <f t="shared" si="671"/>
        <v>150</v>
      </c>
      <c r="L3905" s="93">
        <f t="shared" si="672"/>
        <v>0</v>
      </c>
      <c r="M3905" s="153"/>
      <c r="N3905" s="202"/>
      <c r="O3905" s="87" t="s">
        <v>10734</v>
      </c>
      <c r="P3905" s="87"/>
      <c r="Q3905" s="87" t="s">
        <v>10255</v>
      </c>
      <c r="R3905" s="87"/>
      <c r="S3905" s="123"/>
    </row>
    <row r="3906" spans="1:19" s="2" customFormat="1">
      <c r="A3906" s="93">
        <v>3901</v>
      </c>
      <c r="B3906" s="90">
        <v>9789574514229</v>
      </c>
      <c r="C3906" s="104" t="s">
        <v>6770</v>
      </c>
      <c r="D3906" s="94" t="s">
        <v>6627</v>
      </c>
      <c r="E3906" s="131" t="s">
        <v>6771</v>
      </c>
      <c r="F3906" s="129"/>
      <c r="G3906" s="93">
        <v>0</v>
      </c>
      <c r="H3906" s="93">
        <v>1</v>
      </c>
      <c r="I3906" s="93">
        <f t="shared" si="669"/>
        <v>0</v>
      </c>
      <c r="J3906" s="93">
        <v>180</v>
      </c>
      <c r="K3906" s="93">
        <f t="shared" si="671"/>
        <v>122</v>
      </c>
      <c r="L3906" s="93">
        <f t="shared" si="672"/>
        <v>0</v>
      </c>
      <c r="M3906" s="153"/>
      <c r="N3906" s="202"/>
      <c r="O3906" s="87" t="s">
        <v>10874</v>
      </c>
      <c r="P3906" s="87"/>
      <c r="Q3906" s="93" t="s">
        <v>10241</v>
      </c>
      <c r="R3906" s="93" t="s">
        <v>10241</v>
      </c>
      <c r="S3906" s="123" t="s">
        <v>10337</v>
      </c>
    </row>
    <row r="3907" spans="1:19" s="1" customFormat="1">
      <c r="A3907" s="93">
        <v>3902</v>
      </c>
      <c r="B3907" s="90">
        <v>9789574513109</v>
      </c>
      <c r="C3907" s="104" t="s">
        <v>6772</v>
      </c>
      <c r="D3907" s="94" t="s">
        <v>6627</v>
      </c>
      <c r="E3907" s="131" t="s">
        <v>6773</v>
      </c>
      <c r="F3907" s="129">
        <v>2007</v>
      </c>
      <c r="G3907" s="93">
        <v>0</v>
      </c>
      <c r="H3907" s="93">
        <v>1</v>
      </c>
      <c r="I3907" s="93">
        <f t="shared" si="669"/>
        <v>0</v>
      </c>
      <c r="J3907" s="93">
        <v>230</v>
      </c>
      <c r="K3907" s="93">
        <f t="shared" si="671"/>
        <v>156</v>
      </c>
      <c r="L3907" s="93">
        <f t="shared" si="672"/>
        <v>0</v>
      </c>
      <c r="M3907" s="153"/>
      <c r="N3907" s="202"/>
      <c r="O3907" s="87" t="s">
        <v>10734</v>
      </c>
      <c r="P3907" s="87"/>
      <c r="Q3907" s="87" t="s">
        <v>10255</v>
      </c>
      <c r="R3907" s="87" t="s">
        <v>10255</v>
      </c>
      <c r="S3907" s="123"/>
    </row>
    <row r="3908" spans="1:19" s="1" customFormat="1">
      <c r="A3908" s="93">
        <v>3903</v>
      </c>
      <c r="B3908" s="90">
        <v>9789574513161</v>
      </c>
      <c r="C3908" s="104" t="s">
        <v>6774</v>
      </c>
      <c r="D3908" s="94" t="s">
        <v>6627</v>
      </c>
      <c r="E3908" s="131" t="s">
        <v>6775</v>
      </c>
      <c r="F3908" s="129">
        <v>2007</v>
      </c>
      <c r="G3908" s="93">
        <v>0</v>
      </c>
      <c r="H3908" s="93">
        <v>1</v>
      </c>
      <c r="I3908" s="93">
        <f t="shared" si="669"/>
        <v>0</v>
      </c>
      <c r="J3908" s="93">
        <v>190</v>
      </c>
      <c r="K3908" s="93">
        <f t="shared" si="671"/>
        <v>129</v>
      </c>
      <c r="L3908" s="93">
        <f t="shared" si="672"/>
        <v>0</v>
      </c>
      <c r="M3908" s="153"/>
      <c r="N3908" s="202"/>
      <c r="O3908" s="87" t="s">
        <v>10734</v>
      </c>
      <c r="P3908" s="87"/>
      <c r="Q3908" s="87" t="s">
        <v>10255</v>
      </c>
      <c r="R3908" s="87" t="s">
        <v>10255</v>
      </c>
      <c r="S3908" s="123"/>
    </row>
    <row r="3909" spans="1:19" s="1" customFormat="1">
      <c r="A3909" s="93">
        <v>3904</v>
      </c>
      <c r="B3909" s="90">
        <v>9789574511778</v>
      </c>
      <c r="C3909" s="104" t="s">
        <v>6776</v>
      </c>
      <c r="D3909" s="94" t="s">
        <v>6627</v>
      </c>
      <c r="E3909" s="131" t="s">
        <v>6777</v>
      </c>
      <c r="F3909" s="129">
        <v>2004</v>
      </c>
      <c r="G3909" s="93">
        <v>0</v>
      </c>
      <c r="H3909" s="93">
        <v>1</v>
      </c>
      <c r="I3909" s="93">
        <f t="shared" si="669"/>
        <v>0</v>
      </c>
      <c r="J3909" s="93">
        <v>210</v>
      </c>
      <c r="K3909" s="93">
        <f t="shared" si="671"/>
        <v>143</v>
      </c>
      <c r="L3909" s="93">
        <f t="shared" si="672"/>
        <v>0</v>
      </c>
      <c r="M3909" s="153"/>
      <c r="N3909" s="202"/>
      <c r="O3909" s="87" t="s">
        <v>10739</v>
      </c>
      <c r="P3909" s="87"/>
      <c r="Q3909" s="87"/>
      <c r="R3909" s="87" t="s">
        <v>10255</v>
      </c>
      <c r="S3909" s="123"/>
    </row>
    <row r="3910" spans="1:19" s="1" customFormat="1">
      <c r="A3910" s="93">
        <v>3905</v>
      </c>
      <c r="B3910" s="90">
        <v>9789574511259</v>
      </c>
      <c r="C3910" s="104" t="s">
        <v>6778</v>
      </c>
      <c r="D3910" s="94" t="s">
        <v>6627</v>
      </c>
      <c r="E3910" s="131" t="s">
        <v>6779</v>
      </c>
      <c r="F3910" s="129">
        <v>2003</v>
      </c>
      <c r="G3910" s="93">
        <v>0</v>
      </c>
      <c r="H3910" s="93">
        <v>1</v>
      </c>
      <c r="I3910" s="93">
        <f t="shared" ref="I3910:I3973" si="673">G3910*H3910</f>
        <v>0</v>
      </c>
      <c r="J3910" s="93">
        <v>190</v>
      </c>
      <c r="K3910" s="93">
        <f t="shared" si="671"/>
        <v>129</v>
      </c>
      <c r="L3910" s="93">
        <f t="shared" si="672"/>
        <v>0</v>
      </c>
      <c r="M3910" s="153"/>
      <c r="N3910" s="202"/>
      <c r="O3910" s="87" t="s">
        <v>10739</v>
      </c>
      <c r="P3910" s="87"/>
      <c r="Q3910" s="87"/>
      <c r="R3910" s="87" t="s">
        <v>10255</v>
      </c>
      <c r="S3910" s="123"/>
    </row>
    <row r="3911" spans="1:19" s="1" customFormat="1">
      <c r="A3911" s="93">
        <v>3906</v>
      </c>
      <c r="B3911" s="90">
        <v>9789574514854</v>
      </c>
      <c r="C3911" s="104" t="s">
        <v>6780</v>
      </c>
      <c r="D3911" s="94" t="s">
        <v>6627</v>
      </c>
      <c r="E3911" s="131" t="s">
        <v>6769</v>
      </c>
      <c r="F3911" s="129">
        <v>2013</v>
      </c>
      <c r="G3911" s="93">
        <v>0</v>
      </c>
      <c r="H3911" s="93">
        <v>1</v>
      </c>
      <c r="I3911" s="93">
        <f t="shared" si="673"/>
        <v>0</v>
      </c>
      <c r="J3911" s="93">
        <v>220</v>
      </c>
      <c r="K3911" s="93">
        <f t="shared" si="671"/>
        <v>150</v>
      </c>
      <c r="L3911" s="93">
        <f t="shared" si="672"/>
        <v>0</v>
      </c>
      <c r="M3911" s="153"/>
      <c r="N3911" s="202"/>
      <c r="O3911" s="87" t="s">
        <v>10734</v>
      </c>
      <c r="P3911" s="87" t="s">
        <v>10255</v>
      </c>
      <c r="Q3911" s="87" t="s">
        <v>10255</v>
      </c>
      <c r="R3911" s="87"/>
      <c r="S3911" s="123"/>
    </row>
    <row r="3912" spans="1:19" s="1" customFormat="1">
      <c r="A3912" s="93">
        <v>3907</v>
      </c>
      <c r="B3912" s="90">
        <v>9789574513895</v>
      </c>
      <c r="C3912" s="104" t="s">
        <v>6781</v>
      </c>
      <c r="D3912" s="94" t="s">
        <v>6627</v>
      </c>
      <c r="E3912" s="131" t="s">
        <v>4300</v>
      </c>
      <c r="F3912" s="129">
        <v>2008</v>
      </c>
      <c r="G3912" s="93">
        <v>0</v>
      </c>
      <c r="H3912" s="93">
        <v>1</v>
      </c>
      <c r="I3912" s="93">
        <f t="shared" si="673"/>
        <v>0</v>
      </c>
      <c r="J3912" s="93">
        <v>240</v>
      </c>
      <c r="K3912" s="93">
        <f t="shared" ref="K3912:K3943" si="674">ROUND(J3912*0.68,0)</f>
        <v>163</v>
      </c>
      <c r="L3912" s="93">
        <f t="shared" si="672"/>
        <v>0</v>
      </c>
      <c r="M3912" s="153"/>
      <c r="N3912" s="202"/>
      <c r="O3912" s="87" t="s">
        <v>10734</v>
      </c>
      <c r="P3912" s="87"/>
      <c r="Q3912" s="87"/>
      <c r="R3912" s="87" t="s">
        <v>10255</v>
      </c>
      <c r="S3912" s="123"/>
    </row>
    <row r="3913" spans="1:19" s="1" customFormat="1">
      <c r="A3913" s="93">
        <v>3908</v>
      </c>
      <c r="B3913" s="90">
        <v>9789574514472</v>
      </c>
      <c r="C3913" s="104" t="s">
        <v>6782</v>
      </c>
      <c r="D3913" s="94" t="s">
        <v>6627</v>
      </c>
      <c r="E3913" s="131" t="s">
        <v>6783</v>
      </c>
      <c r="F3913" s="129">
        <v>2010</v>
      </c>
      <c r="G3913" s="93">
        <v>0</v>
      </c>
      <c r="H3913" s="93">
        <v>1</v>
      </c>
      <c r="I3913" s="93">
        <f t="shared" si="673"/>
        <v>0</v>
      </c>
      <c r="J3913" s="93">
        <v>200</v>
      </c>
      <c r="K3913" s="93">
        <f t="shared" si="674"/>
        <v>136</v>
      </c>
      <c r="L3913" s="93">
        <f t="shared" si="672"/>
        <v>0</v>
      </c>
      <c r="M3913" s="153"/>
      <c r="N3913" s="202"/>
      <c r="O3913" s="87" t="s">
        <v>10734</v>
      </c>
      <c r="P3913" s="87"/>
      <c r="Q3913" s="87" t="s">
        <v>10255</v>
      </c>
      <c r="R3913" s="87"/>
      <c r="S3913" s="123"/>
    </row>
    <row r="3914" spans="1:19" s="1" customFormat="1">
      <c r="A3914" s="93">
        <v>3909</v>
      </c>
      <c r="B3914" s="90">
        <v>9789574514410</v>
      </c>
      <c r="C3914" s="104" t="s">
        <v>6784</v>
      </c>
      <c r="D3914" s="94" t="s">
        <v>6627</v>
      </c>
      <c r="E3914" s="131" t="s">
        <v>6742</v>
      </c>
      <c r="F3914" s="129">
        <v>2010</v>
      </c>
      <c r="G3914" s="93">
        <v>0</v>
      </c>
      <c r="H3914" s="93">
        <v>1</v>
      </c>
      <c r="I3914" s="93">
        <f t="shared" si="673"/>
        <v>0</v>
      </c>
      <c r="J3914" s="93">
        <v>190</v>
      </c>
      <c r="K3914" s="93">
        <f t="shared" si="674"/>
        <v>129</v>
      </c>
      <c r="L3914" s="93">
        <f t="shared" si="672"/>
        <v>0</v>
      </c>
      <c r="M3914" s="153"/>
      <c r="N3914" s="202"/>
      <c r="O3914" s="87" t="s">
        <v>10734</v>
      </c>
      <c r="P3914" s="87"/>
      <c r="Q3914" s="87"/>
      <c r="R3914" s="87" t="s">
        <v>10255</v>
      </c>
      <c r="S3914" s="123"/>
    </row>
    <row r="3915" spans="1:19" s="1" customFormat="1">
      <c r="A3915" s="93">
        <v>3910</v>
      </c>
      <c r="B3915" s="90">
        <v>9789574512676</v>
      </c>
      <c r="C3915" s="104" t="s">
        <v>6785</v>
      </c>
      <c r="D3915" s="94" t="s">
        <v>6627</v>
      </c>
      <c r="E3915" s="131" t="s">
        <v>6786</v>
      </c>
      <c r="F3915" s="129"/>
      <c r="G3915" s="93">
        <v>0</v>
      </c>
      <c r="H3915" s="93">
        <v>1</v>
      </c>
      <c r="I3915" s="93">
        <f t="shared" si="673"/>
        <v>0</v>
      </c>
      <c r="J3915" s="93">
        <v>210</v>
      </c>
      <c r="K3915" s="93">
        <f t="shared" si="674"/>
        <v>143</v>
      </c>
      <c r="L3915" s="93">
        <f t="shared" si="672"/>
        <v>0</v>
      </c>
      <c r="M3915" s="153"/>
      <c r="N3915" s="202"/>
      <c r="O3915" s="87" t="s">
        <v>10874</v>
      </c>
      <c r="P3915" s="87"/>
      <c r="Q3915" s="87"/>
      <c r="R3915" s="93" t="s">
        <v>10241</v>
      </c>
      <c r="S3915" s="123" t="s">
        <v>10526</v>
      </c>
    </row>
    <row r="3916" spans="1:19" s="1" customFormat="1">
      <c r="A3916" s="93">
        <v>3911</v>
      </c>
      <c r="B3916" s="90">
        <v>9789574514250</v>
      </c>
      <c r="C3916" s="104" t="s">
        <v>6787</v>
      </c>
      <c r="D3916" s="94" t="s">
        <v>6627</v>
      </c>
      <c r="E3916" s="131" t="s">
        <v>6788</v>
      </c>
      <c r="F3916" s="129">
        <v>2009</v>
      </c>
      <c r="G3916" s="93">
        <v>0</v>
      </c>
      <c r="H3916" s="93">
        <v>1</v>
      </c>
      <c r="I3916" s="93">
        <f t="shared" si="673"/>
        <v>0</v>
      </c>
      <c r="J3916" s="93">
        <v>240</v>
      </c>
      <c r="K3916" s="93">
        <f t="shared" si="674"/>
        <v>163</v>
      </c>
      <c r="L3916" s="93">
        <f t="shared" si="672"/>
        <v>0</v>
      </c>
      <c r="M3916" s="153"/>
      <c r="N3916" s="202"/>
      <c r="O3916" s="87" t="s">
        <v>10874</v>
      </c>
      <c r="P3916" s="87"/>
      <c r="Q3916" s="87" t="s">
        <v>10255</v>
      </c>
      <c r="R3916" s="87" t="s">
        <v>10255</v>
      </c>
      <c r="S3916" s="123"/>
    </row>
    <row r="3917" spans="1:19" s="2" customFormat="1">
      <c r="A3917" s="93">
        <v>3912</v>
      </c>
      <c r="B3917" s="90">
        <v>9789574511082</v>
      </c>
      <c r="C3917" s="104" t="s">
        <v>6789</v>
      </c>
      <c r="D3917" s="94" t="s">
        <v>6627</v>
      </c>
      <c r="E3917" s="131" t="s">
        <v>6790</v>
      </c>
      <c r="F3917" s="129"/>
      <c r="G3917" s="93">
        <v>0</v>
      </c>
      <c r="H3917" s="93">
        <v>1</v>
      </c>
      <c r="I3917" s="93">
        <f t="shared" si="673"/>
        <v>0</v>
      </c>
      <c r="J3917" s="93">
        <v>180</v>
      </c>
      <c r="K3917" s="93">
        <f t="shared" si="674"/>
        <v>122</v>
      </c>
      <c r="L3917" s="93">
        <f t="shared" si="672"/>
        <v>0</v>
      </c>
      <c r="M3917" s="153"/>
      <c r="N3917" s="202"/>
      <c r="O3917" s="87" t="s">
        <v>10874</v>
      </c>
      <c r="P3917" s="87"/>
      <c r="Q3917" s="93" t="s">
        <v>10241</v>
      </c>
      <c r="R3917" s="93" t="s">
        <v>10241</v>
      </c>
      <c r="S3917" s="123" t="s">
        <v>10838</v>
      </c>
    </row>
    <row r="3918" spans="1:19" s="1" customFormat="1">
      <c r="A3918" s="93">
        <v>3913</v>
      </c>
      <c r="B3918" s="90">
        <v>9789574514113</v>
      </c>
      <c r="C3918" s="104" t="s">
        <v>6791</v>
      </c>
      <c r="D3918" s="94" t="s">
        <v>6627</v>
      </c>
      <c r="E3918" s="131" t="s">
        <v>9</v>
      </c>
      <c r="F3918" s="129">
        <v>2009</v>
      </c>
      <c r="G3918" s="93">
        <v>0</v>
      </c>
      <c r="H3918" s="93">
        <v>1</v>
      </c>
      <c r="I3918" s="93">
        <f t="shared" si="673"/>
        <v>0</v>
      </c>
      <c r="J3918" s="93">
        <v>220</v>
      </c>
      <c r="K3918" s="93">
        <f t="shared" si="674"/>
        <v>150</v>
      </c>
      <c r="L3918" s="93">
        <f t="shared" si="672"/>
        <v>0</v>
      </c>
      <c r="M3918" s="153"/>
      <c r="N3918" s="202"/>
      <c r="O3918" s="87" t="s">
        <v>10874</v>
      </c>
      <c r="P3918" s="87"/>
      <c r="Q3918" s="87" t="s">
        <v>10255</v>
      </c>
      <c r="R3918" s="87"/>
      <c r="S3918" s="123"/>
    </row>
    <row r="3919" spans="1:19" s="1" customFormat="1">
      <c r="A3919" s="93">
        <v>3914</v>
      </c>
      <c r="B3919" s="90">
        <v>9789574511495</v>
      </c>
      <c r="C3919" s="104" t="s">
        <v>6792</v>
      </c>
      <c r="D3919" s="94" t="s">
        <v>6627</v>
      </c>
      <c r="E3919" s="131" t="s">
        <v>6793</v>
      </c>
      <c r="F3919" s="129">
        <v>2004</v>
      </c>
      <c r="G3919" s="93">
        <v>0</v>
      </c>
      <c r="H3919" s="93">
        <v>1</v>
      </c>
      <c r="I3919" s="93">
        <f t="shared" si="673"/>
        <v>0</v>
      </c>
      <c r="J3919" s="93">
        <v>190</v>
      </c>
      <c r="K3919" s="93">
        <f t="shared" si="674"/>
        <v>129</v>
      </c>
      <c r="L3919" s="93">
        <f t="shared" si="672"/>
        <v>0</v>
      </c>
      <c r="M3919" s="153"/>
      <c r="N3919" s="202"/>
      <c r="O3919" s="87" t="s">
        <v>10874</v>
      </c>
      <c r="P3919" s="87"/>
      <c r="Q3919" s="87"/>
      <c r="R3919" s="87" t="s">
        <v>10255</v>
      </c>
      <c r="S3919" s="123"/>
    </row>
    <row r="3920" spans="1:19" s="1" customFormat="1">
      <c r="A3920" s="93">
        <v>3915</v>
      </c>
      <c r="B3920" s="90">
        <v>9789574514700</v>
      </c>
      <c r="C3920" s="104" t="s">
        <v>6794</v>
      </c>
      <c r="D3920" s="94" t="s">
        <v>6627</v>
      </c>
      <c r="E3920" s="131" t="s">
        <v>6795</v>
      </c>
      <c r="F3920" s="129">
        <v>2011</v>
      </c>
      <c r="G3920" s="93">
        <v>0</v>
      </c>
      <c r="H3920" s="93">
        <v>1</v>
      </c>
      <c r="I3920" s="93">
        <f t="shared" si="673"/>
        <v>0</v>
      </c>
      <c r="J3920" s="93">
        <v>220</v>
      </c>
      <c r="K3920" s="93">
        <f t="shared" si="674"/>
        <v>150</v>
      </c>
      <c r="L3920" s="93">
        <f t="shared" si="672"/>
        <v>0</v>
      </c>
      <c r="M3920" s="153"/>
      <c r="N3920" s="202"/>
      <c r="O3920" s="87" t="s">
        <v>10760</v>
      </c>
      <c r="P3920" s="87"/>
      <c r="Q3920" s="87"/>
      <c r="R3920" s="87" t="s">
        <v>10255</v>
      </c>
      <c r="S3920" s="123" t="s">
        <v>10290</v>
      </c>
    </row>
    <row r="3921" spans="1:19" s="1" customFormat="1">
      <c r="A3921" s="93">
        <v>3916</v>
      </c>
      <c r="B3921" s="90">
        <v>9789574513321</v>
      </c>
      <c r="C3921" s="104" t="s">
        <v>6796</v>
      </c>
      <c r="D3921" s="94" t="s">
        <v>6627</v>
      </c>
      <c r="E3921" s="131" t="s">
        <v>6797</v>
      </c>
      <c r="F3921" s="129">
        <v>2007</v>
      </c>
      <c r="G3921" s="93">
        <v>0</v>
      </c>
      <c r="H3921" s="93">
        <v>1</v>
      </c>
      <c r="I3921" s="93">
        <f t="shared" si="673"/>
        <v>0</v>
      </c>
      <c r="J3921" s="93">
        <v>240</v>
      </c>
      <c r="K3921" s="93">
        <f t="shared" si="674"/>
        <v>163</v>
      </c>
      <c r="L3921" s="93">
        <f t="shared" si="672"/>
        <v>0</v>
      </c>
      <c r="M3921" s="153"/>
      <c r="N3921" s="202"/>
      <c r="O3921" s="87" t="s">
        <v>10874</v>
      </c>
      <c r="P3921" s="87"/>
      <c r="Q3921" s="87" t="s">
        <v>10255</v>
      </c>
      <c r="R3921" s="87" t="s">
        <v>10255</v>
      </c>
      <c r="S3921" s="123"/>
    </row>
    <row r="3922" spans="1:19" s="1" customFormat="1">
      <c r="A3922" s="93">
        <v>3917</v>
      </c>
      <c r="B3922" s="90">
        <v>9789574511679</v>
      </c>
      <c r="C3922" s="104" t="s">
        <v>6798</v>
      </c>
      <c r="D3922" s="94" t="s">
        <v>6627</v>
      </c>
      <c r="E3922" s="131" t="s">
        <v>6799</v>
      </c>
      <c r="F3922" s="129">
        <v>2006</v>
      </c>
      <c r="G3922" s="93">
        <v>0</v>
      </c>
      <c r="H3922" s="93">
        <v>1</v>
      </c>
      <c r="I3922" s="93">
        <f t="shared" si="673"/>
        <v>0</v>
      </c>
      <c r="J3922" s="93">
        <v>210</v>
      </c>
      <c r="K3922" s="93">
        <f t="shared" si="674"/>
        <v>143</v>
      </c>
      <c r="L3922" s="93">
        <f t="shared" si="672"/>
        <v>0</v>
      </c>
      <c r="M3922" s="153"/>
      <c r="N3922" s="202"/>
      <c r="O3922" s="87" t="s">
        <v>10734</v>
      </c>
      <c r="P3922" s="87"/>
      <c r="Q3922" s="87"/>
      <c r="R3922" s="87" t="s">
        <v>10255</v>
      </c>
      <c r="S3922" s="123" t="s">
        <v>10508</v>
      </c>
    </row>
    <row r="3923" spans="1:19" s="1" customFormat="1">
      <c r="A3923" s="93">
        <v>3918</v>
      </c>
      <c r="B3923" s="90">
        <v>9789574514519</v>
      </c>
      <c r="C3923" s="104" t="s">
        <v>6800</v>
      </c>
      <c r="D3923" s="94" t="s">
        <v>6627</v>
      </c>
      <c r="E3923" s="131" t="s">
        <v>6801</v>
      </c>
      <c r="F3923" s="129">
        <v>2010</v>
      </c>
      <c r="G3923" s="93">
        <v>0</v>
      </c>
      <c r="H3923" s="93">
        <v>1</v>
      </c>
      <c r="I3923" s="93">
        <f t="shared" si="673"/>
        <v>0</v>
      </c>
      <c r="J3923" s="93">
        <v>200</v>
      </c>
      <c r="K3923" s="93">
        <f t="shared" si="674"/>
        <v>136</v>
      </c>
      <c r="L3923" s="93">
        <f t="shared" si="672"/>
        <v>0</v>
      </c>
      <c r="M3923" s="153"/>
      <c r="N3923" s="202"/>
      <c r="O3923" s="87" t="s">
        <v>10874</v>
      </c>
      <c r="P3923" s="87"/>
      <c r="Q3923" s="87"/>
      <c r="R3923" s="87" t="s">
        <v>10255</v>
      </c>
      <c r="S3923" s="123"/>
    </row>
    <row r="3924" spans="1:19" s="1" customFormat="1">
      <c r="A3924" s="93">
        <v>3919</v>
      </c>
      <c r="B3924" s="90">
        <v>9789574514618</v>
      </c>
      <c r="C3924" s="104" t="s">
        <v>6802</v>
      </c>
      <c r="D3924" s="94" t="s">
        <v>6627</v>
      </c>
      <c r="E3924" s="131" t="s">
        <v>9</v>
      </c>
      <c r="F3924" s="129">
        <v>2011</v>
      </c>
      <c r="G3924" s="93">
        <v>0</v>
      </c>
      <c r="H3924" s="93">
        <v>1</v>
      </c>
      <c r="I3924" s="93">
        <f t="shared" si="673"/>
        <v>0</v>
      </c>
      <c r="J3924" s="93">
        <v>200</v>
      </c>
      <c r="K3924" s="93">
        <f t="shared" si="674"/>
        <v>136</v>
      </c>
      <c r="L3924" s="93">
        <f t="shared" si="672"/>
        <v>0</v>
      </c>
      <c r="M3924" s="153"/>
      <c r="N3924" s="202"/>
      <c r="O3924" s="87" t="s">
        <v>10874</v>
      </c>
      <c r="P3924" s="87"/>
      <c r="Q3924" s="87" t="s">
        <v>10255</v>
      </c>
      <c r="R3924" s="87" t="s">
        <v>10255</v>
      </c>
      <c r="S3924" s="123"/>
    </row>
    <row r="3925" spans="1:19" s="3" customFormat="1" ht="19.5">
      <c r="A3925" s="93">
        <v>3920</v>
      </c>
      <c r="B3925" s="90">
        <v>9789574514236</v>
      </c>
      <c r="C3925" s="104" t="s">
        <v>6803</v>
      </c>
      <c r="D3925" s="94" t="s">
        <v>6627</v>
      </c>
      <c r="E3925" s="131" t="s">
        <v>1626</v>
      </c>
      <c r="F3925" s="129">
        <v>2013</v>
      </c>
      <c r="G3925" s="93">
        <v>0</v>
      </c>
      <c r="H3925" s="93">
        <v>1</v>
      </c>
      <c r="I3925" s="93">
        <f t="shared" si="673"/>
        <v>0</v>
      </c>
      <c r="J3925" s="93">
        <v>250</v>
      </c>
      <c r="K3925" s="93">
        <f t="shared" si="674"/>
        <v>170</v>
      </c>
      <c r="L3925" s="93">
        <f t="shared" si="672"/>
        <v>0</v>
      </c>
      <c r="M3925" s="153"/>
      <c r="N3925" s="202"/>
      <c r="O3925" s="87" t="s">
        <v>10874</v>
      </c>
      <c r="P3925" s="87"/>
      <c r="Q3925" s="87" t="s">
        <v>10255</v>
      </c>
      <c r="R3925" s="87" t="s">
        <v>10255</v>
      </c>
      <c r="S3925" s="123"/>
    </row>
    <row r="3926" spans="1:19" s="3" customFormat="1" ht="19.5">
      <c r="A3926" s="93">
        <v>3921</v>
      </c>
      <c r="B3926" s="90">
        <v>9789574514625</v>
      </c>
      <c r="C3926" s="104" t="s">
        <v>6804</v>
      </c>
      <c r="D3926" s="94" t="s">
        <v>233</v>
      </c>
      <c r="E3926" s="131" t="s">
        <v>6805</v>
      </c>
      <c r="F3926" s="129"/>
      <c r="G3926" s="93">
        <v>0</v>
      </c>
      <c r="H3926" s="93">
        <v>1</v>
      </c>
      <c r="I3926" s="93">
        <f t="shared" si="673"/>
        <v>0</v>
      </c>
      <c r="J3926" s="93">
        <v>300</v>
      </c>
      <c r="K3926" s="93">
        <f t="shared" si="674"/>
        <v>204</v>
      </c>
      <c r="L3926" s="93">
        <f t="shared" si="672"/>
        <v>0</v>
      </c>
      <c r="M3926" s="153"/>
      <c r="N3926" s="202"/>
      <c r="O3926" s="87" t="s">
        <v>10874</v>
      </c>
      <c r="P3926" s="87"/>
      <c r="Q3926" s="87" t="s">
        <v>10255</v>
      </c>
      <c r="R3926" s="87" t="s">
        <v>10255</v>
      </c>
      <c r="S3926" s="123"/>
    </row>
    <row r="3927" spans="1:19" s="3" customFormat="1" ht="19.5">
      <c r="A3927" s="93">
        <v>3922</v>
      </c>
      <c r="B3927" s="90">
        <v>9789574514533</v>
      </c>
      <c r="C3927" s="104" t="s">
        <v>6806</v>
      </c>
      <c r="D3927" s="94" t="s">
        <v>233</v>
      </c>
      <c r="E3927" s="131" t="s">
        <v>9</v>
      </c>
      <c r="F3927" s="129">
        <v>2010</v>
      </c>
      <c r="G3927" s="93">
        <v>0</v>
      </c>
      <c r="H3927" s="93">
        <v>1</v>
      </c>
      <c r="I3927" s="93">
        <f t="shared" si="673"/>
        <v>0</v>
      </c>
      <c r="J3927" s="93">
        <v>210</v>
      </c>
      <c r="K3927" s="93">
        <f t="shared" si="674"/>
        <v>143</v>
      </c>
      <c r="L3927" s="93">
        <f t="shared" si="672"/>
        <v>0</v>
      </c>
      <c r="M3927" s="153"/>
      <c r="N3927" s="202"/>
      <c r="O3927" s="87" t="s">
        <v>10734</v>
      </c>
      <c r="P3927" s="87"/>
      <c r="Q3927" s="87" t="s">
        <v>10255</v>
      </c>
      <c r="R3927" s="87" t="s">
        <v>10255</v>
      </c>
      <c r="S3927" s="123" t="s">
        <v>10360</v>
      </c>
    </row>
    <row r="3928" spans="1:19" s="3" customFormat="1" ht="19.5">
      <c r="A3928" s="93">
        <v>3923</v>
      </c>
      <c r="B3928" s="90">
        <v>9789861900308</v>
      </c>
      <c r="C3928" s="104" t="s">
        <v>6807</v>
      </c>
      <c r="D3928" s="94" t="s">
        <v>6808</v>
      </c>
      <c r="E3928" s="94" t="s">
        <v>6809</v>
      </c>
      <c r="F3928" s="93"/>
      <c r="G3928" s="93">
        <v>0</v>
      </c>
      <c r="H3928" s="93">
        <v>1</v>
      </c>
      <c r="I3928" s="93">
        <f t="shared" si="673"/>
        <v>0</v>
      </c>
      <c r="J3928" s="93">
        <v>320</v>
      </c>
      <c r="K3928" s="93">
        <f t="shared" si="674"/>
        <v>218</v>
      </c>
      <c r="L3928" s="93">
        <f t="shared" ref="L3928:L3963" si="675">G3928*K3928</f>
        <v>0</v>
      </c>
      <c r="M3928" s="153"/>
      <c r="N3928" s="143"/>
      <c r="O3928" s="87" t="s">
        <v>10739</v>
      </c>
      <c r="P3928" s="87"/>
      <c r="Q3928" s="87"/>
      <c r="R3928" s="87" t="s">
        <v>10255</v>
      </c>
      <c r="S3928" s="123"/>
    </row>
    <row r="3929" spans="1:19" s="3" customFormat="1" ht="19.5">
      <c r="A3929" s="93">
        <v>3924</v>
      </c>
      <c r="B3929" s="90">
        <v>9789865809263</v>
      </c>
      <c r="C3929" s="104" t="s">
        <v>6810</v>
      </c>
      <c r="D3929" s="94" t="s">
        <v>276</v>
      </c>
      <c r="E3929" s="94" t="s">
        <v>6811</v>
      </c>
      <c r="F3929" s="93">
        <v>2014</v>
      </c>
      <c r="G3929" s="93">
        <v>0</v>
      </c>
      <c r="H3929" s="93">
        <v>1</v>
      </c>
      <c r="I3929" s="93">
        <f t="shared" si="673"/>
        <v>0</v>
      </c>
      <c r="J3929" s="93">
        <v>280</v>
      </c>
      <c r="K3929" s="93">
        <f t="shared" si="674"/>
        <v>190</v>
      </c>
      <c r="L3929" s="93">
        <f t="shared" si="675"/>
        <v>0</v>
      </c>
      <c r="M3929" s="153"/>
      <c r="N3929" s="143"/>
      <c r="O3929" s="87" t="s">
        <v>10873</v>
      </c>
      <c r="P3929" s="87" t="s">
        <v>10255</v>
      </c>
      <c r="Q3929" s="87"/>
      <c r="R3929" s="87"/>
      <c r="S3929" s="123"/>
    </row>
    <row r="3930" spans="1:19" s="3" customFormat="1" ht="19.5">
      <c r="A3930" s="93">
        <v>3925</v>
      </c>
      <c r="B3930" s="90">
        <v>9789865809294</v>
      </c>
      <c r="C3930" s="104" t="s">
        <v>6812</v>
      </c>
      <c r="D3930" s="94" t="s">
        <v>276</v>
      </c>
      <c r="E3930" s="94" t="s">
        <v>6811</v>
      </c>
      <c r="F3930" s="93">
        <v>2014</v>
      </c>
      <c r="G3930" s="93">
        <v>0</v>
      </c>
      <c r="H3930" s="93">
        <v>1</v>
      </c>
      <c r="I3930" s="93">
        <f t="shared" si="673"/>
        <v>0</v>
      </c>
      <c r="J3930" s="93">
        <v>280</v>
      </c>
      <c r="K3930" s="93">
        <f t="shared" si="674"/>
        <v>190</v>
      </c>
      <c r="L3930" s="93">
        <f t="shared" si="675"/>
        <v>0</v>
      </c>
      <c r="M3930" s="153"/>
      <c r="N3930" s="143"/>
      <c r="O3930" s="87" t="s">
        <v>10734</v>
      </c>
      <c r="P3930" s="87" t="s">
        <v>10255</v>
      </c>
      <c r="Q3930" s="87"/>
      <c r="R3930" s="87"/>
      <c r="S3930" s="123" t="s">
        <v>10317</v>
      </c>
    </row>
    <row r="3931" spans="1:19" s="3" customFormat="1" ht="19.5">
      <c r="A3931" s="93">
        <v>3926</v>
      </c>
      <c r="B3931" s="90">
        <v>9789865809287</v>
      </c>
      <c r="C3931" s="104" t="s">
        <v>6813</v>
      </c>
      <c r="D3931" s="94" t="s">
        <v>276</v>
      </c>
      <c r="E3931" s="94" t="s">
        <v>6811</v>
      </c>
      <c r="F3931" s="93">
        <v>2014</v>
      </c>
      <c r="G3931" s="93">
        <v>0</v>
      </c>
      <c r="H3931" s="93">
        <v>1</v>
      </c>
      <c r="I3931" s="93">
        <f t="shared" si="673"/>
        <v>0</v>
      </c>
      <c r="J3931" s="93">
        <v>280</v>
      </c>
      <c r="K3931" s="93">
        <f t="shared" si="674"/>
        <v>190</v>
      </c>
      <c r="L3931" s="93">
        <f t="shared" si="675"/>
        <v>0</v>
      </c>
      <c r="M3931" s="153"/>
      <c r="N3931" s="143"/>
      <c r="O3931" s="87" t="s">
        <v>10873</v>
      </c>
      <c r="P3931" s="87" t="s">
        <v>10255</v>
      </c>
      <c r="Q3931" s="87" t="s">
        <v>10255</v>
      </c>
      <c r="R3931" s="87"/>
      <c r="S3931" s="123"/>
    </row>
    <row r="3932" spans="1:19" s="3" customFormat="1" ht="19.5">
      <c r="A3932" s="93">
        <v>3927</v>
      </c>
      <c r="B3932" s="90">
        <v>9789866205811</v>
      </c>
      <c r="C3932" s="104" t="s">
        <v>6814</v>
      </c>
      <c r="D3932" s="94" t="s">
        <v>276</v>
      </c>
      <c r="E3932" s="94" t="s">
        <v>6815</v>
      </c>
      <c r="F3932" s="93">
        <v>2012</v>
      </c>
      <c r="G3932" s="93">
        <v>0</v>
      </c>
      <c r="H3932" s="93">
        <v>1</v>
      </c>
      <c r="I3932" s="93">
        <f t="shared" si="673"/>
        <v>0</v>
      </c>
      <c r="J3932" s="93">
        <v>240</v>
      </c>
      <c r="K3932" s="93">
        <f t="shared" si="674"/>
        <v>163</v>
      </c>
      <c r="L3932" s="93">
        <f t="shared" si="675"/>
        <v>0</v>
      </c>
      <c r="M3932" s="153"/>
      <c r="N3932" s="143"/>
      <c r="O3932" s="87" t="s">
        <v>10738</v>
      </c>
      <c r="P3932" s="87" t="s">
        <v>10255</v>
      </c>
      <c r="Q3932" s="87" t="s">
        <v>10255</v>
      </c>
      <c r="R3932" s="87"/>
      <c r="S3932" s="123" t="s">
        <v>10362</v>
      </c>
    </row>
    <row r="3933" spans="1:19" s="3" customFormat="1" ht="19.5">
      <c r="A3933" s="93">
        <v>3928</v>
      </c>
      <c r="B3933" s="90">
        <v>9789866205460</v>
      </c>
      <c r="C3933" s="104" t="s">
        <v>6816</v>
      </c>
      <c r="D3933" s="94" t="s">
        <v>276</v>
      </c>
      <c r="E3933" s="94" t="s">
        <v>6817</v>
      </c>
      <c r="F3933" s="93">
        <v>2012</v>
      </c>
      <c r="G3933" s="93">
        <v>0</v>
      </c>
      <c r="H3933" s="93">
        <v>1</v>
      </c>
      <c r="I3933" s="93">
        <f t="shared" si="673"/>
        <v>0</v>
      </c>
      <c r="J3933" s="93">
        <v>240</v>
      </c>
      <c r="K3933" s="93">
        <f t="shared" si="674"/>
        <v>163</v>
      </c>
      <c r="L3933" s="93">
        <f t="shared" si="675"/>
        <v>0</v>
      </c>
      <c r="M3933" s="153"/>
      <c r="N3933" s="143"/>
      <c r="O3933" s="87" t="s">
        <v>10738</v>
      </c>
      <c r="P3933" s="87" t="s">
        <v>10255</v>
      </c>
      <c r="Q3933" s="87" t="s">
        <v>10255</v>
      </c>
      <c r="R3933" s="87"/>
      <c r="S3933" s="123" t="s">
        <v>10358</v>
      </c>
    </row>
    <row r="3934" spans="1:19" s="3" customFormat="1" ht="19.5">
      <c r="A3934" s="93">
        <v>3929</v>
      </c>
      <c r="B3934" s="90">
        <v>9789866205590</v>
      </c>
      <c r="C3934" s="104" t="s">
        <v>6818</v>
      </c>
      <c r="D3934" s="94" t="s">
        <v>276</v>
      </c>
      <c r="E3934" s="94" t="s">
        <v>6819</v>
      </c>
      <c r="F3934" s="93">
        <v>2012</v>
      </c>
      <c r="G3934" s="93">
        <v>0</v>
      </c>
      <c r="H3934" s="93">
        <v>1</v>
      </c>
      <c r="I3934" s="93">
        <f t="shared" si="673"/>
        <v>0</v>
      </c>
      <c r="J3934" s="93">
        <v>240</v>
      </c>
      <c r="K3934" s="93">
        <f t="shared" si="674"/>
        <v>163</v>
      </c>
      <c r="L3934" s="93">
        <f t="shared" si="675"/>
        <v>0</v>
      </c>
      <c r="M3934" s="153"/>
      <c r="N3934" s="143"/>
      <c r="O3934" s="87" t="s">
        <v>10738</v>
      </c>
      <c r="P3934" s="87" t="s">
        <v>10255</v>
      </c>
      <c r="Q3934" s="87" t="s">
        <v>10255</v>
      </c>
      <c r="R3934" s="87"/>
      <c r="S3934" s="123" t="s">
        <v>10412</v>
      </c>
    </row>
    <row r="3935" spans="1:19" s="3" customFormat="1" ht="19.5">
      <c r="A3935" s="93">
        <v>3930</v>
      </c>
      <c r="B3935" s="90">
        <v>9789865809058</v>
      </c>
      <c r="C3935" s="104" t="s">
        <v>6820</v>
      </c>
      <c r="D3935" s="94" t="s">
        <v>276</v>
      </c>
      <c r="E3935" s="94" t="s">
        <v>6821</v>
      </c>
      <c r="F3935" s="93">
        <v>2013</v>
      </c>
      <c r="G3935" s="93">
        <v>0</v>
      </c>
      <c r="H3935" s="93">
        <v>1</v>
      </c>
      <c r="I3935" s="93">
        <f t="shared" si="673"/>
        <v>0</v>
      </c>
      <c r="J3935" s="93">
        <v>280</v>
      </c>
      <c r="K3935" s="93">
        <f t="shared" si="674"/>
        <v>190</v>
      </c>
      <c r="L3935" s="93">
        <f t="shared" si="675"/>
        <v>0</v>
      </c>
      <c r="M3935" s="153"/>
      <c r="N3935" s="143"/>
      <c r="O3935" s="87" t="s">
        <v>10738</v>
      </c>
      <c r="P3935" s="87" t="s">
        <v>10255</v>
      </c>
      <c r="Q3935" s="87" t="s">
        <v>10255</v>
      </c>
      <c r="R3935" s="87"/>
      <c r="S3935" s="123" t="s">
        <v>10364</v>
      </c>
    </row>
    <row r="3936" spans="1:19" s="3" customFormat="1" ht="19.5">
      <c r="A3936" s="93">
        <v>3931</v>
      </c>
      <c r="B3936" s="90">
        <v>9789866735530</v>
      </c>
      <c r="C3936" s="104" t="s">
        <v>3817</v>
      </c>
      <c r="D3936" s="94" t="s">
        <v>276</v>
      </c>
      <c r="E3936" s="94" t="s">
        <v>6822</v>
      </c>
      <c r="F3936" s="93">
        <v>2009</v>
      </c>
      <c r="G3936" s="93">
        <v>0</v>
      </c>
      <c r="H3936" s="93">
        <v>1</v>
      </c>
      <c r="I3936" s="93">
        <f t="shared" si="673"/>
        <v>0</v>
      </c>
      <c r="J3936" s="93">
        <v>240</v>
      </c>
      <c r="K3936" s="93">
        <f t="shared" si="674"/>
        <v>163</v>
      </c>
      <c r="L3936" s="93">
        <f t="shared" si="675"/>
        <v>0</v>
      </c>
      <c r="M3936" s="153"/>
      <c r="N3936" s="143"/>
      <c r="O3936" s="87" t="s">
        <v>10738</v>
      </c>
      <c r="P3936" s="87"/>
      <c r="Q3936" s="87"/>
      <c r="R3936" s="87" t="s">
        <v>10255</v>
      </c>
      <c r="S3936" s="123" t="s">
        <v>10444</v>
      </c>
    </row>
    <row r="3937" spans="1:19" s="3" customFormat="1" ht="19.5">
      <c r="A3937" s="93">
        <v>3932</v>
      </c>
      <c r="B3937" s="90">
        <v>9789865809065</v>
      </c>
      <c r="C3937" s="104" t="s">
        <v>6823</v>
      </c>
      <c r="D3937" s="94" t="s">
        <v>276</v>
      </c>
      <c r="E3937" s="94" t="s">
        <v>6824</v>
      </c>
      <c r="F3937" s="93">
        <v>2013</v>
      </c>
      <c r="G3937" s="93">
        <v>0</v>
      </c>
      <c r="H3937" s="93">
        <v>1</v>
      </c>
      <c r="I3937" s="93">
        <f t="shared" si="673"/>
        <v>0</v>
      </c>
      <c r="J3937" s="93">
        <v>240</v>
      </c>
      <c r="K3937" s="93">
        <f t="shared" si="674"/>
        <v>163</v>
      </c>
      <c r="L3937" s="93">
        <f t="shared" si="675"/>
        <v>0</v>
      </c>
      <c r="M3937" s="153"/>
      <c r="N3937" s="143"/>
      <c r="O3937" s="87" t="s">
        <v>10873</v>
      </c>
      <c r="P3937" s="87" t="s">
        <v>10255</v>
      </c>
      <c r="Q3937" s="87" t="s">
        <v>10255</v>
      </c>
      <c r="R3937" s="87"/>
      <c r="S3937" s="123"/>
    </row>
    <row r="3938" spans="1:19" s="3" customFormat="1" ht="19.5">
      <c r="A3938" s="93">
        <v>3933</v>
      </c>
      <c r="B3938" s="90">
        <v>9789866205026</v>
      </c>
      <c r="C3938" s="104" t="s">
        <v>6825</v>
      </c>
      <c r="D3938" s="94" t="s">
        <v>276</v>
      </c>
      <c r="E3938" s="94" t="s">
        <v>6826</v>
      </c>
      <c r="F3938" s="93">
        <v>2010</v>
      </c>
      <c r="G3938" s="93">
        <v>0</v>
      </c>
      <c r="H3938" s="93">
        <v>1</v>
      </c>
      <c r="I3938" s="93">
        <f t="shared" si="673"/>
        <v>0</v>
      </c>
      <c r="J3938" s="93">
        <v>240</v>
      </c>
      <c r="K3938" s="93">
        <f t="shared" si="674"/>
        <v>163</v>
      </c>
      <c r="L3938" s="93">
        <f t="shared" si="675"/>
        <v>0</v>
      </c>
      <c r="M3938" s="153"/>
      <c r="N3938" s="143"/>
      <c r="O3938" s="87" t="s">
        <v>10738</v>
      </c>
      <c r="P3938" s="87"/>
      <c r="Q3938" s="87" t="s">
        <v>10255</v>
      </c>
      <c r="R3938" s="87" t="s">
        <v>10255</v>
      </c>
      <c r="S3938" s="123" t="s">
        <v>10339</v>
      </c>
    </row>
    <row r="3939" spans="1:19" s="3" customFormat="1" ht="19.5">
      <c r="A3939" s="93">
        <v>3934</v>
      </c>
      <c r="B3939" s="90">
        <v>9789865809003</v>
      </c>
      <c r="C3939" s="104" t="s">
        <v>6827</v>
      </c>
      <c r="D3939" s="94" t="s">
        <v>276</v>
      </c>
      <c r="E3939" s="94" t="s">
        <v>6828</v>
      </c>
      <c r="F3939" s="93">
        <v>2013</v>
      </c>
      <c r="G3939" s="93">
        <v>0</v>
      </c>
      <c r="H3939" s="93">
        <v>1</v>
      </c>
      <c r="I3939" s="93">
        <f t="shared" si="673"/>
        <v>0</v>
      </c>
      <c r="J3939" s="93">
        <v>260</v>
      </c>
      <c r="K3939" s="93">
        <f t="shared" si="674"/>
        <v>177</v>
      </c>
      <c r="L3939" s="93">
        <f t="shared" si="675"/>
        <v>0</v>
      </c>
      <c r="M3939" s="153"/>
      <c r="N3939" s="143"/>
      <c r="O3939" s="87" t="s">
        <v>10734</v>
      </c>
      <c r="P3939" s="87" t="s">
        <v>10255</v>
      </c>
      <c r="Q3939" s="87"/>
      <c r="R3939" s="87"/>
      <c r="S3939" s="123" t="s">
        <v>10297</v>
      </c>
    </row>
    <row r="3940" spans="1:19" s="3" customFormat="1" ht="19.5">
      <c r="A3940" s="93">
        <v>3935</v>
      </c>
      <c r="B3940" s="90">
        <v>9789865809348</v>
      </c>
      <c r="C3940" s="104" t="s">
        <v>6829</v>
      </c>
      <c r="D3940" s="94" t="s">
        <v>276</v>
      </c>
      <c r="E3940" s="94" t="s">
        <v>6830</v>
      </c>
      <c r="F3940" s="93">
        <v>2014</v>
      </c>
      <c r="G3940" s="93">
        <v>0</v>
      </c>
      <c r="H3940" s="93">
        <v>1</v>
      </c>
      <c r="I3940" s="93">
        <f t="shared" si="673"/>
        <v>0</v>
      </c>
      <c r="J3940" s="93">
        <v>260</v>
      </c>
      <c r="K3940" s="93">
        <f t="shared" si="674"/>
        <v>177</v>
      </c>
      <c r="L3940" s="93">
        <f t="shared" si="675"/>
        <v>0</v>
      </c>
      <c r="M3940" s="153"/>
      <c r="N3940" s="143"/>
      <c r="O3940" s="87" t="s">
        <v>10738</v>
      </c>
      <c r="P3940" s="87" t="s">
        <v>10255</v>
      </c>
      <c r="Q3940" s="87"/>
      <c r="R3940" s="87"/>
      <c r="S3940" s="123" t="s">
        <v>10301</v>
      </c>
    </row>
    <row r="3941" spans="1:19" s="1" customFormat="1">
      <c r="A3941" s="93">
        <v>3936</v>
      </c>
      <c r="B3941" s="90">
        <v>9789865809249</v>
      </c>
      <c r="C3941" s="104" t="s">
        <v>6831</v>
      </c>
      <c r="D3941" s="94" t="s">
        <v>276</v>
      </c>
      <c r="E3941" s="94" t="s">
        <v>6832</v>
      </c>
      <c r="F3941" s="93">
        <v>2014</v>
      </c>
      <c r="G3941" s="93">
        <v>0</v>
      </c>
      <c r="H3941" s="93">
        <v>1</v>
      </c>
      <c r="I3941" s="93">
        <f t="shared" si="673"/>
        <v>0</v>
      </c>
      <c r="J3941" s="93">
        <v>250</v>
      </c>
      <c r="K3941" s="93">
        <f t="shared" si="674"/>
        <v>170</v>
      </c>
      <c r="L3941" s="93">
        <f t="shared" si="675"/>
        <v>0</v>
      </c>
      <c r="M3941" s="153"/>
      <c r="N3941" s="143"/>
      <c r="O3941" s="87" t="s">
        <v>10738</v>
      </c>
      <c r="P3941" s="87" t="s">
        <v>10255</v>
      </c>
      <c r="Q3941" s="87"/>
      <c r="R3941" s="87"/>
      <c r="S3941" s="123" t="s">
        <v>10338</v>
      </c>
    </row>
    <row r="3942" spans="1:19" s="1" customFormat="1">
      <c r="A3942" s="93">
        <v>3937</v>
      </c>
      <c r="B3942" s="90">
        <v>9789867460875</v>
      </c>
      <c r="C3942" s="104" t="s">
        <v>6833</v>
      </c>
      <c r="D3942" s="94" t="s">
        <v>276</v>
      </c>
      <c r="E3942" s="94" t="s">
        <v>6834</v>
      </c>
      <c r="F3942" s="93">
        <v>2007</v>
      </c>
      <c r="G3942" s="93">
        <v>0</v>
      </c>
      <c r="H3942" s="93">
        <v>1</v>
      </c>
      <c r="I3942" s="93">
        <f t="shared" si="673"/>
        <v>0</v>
      </c>
      <c r="J3942" s="93">
        <v>240</v>
      </c>
      <c r="K3942" s="93">
        <f t="shared" si="674"/>
        <v>163</v>
      </c>
      <c r="L3942" s="93">
        <f t="shared" si="675"/>
        <v>0</v>
      </c>
      <c r="M3942" s="153"/>
      <c r="N3942" s="143" t="s">
        <v>10906</v>
      </c>
      <c r="O3942" s="87" t="s">
        <v>10738</v>
      </c>
      <c r="P3942" s="87"/>
      <c r="Q3942" s="87" t="s">
        <v>10255</v>
      </c>
      <c r="R3942" s="87" t="s">
        <v>10255</v>
      </c>
      <c r="S3942" s="123" t="s">
        <v>10376</v>
      </c>
    </row>
    <row r="3943" spans="1:19" s="2" customFormat="1">
      <c r="A3943" s="93">
        <v>3938</v>
      </c>
      <c r="B3943" s="90">
        <v>9789866735691</v>
      </c>
      <c r="C3943" s="104" t="s">
        <v>6835</v>
      </c>
      <c r="D3943" s="94" t="s">
        <v>276</v>
      </c>
      <c r="E3943" s="94" t="s">
        <v>6836</v>
      </c>
      <c r="F3943" s="93">
        <v>2009</v>
      </c>
      <c r="G3943" s="93">
        <v>0</v>
      </c>
      <c r="H3943" s="93">
        <v>1</v>
      </c>
      <c r="I3943" s="93">
        <f t="shared" si="673"/>
        <v>0</v>
      </c>
      <c r="J3943" s="93">
        <v>260</v>
      </c>
      <c r="K3943" s="93">
        <f t="shared" si="674"/>
        <v>177</v>
      </c>
      <c r="L3943" s="93">
        <f t="shared" si="675"/>
        <v>0</v>
      </c>
      <c r="M3943" s="154"/>
      <c r="N3943" s="143"/>
      <c r="O3943" s="87" t="s">
        <v>10738</v>
      </c>
      <c r="P3943" s="87" t="s">
        <v>10255</v>
      </c>
      <c r="Q3943" s="87"/>
      <c r="R3943" s="87"/>
      <c r="S3943" s="123" t="s">
        <v>10359</v>
      </c>
    </row>
    <row r="3944" spans="1:19" s="1" customFormat="1">
      <c r="A3944" s="93">
        <v>3939</v>
      </c>
      <c r="B3944" s="90">
        <v>9789866273315</v>
      </c>
      <c r="C3944" s="104" t="s">
        <v>6837</v>
      </c>
      <c r="D3944" s="94" t="s">
        <v>6163</v>
      </c>
      <c r="E3944" s="94" t="s">
        <v>6838</v>
      </c>
      <c r="F3944" s="93">
        <v>2011</v>
      </c>
      <c r="G3944" s="93">
        <v>0</v>
      </c>
      <c r="H3944" s="93">
        <v>1</v>
      </c>
      <c r="I3944" s="93">
        <f t="shared" si="673"/>
        <v>0</v>
      </c>
      <c r="J3944" s="93">
        <v>250</v>
      </c>
      <c r="K3944" s="93">
        <f t="shared" ref="K3944:K3961" si="676">ROUND(J3944*0.68,0)</f>
        <v>170</v>
      </c>
      <c r="L3944" s="93">
        <f t="shared" si="675"/>
        <v>0</v>
      </c>
      <c r="M3944" s="153"/>
      <c r="N3944" s="143"/>
      <c r="O3944" s="87" t="s">
        <v>10873</v>
      </c>
      <c r="P3944" s="87" t="s">
        <v>10255</v>
      </c>
      <c r="Q3944" s="87"/>
      <c r="R3944" s="87"/>
      <c r="S3944" s="123" t="s">
        <v>10290</v>
      </c>
    </row>
    <row r="3945" spans="1:19" s="1" customFormat="1">
      <c r="A3945" s="93">
        <v>3940</v>
      </c>
      <c r="B3945" s="90">
        <v>9789866205538</v>
      </c>
      <c r="C3945" s="104" t="s">
        <v>6839</v>
      </c>
      <c r="D3945" s="94" t="s">
        <v>276</v>
      </c>
      <c r="E3945" s="94" t="s">
        <v>6840</v>
      </c>
      <c r="F3945" s="93">
        <v>2012</v>
      </c>
      <c r="G3945" s="93">
        <v>0</v>
      </c>
      <c r="H3945" s="93">
        <v>1</v>
      </c>
      <c r="I3945" s="93">
        <f t="shared" si="673"/>
        <v>0</v>
      </c>
      <c r="J3945" s="93">
        <v>240</v>
      </c>
      <c r="K3945" s="93">
        <f t="shared" si="676"/>
        <v>163</v>
      </c>
      <c r="L3945" s="93">
        <f t="shared" si="675"/>
        <v>0</v>
      </c>
      <c r="M3945" s="153"/>
      <c r="N3945" s="143"/>
      <c r="O3945" s="87" t="s">
        <v>10738</v>
      </c>
      <c r="P3945" s="87"/>
      <c r="Q3945" s="87" t="s">
        <v>10255</v>
      </c>
      <c r="R3945" s="87" t="s">
        <v>10255</v>
      </c>
      <c r="S3945" s="123" t="s">
        <v>10358</v>
      </c>
    </row>
    <row r="3946" spans="1:19" s="1" customFormat="1">
      <c r="A3946" s="93">
        <v>3941</v>
      </c>
      <c r="B3946" s="90">
        <v>9789570368444</v>
      </c>
      <c r="C3946" s="104" t="s">
        <v>6841</v>
      </c>
      <c r="D3946" s="94" t="s">
        <v>276</v>
      </c>
      <c r="E3946" s="94" t="s">
        <v>6842</v>
      </c>
      <c r="F3946" s="93">
        <v>2001</v>
      </c>
      <c r="G3946" s="93">
        <v>0</v>
      </c>
      <c r="H3946" s="93">
        <v>1</v>
      </c>
      <c r="I3946" s="93">
        <f t="shared" si="673"/>
        <v>0</v>
      </c>
      <c r="J3946" s="93">
        <v>200</v>
      </c>
      <c r="K3946" s="93">
        <f t="shared" si="676"/>
        <v>136</v>
      </c>
      <c r="L3946" s="93">
        <f t="shared" si="675"/>
        <v>0</v>
      </c>
      <c r="M3946" s="153"/>
      <c r="N3946" s="143"/>
      <c r="O3946" s="87" t="s">
        <v>10874</v>
      </c>
      <c r="P3946" s="87"/>
      <c r="Q3946" s="87" t="s">
        <v>10255</v>
      </c>
      <c r="R3946" s="87" t="s">
        <v>10255</v>
      </c>
      <c r="S3946" s="123"/>
    </row>
    <row r="3947" spans="1:19" s="1" customFormat="1">
      <c r="A3947" s="93">
        <v>3942</v>
      </c>
      <c r="B3947" s="90">
        <v>9789865809270</v>
      </c>
      <c r="C3947" s="104" t="s">
        <v>6843</v>
      </c>
      <c r="D3947" s="94" t="s">
        <v>276</v>
      </c>
      <c r="E3947" s="94" t="s">
        <v>269</v>
      </c>
      <c r="F3947" s="93">
        <v>2014</v>
      </c>
      <c r="G3947" s="93">
        <v>0</v>
      </c>
      <c r="H3947" s="93">
        <v>1</v>
      </c>
      <c r="I3947" s="93">
        <f t="shared" si="673"/>
        <v>0</v>
      </c>
      <c r="J3947" s="93">
        <v>280</v>
      </c>
      <c r="K3947" s="93">
        <f t="shared" si="676"/>
        <v>190</v>
      </c>
      <c r="L3947" s="93">
        <f t="shared" si="675"/>
        <v>0</v>
      </c>
      <c r="M3947" s="153"/>
      <c r="N3947" s="143"/>
      <c r="O3947" s="87" t="s">
        <v>10873</v>
      </c>
      <c r="P3947" s="87" t="s">
        <v>10255</v>
      </c>
      <c r="Q3947" s="87" t="s">
        <v>10255</v>
      </c>
      <c r="R3947" s="87"/>
      <c r="S3947" s="123"/>
    </row>
    <row r="3948" spans="1:19" s="1" customFormat="1">
      <c r="A3948" s="93">
        <v>3943</v>
      </c>
      <c r="B3948" s="90">
        <v>9789866205262</v>
      </c>
      <c r="C3948" s="104" t="s">
        <v>6844</v>
      </c>
      <c r="D3948" s="94" t="s">
        <v>276</v>
      </c>
      <c r="E3948" s="94" t="s">
        <v>6845</v>
      </c>
      <c r="F3948" s="93">
        <v>2011</v>
      </c>
      <c r="G3948" s="93">
        <v>0</v>
      </c>
      <c r="H3948" s="93">
        <v>1</v>
      </c>
      <c r="I3948" s="93">
        <f t="shared" si="673"/>
        <v>0</v>
      </c>
      <c r="J3948" s="93">
        <v>240</v>
      </c>
      <c r="K3948" s="93">
        <f t="shared" si="676"/>
        <v>163</v>
      </c>
      <c r="L3948" s="93">
        <f t="shared" si="675"/>
        <v>0</v>
      </c>
      <c r="M3948" s="153"/>
      <c r="N3948" s="143"/>
      <c r="O3948" s="87" t="s">
        <v>10738</v>
      </c>
      <c r="P3948" s="87" t="s">
        <v>10255</v>
      </c>
      <c r="Q3948" s="87" t="s">
        <v>10255</v>
      </c>
      <c r="R3948" s="87"/>
      <c r="S3948" s="123" t="s">
        <v>10291</v>
      </c>
    </row>
    <row r="3949" spans="1:19" s="1" customFormat="1">
      <c r="A3949" s="93">
        <v>3944</v>
      </c>
      <c r="B3949" s="90">
        <v>9789866205736</v>
      </c>
      <c r="C3949" s="104" t="s">
        <v>6846</v>
      </c>
      <c r="D3949" s="94" t="s">
        <v>276</v>
      </c>
      <c r="E3949" s="94" t="s">
        <v>6817</v>
      </c>
      <c r="F3949" s="93">
        <v>2012</v>
      </c>
      <c r="G3949" s="93">
        <v>0</v>
      </c>
      <c r="H3949" s="93">
        <v>1</v>
      </c>
      <c r="I3949" s="93">
        <f t="shared" si="673"/>
        <v>0</v>
      </c>
      <c r="J3949" s="93">
        <v>240</v>
      </c>
      <c r="K3949" s="93">
        <f t="shared" si="676"/>
        <v>163</v>
      </c>
      <c r="L3949" s="93">
        <f t="shared" si="675"/>
        <v>0</v>
      </c>
      <c r="M3949" s="153"/>
      <c r="N3949" s="143"/>
      <c r="O3949" s="87" t="s">
        <v>10738</v>
      </c>
      <c r="P3949" s="87"/>
      <c r="Q3949" s="87" t="s">
        <v>10255</v>
      </c>
      <c r="R3949" s="87" t="s">
        <v>10255</v>
      </c>
      <c r="S3949" s="123" t="s">
        <v>10412</v>
      </c>
    </row>
    <row r="3950" spans="1:19" s="1" customFormat="1">
      <c r="A3950" s="93">
        <v>3945</v>
      </c>
      <c r="B3950" s="90">
        <v>9789865809324</v>
      </c>
      <c r="C3950" s="104" t="s">
        <v>6847</v>
      </c>
      <c r="D3950" s="94" t="s">
        <v>276</v>
      </c>
      <c r="E3950" s="94" t="s">
        <v>6848</v>
      </c>
      <c r="F3950" s="93">
        <v>2014</v>
      </c>
      <c r="G3950" s="93">
        <v>0</v>
      </c>
      <c r="H3950" s="93">
        <v>1</v>
      </c>
      <c r="I3950" s="93">
        <f t="shared" si="673"/>
        <v>0</v>
      </c>
      <c r="J3950" s="93">
        <v>250</v>
      </c>
      <c r="K3950" s="93">
        <f t="shared" si="676"/>
        <v>170</v>
      </c>
      <c r="L3950" s="93">
        <f t="shared" si="675"/>
        <v>0</v>
      </c>
      <c r="M3950" s="153"/>
      <c r="N3950" s="143"/>
      <c r="O3950" s="87" t="s">
        <v>10738</v>
      </c>
      <c r="P3950" s="87" t="s">
        <v>10255</v>
      </c>
      <c r="Q3950" s="87" t="s">
        <v>10255</v>
      </c>
      <c r="R3950" s="87"/>
      <c r="S3950" s="123" t="s">
        <v>10301</v>
      </c>
    </row>
    <row r="3951" spans="1:19" s="1" customFormat="1">
      <c r="A3951" s="93">
        <v>3946</v>
      </c>
      <c r="B3951" s="90">
        <v>9789866205996</v>
      </c>
      <c r="C3951" s="104" t="s">
        <v>6849</v>
      </c>
      <c r="D3951" s="94" t="s">
        <v>276</v>
      </c>
      <c r="E3951" s="94" t="s">
        <v>6850</v>
      </c>
      <c r="F3951" s="93">
        <v>2013</v>
      </c>
      <c r="G3951" s="93">
        <v>0</v>
      </c>
      <c r="H3951" s="93">
        <v>1</v>
      </c>
      <c r="I3951" s="93">
        <f t="shared" si="673"/>
        <v>0</v>
      </c>
      <c r="J3951" s="93">
        <v>240</v>
      </c>
      <c r="K3951" s="93">
        <f t="shared" si="676"/>
        <v>163</v>
      </c>
      <c r="L3951" s="93">
        <f t="shared" si="675"/>
        <v>0</v>
      </c>
      <c r="M3951" s="153"/>
      <c r="N3951" s="143"/>
      <c r="O3951" s="87" t="s">
        <v>10738</v>
      </c>
      <c r="P3951" s="87" t="s">
        <v>10255</v>
      </c>
      <c r="Q3951" s="87" t="s">
        <v>10255</v>
      </c>
      <c r="R3951" s="87"/>
      <c r="S3951" s="123" t="s">
        <v>10298</v>
      </c>
    </row>
    <row r="3952" spans="1:19" s="1" customFormat="1">
      <c r="A3952" s="93">
        <v>3947</v>
      </c>
      <c r="B3952" s="90">
        <v>9789865809034</v>
      </c>
      <c r="C3952" s="104" t="s">
        <v>6851</v>
      </c>
      <c r="D3952" s="94" t="s">
        <v>276</v>
      </c>
      <c r="E3952" s="94" t="s">
        <v>6824</v>
      </c>
      <c r="F3952" s="93">
        <v>2013</v>
      </c>
      <c r="G3952" s="93">
        <v>0</v>
      </c>
      <c r="H3952" s="93">
        <v>1</v>
      </c>
      <c r="I3952" s="93">
        <f t="shared" si="673"/>
        <v>0</v>
      </c>
      <c r="J3952" s="93">
        <v>240</v>
      </c>
      <c r="K3952" s="93">
        <f t="shared" si="676"/>
        <v>163</v>
      </c>
      <c r="L3952" s="93">
        <f t="shared" si="675"/>
        <v>0</v>
      </c>
      <c r="M3952" s="153"/>
      <c r="N3952" s="143"/>
      <c r="O3952" s="87" t="s">
        <v>10873</v>
      </c>
      <c r="P3952" s="87" t="s">
        <v>10255</v>
      </c>
      <c r="Q3952" s="87" t="s">
        <v>10255</v>
      </c>
      <c r="R3952" s="87"/>
      <c r="S3952" s="123"/>
    </row>
    <row r="3953" spans="1:19" s="1" customFormat="1">
      <c r="A3953" s="93">
        <v>3948</v>
      </c>
      <c r="B3953" s="90">
        <v>9789866347122</v>
      </c>
      <c r="C3953" s="104" t="s">
        <v>6852</v>
      </c>
      <c r="D3953" s="94" t="s">
        <v>1037</v>
      </c>
      <c r="E3953" s="94" t="s">
        <v>6853</v>
      </c>
      <c r="F3953" s="93"/>
      <c r="G3953" s="93">
        <v>0</v>
      </c>
      <c r="H3953" s="93">
        <v>1</v>
      </c>
      <c r="I3953" s="93">
        <f t="shared" si="673"/>
        <v>0</v>
      </c>
      <c r="J3953" s="93">
        <v>500</v>
      </c>
      <c r="K3953" s="93">
        <f t="shared" si="676"/>
        <v>340</v>
      </c>
      <c r="L3953" s="93">
        <f t="shared" si="675"/>
        <v>0</v>
      </c>
      <c r="M3953" s="153"/>
      <c r="N3953" s="143"/>
      <c r="O3953" s="87" t="s">
        <v>10873</v>
      </c>
      <c r="P3953" s="87" t="s">
        <v>10255</v>
      </c>
      <c r="Q3953" s="87" t="s">
        <v>10255</v>
      </c>
      <c r="R3953" s="87"/>
      <c r="S3953" s="123"/>
    </row>
    <row r="3954" spans="1:19" s="1" customFormat="1">
      <c r="A3954" s="93">
        <v>3949</v>
      </c>
      <c r="B3954" s="90">
        <v>9789866347184</v>
      </c>
      <c r="C3954" s="104" t="s">
        <v>6854</v>
      </c>
      <c r="D3954" s="94" t="s">
        <v>1037</v>
      </c>
      <c r="E3954" s="94" t="s">
        <v>6855</v>
      </c>
      <c r="F3954" s="93"/>
      <c r="G3954" s="93">
        <v>0</v>
      </c>
      <c r="H3954" s="93">
        <v>1</v>
      </c>
      <c r="I3954" s="93">
        <f t="shared" si="673"/>
        <v>0</v>
      </c>
      <c r="J3954" s="93">
        <v>500</v>
      </c>
      <c r="K3954" s="93">
        <f t="shared" si="676"/>
        <v>340</v>
      </c>
      <c r="L3954" s="93">
        <f t="shared" si="675"/>
        <v>0</v>
      </c>
      <c r="M3954" s="153"/>
      <c r="N3954" s="143"/>
      <c r="O3954" s="87" t="s">
        <v>10873</v>
      </c>
      <c r="P3954" s="87" t="s">
        <v>10255</v>
      </c>
      <c r="Q3954" s="87" t="s">
        <v>10255</v>
      </c>
      <c r="R3954" s="87"/>
      <c r="S3954" s="123"/>
    </row>
    <row r="3955" spans="1:19" s="1" customFormat="1">
      <c r="A3955" s="93">
        <v>3950</v>
      </c>
      <c r="B3955" s="90">
        <v>9789866347160</v>
      </c>
      <c r="C3955" s="104" t="s">
        <v>6856</v>
      </c>
      <c r="D3955" s="94" t="s">
        <v>1037</v>
      </c>
      <c r="E3955" s="94" t="s">
        <v>6853</v>
      </c>
      <c r="F3955" s="93"/>
      <c r="G3955" s="93">
        <v>0</v>
      </c>
      <c r="H3955" s="93">
        <v>1</v>
      </c>
      <c r="I3955" s="93">
        <f t="shared" si="673"/>
        <v>0</v>
      </c>
      <c r="J3955" s="93">
        <v>500</v>
      </c>
      <c r="K3955" s="93">
        <f t="shared" si="676"/>
        <v>340</v>
      </c>
      <c r="L3955" s="93">
        <f t="shared" si="675"/>
        <v>0</v>
      </c>
      <c r="M3955" s="153"/>
      <c r="N3955" s="143"/>
      <c r="O3955" s="87" t="s">
        <v>10873</v>
      </c>
      <c r="P3955" s="87" t="s">
        <v>10255</v>
      </c>
      <c r="Q3955" s="87" t="s">
        <v>10255</v>
      </c>
      <c r="R3955" s="87"/>
      <c r="S3955" s="123"/>
    </row>
    <row r="3956" spans="1:19" s="1" customFormat="1">
      <c r="A3956" s="93">
        <v>3951</v>
      </c>
      <c r="B3956" s="90">
        <v>9789866347177</v>
      </c>
      <c r="C3956" s="104" t="s">
        <v>6857</v>
      </c>
      <c r="D3956" s="94" t="s">
        <v>1037</v>
      </c>
      <c r="E3956" s="94" t="s">
        <v>6858</v>
      </c>
      <c r="F3956" s="93"/>
      <c r="G3956" s="93">
        <v>0</v>
      </c>
      <c r="H3956" s="93">
        <v>1</v>
      </c>
      <c r="I3956" s="93">
        <f t="shared" si="673"/>
        <v>0</v>
      </c>
      <c r="J3956" s="93">
        <v>500</v>
      </c>
      <c r="K3956" s="93">
        <f t="shared" si="676"/>
        <v>340</v>
      </c>
      <c r="L3956" s="93">
        <f t="shared" si="675"/>
        <v>0</v>
      </c>
      <c r="M3956" s="153"/>
      <c r="N3956" s="143"/>
      <c r="O3956" s="87" t="s">
        <v>10873</v>
      </c>
      <c r="P3956" s="87" t="s">
        <v>10255</v>
      </c>
      <c r="Q3956" s="87" t="s">
        <v>10255</v>
      </c>
      <c r="R3956" s="87"/>
      <c r="S3956" s="123"/>
    </row>
    <row r="3957" spans="1:19" s="1" customFormat="1">
      <c r="A3957" s="93">
        <v>3952</v>
      </c>
      <c r="B3957" s="90">
        <v>4715171200840</v>
      </c>
      <c r="C3957" s="104" t="s">
        <v>6859</v>
      </c>
      <c r="D3957" s="94" t="s">
        <v>6163</v>
      </c>
      <c r="E3957" s="94" t="s">
        <v>6860</v>
      </c>
      <c r="F3957" s="93"/>
      <c r="G3957" s="93">
        <v>0</v>
      </c>
      <c r="H3957" s="93">
        <v>1</v>
      </c>
      <c r="I3957" s="93">
        <f t="shared" si="673"/>
        <v>0</v>
      </c>
      <c r="J3957" s="93">
        <v>599</v>
      </c>
      <c r="K3957" s="93">
        <f t="shared" si="676"/>
        <v>407</v>
      </c>
      <c r="L3957" s="93">
        <f t="shared" si="675"/>
        <v>0</v>
      </c>
      <c r="M3957" s="153"/>
      <c r="N3957" s="143"/>
      <c r="O3957" s="87" t="s">
        <v>10738</v>
      </c>
      <c r="P3957" s="87" t="s">
        <v>10255</v>
      </c>
      <c r="Q3957" s="87"/>
      <c r="R3957" s="87"/>
      <c r="S3957" s="123"/>
    </row>
    <row r="3958" spans="1:19" s="1" customFormat="1">
      <c r="A3958" s="93">
        <v>3953</v>
      </c>
      <c r="B3958" s="90">
        <v>9789866273148</v>
      </c>
      <c r="C3958" s="104" t="s">
        <v>6861</v>
      </c>
      <c r="D3958" s="94" t="s">
        <v>6163</v>
      </c>
      <c r="E3958" s="94" t="s">
        <v>6862</v>
      </c>
      <c r="F3958" s="93">
        <v>2011</v>
      </c>
      <c r="G3958" s="93">
        <v>0</v>
      </c>
      <c r="H3958" s="93">
        <v>1</v>
      </c>
      <c r="I3958" s="93">
        <f t="shared" si="673"/>
        <v>0</v>
      </c>
      <c r="J3958" s="93">
        <v>250</v>
      </c>
      <c r="K3958" s="93">
        <f t="shared" si="676"/>
        <v>170</v>
      </c>
      <c r="L3958" s="93">
        <f t="shared" si="675"/>
        <v>0</v>
      </c>
      <c r="M3958" s="153"/>
      <c r="N3958" s="143"/>
      <c r="O3958" s="87" t="s">
        <v>10873</v>
      </c>
      <c r="P3958" s="87" t="s">
        <v>10255</v>
      </c>
      <c r="Q3958" s="87"/>
      <c r="R3958" s="87"/>
      <c r="S3958" s="123" t="s">
        <v>10290</v>
      </c>
    </row>
    <row r="3959" spans="1:19" s="1" customFormat="1" ht="28.5">
      <c r="A3959" s="93">
        <v>3954</v>
      </c>
      <c r="B3959" s="90">
        <v>9789866273179</v>
      </c>
      <c r="C3959" s="104" t="s">
        <v>6863</v>
      </c>
      <c r="D3959" s="94" t="s">
        <v>6163</v>
      </c>
      <c r="E3959" s="94" t="s">
        <v>6864</v>
      </c>
      <c r="F3959" s="93"/>
      <c r="G3959" s="93">
        <v>0</v>
      </c>
      <c r="H3959" s="93">
        <v>1</v>
      </c>
      <c r="I3959" s="93">
        <f t="shared" si="673"/>
        <v>0</v>
      </c>
      <c r="J3959" s="93">
        <v>350</v>
      </c>
      <c r="K3959" s="93">
        <f t="shared" si="676"/>
        <v>238</v>
      </c>
      <c r="L3959" s="93">
        <f t="shared" si="675"/>
        <v>0</v>
      </c>
      <c r="M3959" s="153"/>
      <c r="N3959" s="143"/>
      <c r="O3959" s="87" t="s">
        <v>10873</v>
      </c>
      <c r="P3959" s="87" t="s">
        <v>10255</v>
      </c>
      <c r="Q3959" s="87"/>
      <c r="R3959" s="87"/>
      <c r="S3959" s="123"/>
    </row>
    <row r="3960" spans="1:19" s="1" customFormat="1">
      <c r="A3960" s="93">
        <v>3955</v>
      </c>
      <c r="B3960" s="90">
        <v>9789866273353</v>
      </c>
      <c r="C3960" s="104" t="s">
        <v>6865</v>
      </c>
      <c r="D3960" s="94" t="s">
        <v>6163</v>
      </c>
      <c r="E3960" s="94" t="s">
        <v>6866</v>
      </c>
      <c r="F3960" s="93"/>
      <c r="G3960" s="93">
        <v>0</v>
      </c>
      <c r="H3960" s="93">
        <v>1</v>
      </c>
      <c r="I3960" s="93">
        <f t="shared" si="673"/>
        <v>0</v>
      </c>
      <c r="J3960" s="93">
        <v>320</v>
      </c>
      <c r="K3960" s="93">
        <f t="shared" si="676"/>
        <v>218</v>
      </c>
      <c r="L3960" s="93">
        <f t="shared" si="675"/>
        <v>0</v>
      </c>
      <c r="M3960" s="153"/>
      <c r="N3960" s="143"/>
      <c r="O3960" s="87" t="s">
        <v>10873</v>
      </c>
      <c r="P3960" s="87" t="s">
        <v>10255</v>
      </c>
      <c r="Q3960" s="87"/>
      <c r="R3960" s="87"/>
      <c r="S3960" s="123"/>
    </row>
    <row r="3961" spans="1:19" s="1" customFormat="1">
      <c r="A3961" s="93">
        <v>3956</v>
      </c>
      <c r="B3961" s="90">
        <v>9789866273308</v>
      </c>
      <c r="C3961" s="104" t="s">
        <v>6867</v>
      </c>
      <c r="D3961" s="94" t="s">
        <v>6163</v>
      </c>
      <c r="E3961" s="94" t="s">
        <v>6868</v>
      </c>
      <c r="F3961" s="93"/>
      <c r="G3961" s="93">
        <v>0</v>
      </c>
      <c r="H3961" s="93">
        <v>1</v>
      </c>
      <c r="I3961" s="93">
        <f t="shared" si="673"/>
        <v>0</v>
      </c>
      <c r="J3961" s="93">
        <v>350</v>
      </c>
      <c r="K3961" s="93">
        <f t="shared" si="676"/>
        <v>238</v>
      </c>
      <c r="L3961" s="93">
        <f t="shared" si="675"/>
        <v>0</v>
      </c>
      <c r="M3961" s="153"/>
      <c r="N3961" s="143"/>
      <c r="O3961" s="87" t="s">
        <v>10874</v>
      </c>
      <c r="P3961" s="87" t="s">
        <v>10255</v>
      </c>
      <c r="Q3961" s="87" t="s">
        <v>10255</v>
      </c>
      <c r="R3961" s="87" t="s">
        <v>10255</v>
      </c>
      <c r="S3961" s="123"/>
    </row>
    <row r="3962" spans="1:19" s="1" customFormat="1">
      <c r="A3962" s="113">
        <v>3957</v>
      </c>
      <c r="B3962" s="110">
        <v>9789866058073</v>
      </c>
      <c r="C3962" s="111" t="s">
        <v>6869</v>
      </c>
      <c r="D3962" s="112" t="s">
        <v>10014</v>
      </c>
      <c r="E3962" s="112" t="s">
        <v>6870</v>
      </c>
      <c r="F3962" s="113">
        <v>2011</v>
      </c>
      <c r="G3962" s="113">
        <v>0</v>
      </c>
      <c r="H3962" s="113">
        <v>1</v>
      </c>
      <c r="I3962" s="113">
        <f t="shared" si="673"/>
        <v>0</v>
      </c>
      <c r="J3962" s="113">
        <v>280</v>
      </c>
      <c r="K3962" s="113">
        <v>0</v>
      </c>
      <c r="L3962" s="113">
        <f t="shared" si="675"/>
        <v>0</v>
      </c>
      <c r="M3962" s="142" t="s">
        <v>4808</v>
      </c>
      <c r="N3962" s="143"/>
      <c r="O3962" s="87" t="s">
        <v>10738</v>
      </c>
      <c r="P3962" s="87" t="s">
        <v>10255</v>
      </c>
      <c r="Q3962" s="87"/>
      <c r="R3962" s="87"/>
      <c r="S3962" s="123" t="s">
        <v>10290</v>
      </c>
    </row>
    <row r="3963" spans="1:19" s="2" customFormat="1">
      <c r="A3963" s="113">
        <v>3958</v>
      </c>
      <c r="B3963" s="110">
        <v>9789866058134</v>
      </c>
      <c r="C3963" s="111" t="s">
        <v>6871</v>
      </c>
      <c r="D3963" s="112" t="s">
        <v>10014</v>
      </c>
      <c r="E3963" s="112" t="s">
        <v>6872</v>
      </c>
      <c r="F3963" s="113">
        <v>2011</v>
      </c>
      <c r="G3963" s="113">
        <v>0</v>
      </c>
      <c r="H3963" s="113">
        <v>1</v>
      </c>
      <c r="I3963" s="113">
        <f t="shared" si="673"/>
        <v>0</v>
      </c>
      <c r="J3963" s="113">
        <v>280</v>
      </c>
      <c r="K3963" s="113">
        <v>0</v>
      </c>
      <c r="L3963" s="113">
        <f t="shared" si="675"/>
        <v>0</v>
      </c>
      <c r="M3963" s="160" t="s">
        <v>2081</v>
      </c>
      <c r="N3963" s="143"/>
      <c r="O3963" s="87"/>
      <c r="P3963" s="87" t="s">
        <v>10255</v>
      </c>
      <c r="Q3963" s="87" t="s">
        <v>10255</v>
      </c>
      <c r="R3963" s="87"/>
      <c r="S3963" s="123" t="s">
        <v>10290</v>
      </c>
    </row>
    <row r="3964" spans="1:19" s="1" customFormat="1" ht="28.5">
      <c r="A3964" s="93">
        <v>3959</v>
      </c>
      <c r="B3964" s="90">
        <v>9789868692725</v>
      </c>
      <c r="C3964" s="104" t="s">
        <v>10251</v>
      </c>
      <c r="D3964" s="94" t="s">
        <v>1666</v>
      </c>
      <c r="E3964" s="94" t="s">
        <v>6873</v>
      </c>
      <c r="F3964" s="93">
        <v>2011</v>
      </c>
      <c r="G3964" s="93">
        <v>0</v>
      </c>
      <c r="H3964" s="93">
        <v>1</v>
      </c>
      <c r="I3964" s="93">
        <f t="shared" si="673"/>
        <v>0</v>
      </c>
      <c r="J3964" s="93">
        <v>280</v>
      </c>
      <c r="K3964" s="93">
        <f>ROUND(J3964*0.68,0)</f>
        <v>190</v>
      </c>
      <c r="L3964" s="93">
        <f>G3964*K3964</f>
        <v>0</v>
      </c>
      <c r="M3964" s="153"/>
      <c r="N3964" s="143"/>
      <c r="O3964" s="87" t="s">
        <v>10760</v>
      </c>
      <c r="P3964" s="87"/>
      <c r="Q3964" s="87" t="s">
        <v>10255</v>
      </c>
      <c r="R3964" s="87" t="s">
        <v>10255</v>
      </c>
      <c r="S3964" s="123" t="s">
        <v>10290</v>
      </c>
    </row>
    <row r="3965" spans="1:19" s="1" customFormat="1">
      <c r="A3965" s="93">
        <v>3960</v>
      </c>
      <c r="B3965" s="90">
        <v>9789866273360</v>
      </c>
      <c r="C3965" s="104" t="s">
        <v>6874</v>
      </c>
      <c r="D3965" s="94" t="s">
        <v>6163</v>
      </c>
      <c r="E3965" s="94" t="s">
        <v>6875</v>
      </c>
      <c r="F3965" s="93"/>
      <c r="G3965" s="93">
        <v>0</v>
      </c>
      <c r="H3965" s="93">
        <v>1</v>
      </c>
      <c r="I3965" s="93">
        <f t="shared" si="673"/>
        <v>0</v>
      </c>
      <c r="J3965" s="93">
        <v>320</v>
      </c>
      <c r="K3965" s="93">
        <f>ROUND(J3965*0.68,0)</f>
        <v>218</v>
      </c>
      <c r="L3965" s="93">
        <f>G3965*K3965</f>
        <v>0</v>
      </c>
      <c r="M3965" s="153"/>
      <c r="N3965" s="143"/>
      <c r="O3965" s="87" t="s">
        <v>10874</v>
      </c>
      <c r="P3965" s="87"/>
      <c r="Q3965" s="87" t="s">
        <v>10255</v>
      </c>
      <c r="R3965" s="87" t="s">
        <v>10255</v>
      </c>
      <c r="S3965" s="123"/>
    </row>
    <row r="3966" spans="1:19" s="1" customFormat="1">
      <c r="A3966" s="93">
        <v>3961</v>
      </c>
      <c r="B3966" s="90">
        <v>9789866273339</v>
      </c>
      <c r="C3966" s="104" t="s">
        <v>6876</v>
      </c>
      <c r="D3966" s="94" t="s">
        <v>6163</v>
      </c>
      <c r="E3966" s="94" t="s">
        <v>6877</v>
      </c>
      <c r="F3966" s="93"/>
      <c r="G3966" s="93">
        <v>0</v>
      </c>
      <c r="H3966" s="93">
        <v>1</v>
      </c>
      <c r="I3966" s="93">
        <f t="shared" si="673"/>
        <v>0</v>
      </c>
      <c r="J3966" s="93">
        <v>320</v>
      </c>
      <c r="K3966" s="93">
        <f>ROUND(J3966*0.68,0)</f>
        <v>218</v>
      </c>
      <c r="L3966" s="93">
        <f>G3966*K3966</f>
        <v>0</v>
      </c>
      <c r="M3966" s="153"/>
      <c r="N3966" s="143"/>
      <c r="O3966" s="87" t="s">
        <v>10873</v>
      </c>
      <c r="P3966" s="87" t="s">
        <v>10255</v>
      </c>
      <c r="Q3966" s="87"/>
      <c r="R3966" s="87"/>
      <c r="S3966" s="123"/>
    </row>
    <row r="3967" spans="1:19" s="1" customFormat="1" ht="28.5">
      <c r="A3967" s="93">
        <v>3962</v>
      </c>
      <c r="B3967" s="90">
        <v>9789866273377</v>
      </c>
      <c r="C3967" s="104" t="s">
        <v>6878</v>
      </c>
      <c r="D3967" s="94" t="s">
        <v>6163</v>
      </c>
      <c r="E3967" s="94" t="s">
        <v>6879</v>
      </c>
      <c r="F3967" s="93"/>
      <c r="G3967" s="93">
        <v>0</v>
      </c>
      <c r="H3967" s="93">
        <v>1</v>
      </c>
      <c r="I3967" s="93">
        <f t="shared" si="673"/>
        <v>0</v>
      </c>
      <c r="J3967" s="93">
        <v>320</v>
      </c>
      <c r="K3967" s="93">
        <f>ROUND(J3967*0.68,0)</f>
        <v>218</v>
      </c>
      <c r="L3967" s="93">
        <f>G3967*K3967</f>
        <v>0</v>
      </c>
      <c r="M3967" s="153"/>
      <c r="N3967" s="143"/>
      <c r="O3967" s="87" t="s">
        <v>10873</v>
      </c>
      <c r="P3967" s="87" t="s">
        <v>10255</v>
      </c>
      <c r="Q3967" s="87"/>
      <c r="R3967" s="87"/>
      <c r="S3967" s="123"/>
    </row>
    <row r="3968" spans="1:19" s="2" customFormat="1">
      <c r="A3968" s="93">
        <v>3963</v>
      </c>
      <c r="B3968" s="90">
        <v>9789573265962</v>
      </c>
      <c r="C3968" s="104" t="s">
        <v>10269</v>
      </c>
      <c r="D3968" s="94" t="s">
        <v>106</v>
      </c>
      <c r="E3968" s="94" t="s">
        <v>6880</v>
      </c>
      <c r="F3968" s="93"/>
      <c r="G3968" s="93">
        <v>0</v>
      </c>
      <c r="H3968" s="93">
        <v>5</v>
      </c>
      <c r="I3968" s="93">
        <f t="shared" si="673"/>
        <v>0</v>
      </c>
      <c r="J3968" s="93">
        <v>1495</v>
      </c>
      <c r="K3968" s="93">
        <f>ROUND(J3968*0.68,0)</f>
        <v>1017</v>
      </c>
      <c r="L3968" s="93">
        <f>G3968*K3968</f>
        <v>0</v>
      </c>
      <c r="M3968" s="154"/>
      <c r="N3968" s="143"/>
      <c r="O3968" s="87" t="s">
        <v>10737</v>
      </c>
      <c r="P3968" s="87"/>
      <c r="Q3968" s="87"/>
      <c r="R3968" s="87" t="s">
        <v>10255</v>
      </c>
      <c r="S3968" s="123"/>
    </row>
    <row r="3969" spans="1:19" s="1" customFormat="1">
      <c r="A3969" s="113">
        <v>3964</v>
      </c>
      <c r="B3969" s="110">
        <v>9789862410523</v>
      </c>
      <c r="C3969" s="111" t="s">
        <v>6881</v>
      </c>
      <c r="D3969" s="112" t="s">
        <v>28</v>
      </c>
      <c r="E3969" s="112" t="s">
        <v>1047</v>
      </c>
      <c r="F3969" s="113">
        <v>2000</v>
      </c>
      <c r="G3969" s="113">
        <v>0</v>
      </c>
      <c r="H3969" s="113">
        <v>1</v>
      </c>
      <c r="I3969" s="113">
        <f t="shared" si="673"/>
        <v>0</v>
      </c>
      <c r="J3969" s="113">
        <v>220</v>
      </c>
      <c r="K3969" s="113">
        <v>0</v>
      </c>
      <c r="L3969" s="113">
        <f t="shared" ref="L3969:L3971" si="677">G3969*K3969</f>
        <v>0</v>
      </c>
      <c r="M3969" s="160" t="s">
        <v>2081</v>
      </c>
      <c r="N3969" s="143"/>
      <c r="O3969" s="87"/>
      <c r="P3969" s="87"/>
      <c r="Q3969" s="87"/>
      <c r="R3969" s="87" t="s">
        <v>10255</v>
      </c>
      <c r="S3969" s="123" t="s">
        <v>10320</v>
      </c>
    </row>
    <row r="3970" spans="1:19" s="1" customFormat="1">
      <c r="A3970" s="113">
        <v>3965</v>
      </c>
      <c r="B3970" s="110">
        <v>4715171200871</v>
      </c>
      <c r="C3970" s="111" t="s">
        <v>6882</v>
      </c>
      <c r="D3970" s="112" t="s">
        <v>6163</v>
      </c>
      <c r="E3970" s="112" t="s">
        <v>6883</v>
      </c>
      <c r="F3970" s="113"/>
      <c r="G3970" s="113">
        <v>0</v>
      </c>
      <c r="H3970" s="113">
        <v>1</v>
      </c>
      <c r="I3970" s="113">
        <f t="shared" si="673"/>
        <v>0</v>
      </c>
      <c r="J3970" s="113">
        <v>420</v>
      </c>
      <c r="K3970" s="113">
        <v>0</v>
      </c>
      <c r="L3970" s="113">
        <f t="shared" si="677"/>
        <v>0</v>
      </c>
      <c r="M3970" s="160" t="s">
        <v>2081</v>
      </c>
      <c r="N3970" s="143"/>
      <c r="O3970" s="87"/>
      <c r="P3970" s="87"/>
      <c r="Q3970" s="87"/>
      <c r="R3970" s="87"/>
      <c r="S3970" s="123"/>
    </row>
    <row r="3971" spans="1:19" s="2" customFormat="1">
      <c r="A3971" s="113">
        <v>3966</v>
      </c>
      <c r="B3971" s="110">
        <v>9789573243281</v>
      </c>
      <c r="C3971" s="111" t="s">
        <v>6884</v>
      </c>
      <c r="D3971" s="112" t="s">
        <v>106</v>
      </c>
      <c r="E3971" s="112" t="s">
        <v>6885</v>
      </c>
      <c r="F3971" s="113"/>
      <c r="G3971" s="113">
        <v>0</v>
      </c>
      <c r="H3971" s="113">
        <v>1</v>
      </c>
      <c r="I3971" s="113">
        <f t="shared" si="673"/>
        <v>0</v>
      </c>
      <c r="J3971" s="113">
        <v>260</v>
      </c>
      <c r="K3971" s="113">
        <v>0</v>
      </c>
      <c r="L3971" s="113">
        <f t="shared" si="677"/>
        <v>0</v>
      </c>
      <c r="M3971" s="160" t="s">
        <v>10055</v>
      </c>
      <c r="N3971" s="143"/>
      <c r="O3971" s="87"/>
      <c r="P3971" s="87"/>
      <c r="Q3971" s="87"/>
      <c r="R3971" s="87"/>
      <c r="S3971" s="123"/>
    </row>
    <row r="3972" spans="1:19" s="1" customFormat="1">
      <c r="A3972" s="93">
        <v>3967</v>
      </c>
      <c r="B3972" s="90">
        <v>9789862415559</v>
      </c>
      <c r="C3972" s="104" t="s">
        <v>6886</v>
      </c>
      <c r="D3972" s="94" t="s">
        <v>28</v>
      </c>
      <c r="E3972" s="94" t="s">
        <v>6887</v>
      </c>
      <c r="F3972" s="93"/>
      <c r="G3972" s="93">
        <v>0</v>
      </c>
      <c r="H3972" s="93">
        <v>1</v>
      </c>
      <c r="I3972" s="93">
        <f t="shared" si="673"/>
        <v>0</v>
      </c>
      <c r="J3972" s="93">
        <v>360</v>
      </c>
      <c r="K3972" s="93">
        <f>ROUND(J3972*0.68,0)</f>
        <v>245</v>
      </c>
      <c r="L3972" s="93">
        <f>G3972*K3972</f>
        <v>0</v>
      </c>
      <c r="M3972" s="153"/>
      <c r="N3972" s="143"/>
      <c r="O3972" s="87" t="s">
        <v>10874</v>
      </c>
      <c r="P3972" s="87"/>
      <c r="Q3972" s="87" t="s">
        <v>10255</v>
      </c>
      <c r="R3972" s="87" t="s">
        <v>10255</v>
      </c>
      <c r="S3972" s="123"/>
    </row>
    <row r="3973" spans="1:19" s="2" customFormat="1">
      <c r="A3973" s="93">
        <v>3968</v>
      </c>
      <c r="B3973" s="90">
        <v>9789862252796</v>
      </c>
      <c r="C3973" s="104" t="s">
        <v>6888</v>
      </c>
      <c r="D3973" s="94" t="s">
        <v>937</v>
      </c>
      <c r="E3973" s="94" t="s">
        <v>6889</v>
      </c>
      <c r="F3973" s="93">
        <v>2012</v>
      </c>
      <c r="G3973" s="93">
        <v>0</v>
      </c>
      <c r="H3973" s="93">
        <v>1</v>
      </c>
      <c r="I3973" s="93">
        <f t="shared" si="673"/>
        <v>0</v>
      </c>
      <c r="J3973" s="93">
        <v>280</v>
      </c>
      <c r="K3973" s="93">
        <f>ROUND(J3973*0.68,0)</f>
        <v>190</v>
      </c>
      <c r="L3973" s="93">
        <f>G3973*K3973</f>
        <v>0</v>
      </c>
      <c r="M3973" s="154"/>
      <c r="N3973" s="143"/>
      <c r="O3973" s="87" t="s">
        <v>10787</v>
      </c>
      <c r="P3973" s="87" t="s">
        <v>10255</v>
      </c>
      <c r="Q3973" s="87"/>
      <c r="R3973" s="87"/>
      <c r="S3973" s="123"/>
    </row>
    <row r="3974" spans="1:19" s="2" customFormat="1">
      <c r="A3974" s="93">
        <v>3969</v>
      </c>
      <c r="B3974" s="90">
        <v>9789866673290</v>
      </c>
      <c r="C3974" s="104" t="s">
        <v>6890</v>
      </c>
      <c r="D3974" s="94" t="s">
        <v>937</v>
      </c>
      <c r="E3974" s="131" t="s">
        <v>6891</v>
      </c>
      <c r="F3974" s="129">
        <v>2013</v>
      </c>
      <c r="G3974" s="93">
        <v>0</v>
      </c>
      <c r="H3974" s="93">
        <v>1</v>
      </c>
      <c r="I3974" s="93">
        <f t="shared" ref="I3974:I4037" si="678">G3974*H3974</f>
        <v>0</v>
      </c>
      <c r="J3974" s="93">
        <v>240</v>
      </c>
      <c r="K3974" s="93">
        <f>ROUND(J3974*0.68,0)</f>
        <v>163</v>
      </c>
      <c r="L3974" s="93">
        <f>G3974*K3974</f>
        <v>0</v>
      </c>
      <c r="M3974" s="153"/>
      <c r="N3974" s="202"/>
      <c r="O3974" s="87" t="s">
        <v>10738</v>
      </c>
      <c r="P3974" s="87" t="s">
        <v>10255</v>
      </c>
      <c r="Q3974" s="87"/>
      <c r="R3974" s="87"/>
      <c r="S3974" s="123"/>
    </row>
    <row r="3975" spans="1:19" s="2" customFormat="1" ht="28.5">
      <c r="A3975" s="113">
        <v>3970</v>
      </c>
      <c r="B3975" s="110">
        <v>9789862252826</v>
      </c>
      <c r="C3975" s="111" t="s">
        <v>6892</v>
      </c>
      <c r="D3975" s="112" t="s">
        <v>937</v>
      </c>
      <c r="E3975" s="112" t="s">
        <v>6893</v>
      </c>
      <c r="F3975" s="113"/>
      <c r="G3975" s="113">
        <v>0</v>
      </c>
      <c r="H3975" s="113">
        <v>1</v>
      </c>
      <c r="I3975" s="113">
        <f t="shared" si="678"/>
        <v>0</v>
      </c>
      <c r="J3975" s="113">
        <v>260</v>
      </c>
      <c r="K3975" s="113">
        <v>0</v>
      </c>
      <c r="L3975" s="113">
        <f>G3975*K3975</f>
        <v>0</v>
      </c>
      <c r="M3975" s="160" t="s">
        <v>10055</v>
      </c>
      <c r="N3975" s="143"/>
      <c r="O3975" s="87"/>
      <c r="P3975" s="87"/>
      <c r="Q3975" s="87"/>
      <c r="R3975" s="87"/>
      <c r="S3975" s="123"/>
    </row>
    <row r="3976" spans="1:19" s="1" customFormat="1">
      <c r="A3976" s="93">
        <v>3971</v>
      </c>
      <c r="B3976" s="90">
        <v>9789866673474</v>
      </c>
      <c r="C3976" s="104" t="s">
        <v>6894</v>
      </c>
      <c r="D3976" s="94" t="s">
        <v>937</v>
      </c>
      <c r="E3976" s="131" t="s">
        <v>6895</v>
      </c>
      <c r="F3976" s="129">
        <v>2013</v>
      </c>
      <c r="G3976" s="93">
        <v>0</v>
      </c>
      <c r="H3976" s="93">
        <v>1</v>
      </c>
      <c r="I3976" s="93">
        <f t="shared" si="678"/>
        <v>0</v>
      </c>
      <c r="J3976" s="93">
        <v>250</v>
      </c>
      <c r="K3976" s="93">
        <f>ROUND(J3976*0.68,0)</f>
        <v>170</v>
      </c>
      <c r="L3976" s="93">
        <f t="shared" ref="L3976:L3978" si="679">G3976*K3976</f>
        <v>0</v>
      </c>
      <c r="M3976" s="153"/>
      <c r="N3976" s="202"/>
      <c r="O3976" s="87" t="s">
        <v>10761</v>
      </c>
      <c r="P3976" s="87" t="s">
        <v>10255</v>
      </c>
      <c r="Q3976" s="87"/>
      <c r="R3976" s="87"/>
      <c r="S3976" s="123"/>
    </row>
    <row r="3977" spans="1:19" s="1" customFormat="1">
      <c r="A3977" s="93">
        <v>3972</v>
      </c>
      <c r="B3977" s="90">
        <v>9789866673467</v>
      </c>
      <c r="C3977" s="104" t="s">
        <v>6896</v>
      </c>
      <c r="D3977" s="94" t="s">
        <v>937</v>
      </c>
      <c r="E3977" s="131" t="s">
        <v>6895</v>
      </c>
      <c r="F3977" s="129">
        <v>2013</v>
      </c>
      <c r="G3977" s="93">
        <v>0</v>
      </c>
      <c r="H3977" s="93">
        <v>1</v>
      </c>
      <c r="I3977" s="93">
        <f t="shared" si="678"/>
        <v>0</v>
      </c>
      <c r="J3977" s="93">
        <v>250</v>
      </c>
      <c r="K3977" s="93">
        <f>ROUND(J3977*0.68,0)</f>
        <v>170</v>
      </c>
      <c r="L3977" s="93">
        <f t="shared" si="679"/>
        <v>0</v>
      </c>
      <c r="M3977" s="153"/>
      <c r="N3977" s="202"/>
      <c r="O3977" s="87" t="s">
        <v>10761</v>
      </c>
      <c r="P3977" s="87" t="s">
        <v>10255</v>
      </c>
      <c r="Q3977" s="87"/>
      <c r="R3977" s="87"/>
      <c r="S3977" s="123"/>
    </row>
    <row r="3978" spans="1:19" s="1" customFormat="1">
      <c r="A3978" s="93">
        <v>3973</v>
      </c>
      <c r="B3978" s="90">
        <v>9789866673450</v>
      </c>
      <c r="C3978" s="104" t="s">
        <v>6897</v>
      </c>
      <c r="D3978" s="94" t="s">
        <v>937</v>
      </c>
      <c r="E3978" s="131" t="s">
        <v>6895</v>
      </c>
      <c r="F3978" s="129">
        <v>2013</v>
      </c>
      <c r="G3978" s="93">
        <v>0</v>
      </c>
      <c r="H3978" s="93">
        <v>1</v>
      </c>
      <c r="I3978" s="93">
        <f t="shared" si="678"/>
        <v>0</v>
      </c>
      <c r="J3978" s="93">
        <v>250</v>
      </c>
      <c r="K3978" s="93">
        <f>ROUND(J3978*0.68,0)</f>
        <v>170</v>
      </c>
      <c r="L3978" s="93">
        <f t="shared" si="679"/>
        <v>0</v>
      </c>
      <c r="M3978" s="153"/>
      <c r="N3978" s="202"/>
      <c r="O3978" s="87" t="s">
        <v>10761</v>
      </c>
      <c r="P3978" s="87" t="s">
        <v>10255</v>
      </c>
      <c r="Q3978" s="87"/>
      <c r="R3978" s="87"/>
      <c r="S3978" s="123"/>
    </row>
    <row r="3979" spans="1:19" s="1" customFormat="1">
      <c r="A3979" s="93">
        <v>3974</v>
      </c>
      <c r="B3979" s="90">
        <v>9789862253069</v>
      </c>
      <c r="C3979" s="104" t="s">
        <v>6898</v>
      </c>
      <c r="D3979" s="94" t="s">
        <v>937</v>
      </c>
      <c r="E3979" s="94" t="s">
        <v>6899</v>
      </c>
      <c r="F3979" s="93"/>
      <c r="G3979" s="93">
        <v>0</v>
      </c>
      <c r="H3979" s="93">
        <v>1</v>
      </c>
      <c r="I3979" s="93">
        <f t="shared" si="678"/>
        <v>0</v>
      </c>
      <c r="J3979" s="93">
        <v>299</v>
      </c>
      <c r="K3979" s="93">
        <f>ROUND(J3979*0.68,0)</f>
        <v>203</v>
      </c>
      <c r="L3979" s="93">
        <f>G3979*K3979</f>
        <v>0</v>
      </c>
      <c r="M3979" s="153"/>
      <c r="N3979" s="143"/>
      <c r="O3979" s="87" t="s">
        <v>10874</v>
      </c>
      <c r="P3979" s="87"/>
      <c r="Q3979" s="87" t="s">
        <v>10255</v>
      </c>
      <c r="R3979" s="87" t="s">
        <v>10255</v>
      </c>
      <c r="S3979" s="123"/>
    </row>
    <row r="3980" spans="1:19" s="2" customFormat="1" ht="28.5">
      <c r="A3980" s="113">
        <v>3975</v>
      </c>
      <c r="B3980" s="110">
        <v>9789862253656</v>
      </c>
      <c r="C3980" s="111" t="s">
        <v>6900</v>
      </c>
      <c r="D3980" s="112" t="s">
        <v>937</v>
      </c>
      <c r="E3980" s="112" t="s">
        <v>6901</v>
      </c>
      <c r="F3980" s="113"/>
      <c r="G3980" s="113">
        <v>0</v>
      </c>
      <c r="H3980" s="113">
        <v>1</v>
      </c>
      <c r="I3980" s="113">
        <f t="shared" si="678"/>
        <v>0</v>
      </c>
      <c r="J3980" s="113">
        <v>199</v>
      </c>
      <c r="K3980" s="113">
        <v>0</v>
      </c>
      <c r="L3980" s="113">
        <f t="shared" ref="L3980:L3981" si="680">G3980*K3980</f>
        <v>0</v>
      </c>
      <c r="M3980" s="160" t="s">
        <v>10055</v>
      </c>
      <c r="N3980" s="143"/>
      <c r="O3980" s="87"/>
      <c r="P3980" s="87"/>
      <c r="Q3980" s="87"/>
      <c r="R3980" s="87"/>
      <c r="S3980" s="123"/>
    </row>
    <row r="3981" spans="1:19" s="2" customFormat="1">
      <c r="A3981" s="113">
        <v>3976</v>
      </c>
      <c r="B3981" s="110">
        <v>9789862252291</v>
      </c>
      <c r="C3981" s="111" t="s">
        <v>6902</v>
      </c>
      <c r="D3981" s="112" t="s">
        <v>937</v>
      </c>
      <c r="E3981" s="112" t="s">
        <v>6903</v>
      </c>
      <c r="F3981" s="113"/>
      <c r="G3981" s="113">
        <v>0</v>
      </c>
      <c r="H3981" s="113">
        <v>1</v>
      </c>
      <c r="I3981" s="113">
        <f t="shared" si="678"/>
        <v>0</v>
      </c>
      <c r="J3981" s="113">
        <v>280</v>
      </c>
      <c r="K3981" s="113">
        <v>0</v>
      </c>
      <c r="L3981" s="113">
        <f t="shared" si="680"/>
        <v>0</v>
      </c>
      <c r="M3981" s="160" t="s">
        <v>10055</v>
      </c>
      <c r="N3981" s="143"/>
      <c r="O3981" s="87"/>
      <c r="P3981" s="87"/>
      <c r="Q3981" s="87"/>
      <c r="R3981" s="87"/>
      <c r="S3981" s="123"/>
    </row>
    <row r="3982" spans="1:19" s="1" customFormat="1">
      <c r="A3982" s="93">
        <v>3977</v>
      </c>
      <c r="B3982" s="90">
        <v>9789866786686</v>
      </c>
      <c r="C3982" s="104" t="s">
        <v>6904</v>
      </c>
      <c r="D3982" s="94" t="s">
        <v>937</v>
      </c>
      <c r="E3982" s="94" t="s">
        <v>6905</v>
      </c>
      <c r="F3982" s="93"/>
      <c r="G3982" s="93">
        <v>0</v>
      </c>
      <c r="H3982" s="93">
        <v>1</v>
      </c>
      <c r="I3982" s="93">
        <f t="shared" si="678"/>
        <v>0</v>
      </c>
      <c r="J3982" s="93">
        <v>399</v>
      </c>
      <c r="K3982" s="93">
        <f>ROUND(J3982*0.68,0)</f>
        <v>271</v>
      </c>
      <c r="L3982" s="93">
        <f>G3982*K3982</f>
        <v>0</v>
      </c>
      <c r="M3982" s="153"/>
      <c r="N3982" s="143"/>
      <c r="O3982" s="87" t="s">
        <v>10737</v>
      </c>
      <c r="P3982" s="87"/>
      <c r="Q3982" s="87"/>
      <c r="R3982" s="87" t="s">
        <v>10255</v>
      </c>
      <c r="S3982" s="123"/>
    </row>
    <row r="3983" spans="1:19" s="1" customFormat="1" ht="28.5">
      <c r="A3983" s="93">
        <v>3978</v>
      </c>
      <c r="B3983" s="90">
        <v>9789862253243</v>
      </c>
      <c r="C3983" s="104" t="s">
        <v>6906</v>
      </c>
      <c r="D3983" s="94" t="s">
        <v>937</v>
      </c>
      <c r="E3983" s="131" t="s">
        <v>6907</v>
      </c>
      <c r="F3983" s="129">
        <v>2014</v>
      </c>
      <c r="G3983" s="93">
        <v>0</v>
      </c>
      <c r="H3983" s="93">
        <v>1</v>
      </c>
      <c r="I3983" s="93">
        <f t="shared" si="678"/>
        <v>0</v>
      </c>
      <c r="J3983" s="93">
        <v>250</v>
      </c>
      <c r="K3983" s="93">
        <f>ROUND(J3983*0.68,0)</f>
        <v>170</v>
      </c>
      <c r="L3983" s="93">
        <f t="shared" ref="L3983:L3985" si="681">G3983*K3983</f>
        <v>0</v>
      </c>
      <c r="M3983" s="153"/>
      <c r="N3983" s="202"/>
      <c r="O3983" s="87" t="s">
        <v>10734</v>
      </c>
      <c r="P3983" s="87" t="s">
        <v>10255</v>
      </c>
      <c r="Q3983" s="87"/>
      <c r="R3983" s="87"/>
      <c r="S3983" s="123"/>
    </row>
    <row r="3984" spans="1:19" s="1" customFormat="1" ht="28.5">
      <c r="A3984" s="93">
        <v>3979</v>
      </c>
      <c r="B3984" s="90">
        <v>9789862253212</v>
      </c>
      <c r="C3984" s="104" t="s">
        <v>6908</v>
      </c>
      <c r="D3984" s="94" t="s">
        <v>937</v>
      </c>
      <c r="E3984" s="131" t="s">
        <v>6907</v>
      </c>
      <c r="F3984" s="129">
        <v>2014</v>
      </c>
      <c r="G3984" s="93">
        <v>0</v>
      </c>
      <c r="H3984" s="93">
        <v>1</v>
      </c>
      <c r="I3984" s="93">
        <f t="shared" si="678"/>
        <v>0</v>
      </c>
      <c r="J3984" s="93">
        <v>250</v>
      </c>
      <c r="K3984" s="93">
        <f>ROUND(J3984*0.68,0)</f>
        <v>170</v>
      </c>
      <c r="L3984" s="93">
        <f t="shared" si="681"/>
        <v>0</v>
      </c>
      <c r="M3984" s="153"/>
      <c r="N3984" s="202"/>
      <c r="O3984" s="87" t="s">
        <v>10734</v>
      </c>
      <c r="P3984" s="87" t="s">
        <v>10255</v>
      </c>
      <c r="Q3984" s="87"/>
      <c r="R3984" s="87"/>
      <c r="S3984" s="123"/>
    </row>
    <row r="3985" spans="1:19" s="1" customFormat="1">
      <c r="A3985" s="93">
        <v>3980</v>
      </c>
      <c r="B3985" s="90">
        <v>9789866041778</v>
      </c>
      <c r="C3985" s="104" t="s">
        <v>6909</v>
      </c>
      <c r="D3985" s="94" t="s">
        <v>937</v>
      </c>
      <c r="E3985" s="131" t="s">
        <v>6654</v>
      </c>
      <c r="F3985" s="129">
        <v>2012</v>
      </c>
      <c r="G3985" s="93">
        <v>0</v>
      </c>
      <c r="H3985" s="93">
        <v>1</v>
      </c>
      <c r="I3985" s="93">
        <f t="shared" si="678"/>
        <v>0</v>
      </c>
      <c r="J3985" s="93">
        <v>250</v>
      </c>
      <c r="K3985" s="93">
        <f>ROUND(J3985*0.68,0)</f>
        <v>170</v>
      </c>
      <c r="L3985" s="93">
        <f t="shared" si="681"/>
        <v>0</v>
      </c>
      <c r="M3985" s="153"/>
      <c r="N3985" s="202"/>
      <c r="O3985" s="87" t="s">
        <v>10798</v>
      </c>
      <c r="P3985" s="87"/>
      <c r="Q3985" s="87"/>
      <c r="R3985" s="87" t="s">
        <v>10255</v>
      </c>
      <c r="S3985" s="123"/>
    </row>
    <row r="3986" spans="1:19" s="2" customFormat="1">
      <c r="A3986" s="113">
        <v>3981</v>
      </c>
      <c r="B3986" s="110">
        <v>9789862250495</v>
      </c>
      <c r="C3986" s="111" t="s">
        <v>6910</v>
      </c>
      <c r="D3986" s="112" t="s">
        <v>937</v>
      </c>
      <c r="E3986" s="112" t="s">
        <v>6911</v>
      </c>
      <c r="F3986" s="113"/>
      <c r="G3986" s="113">
        <v>0</v>
      </c>
      <c r="H3986" s="113">
        <v>1</v>
      </c>
      <c r="I3986" s="113">
        <f t="shared" si="678"/>
        <v>0</v>
      </c>
      <c r="J3986" s="113">
        <v>250</v>
      </c>
      <c r="K3986" s="113">
        <v>0</v>
      </c>
      <c r="L3986" s="113">
        <f>G3986*K3986</f>
        <v>0</v>
      </c>
      <c r="M3986" s="160" t="s">
        <v>10055</v>
      </c>
      <c r="N3986" s="143"/>
      <c r="O3986" s="87"/>
      <c r="P3986" s="87"/>
      <c r="Q3986" s="87"/>
      <c r="R3986" s="87"/>
      <c r="S3986" s="123"/>
    </row>
    <row r="3987" spans="1:19" s="1" customFormat="1">
      <c r="A3987" s="93">
        <v>3982</v>
      </c>
      <c r="B3987" s="90">
        <v>9789862252994</v>
      </c>
      <c r="C3987" s="104" t="s">
        <v>6912</v>
      </c>
      <c r="D3987" s="94" t="s">
        <v>937</v>
      </c>
      <c r="E3987" s="131" t="s">
        <v>6907</v>
      </c>
      <c r="F3987" s="129">
        <v>2014</v>
      </c>
      <c r="G3987" s="93">
        <v>0</v>
      </c>
      <c r="H3987" s="93">
        <v>1</v>
      </c>
      <c r="I3987" s="93">
        <f t="shared" si="678"/>
        <v>0</v>
      </c>
      <c r="J3987" s="93">
        <v>250</v>
      </c>
      <c r="K3987" s="93">
        <f>ROUND(J3987*0.68,0)</f>
        <v>170</v>
      </c>
      <c r="L3987" s="93">
        <f t="shared" ref="L3987:L3988" si="682">G3987*K3987</f>
        <v>0</v>
      </c>
      <c r="M3987" s="153"/>
      <c r="N3987" s="202"/>
      <c r="O3987" s="87" t="s">
        <v>10734</v>
      </c>
      <c r="P3987" s="87" t="s">
        <v>10255</v>
      </c>
      <c r="Q3987" s="87"/>
      <c r="R3987" s="87"/>
      <c r="S3987" s="123"/>
    </row>
    <row r="3988" spans="1:19" s="1" customFormat="1" ht="28.5">
      <c r="A3988" s="93">
        <v>3983</v>
      </c>
      <c r="B3988" s="90">
        <v>9789862253779</v>
      </c>
      <c r="C3988" s="104" t="s">
        <v>6913</v>
      </c>
      <c r="D3988" s="94" t="s">
        <v>937</v>
      </c>
      <c r="E3988" s="131" t="s">
        <v>6914</v>
      </c>
      <c r="F3988" s="129">
        <v>2013</v>
      </c>
      <c r="G3988" s="93">
        <v>0</v>
      </c>
      <c r="H3988" s="93">
        <v>1</v>
      </c>
      <c r="I3988" s="93">
        <f t="shared" si="678"/>
        <v>0</v>
      </c>
      <c r="J3988" s="93">
        <v>250</v>
      </c>
      <c r="K3988" s="93">
        <f>ROUND(J3988*0.68,0)</f>
        <v>170</v>
      </c>
      <c r="L3988" s="93">
        <f t="shared" si="682"/>
        <v>0</v>
      </c>
      <c r="M3988" s="153"/>
      <c r="N3988" s="202"/>
      <c r="O3988" s="87" t="s">
        <v>10793</v>
      </c>
      <c r="P3988" s="87"/>
      <c r="Q3988" s="87"/>
      <c r="R3988" s="87" t="s">
        <v>10255</v>
      </c>
      <c r="S3988" s="123"/>
    </row>
    <row r="3989" spans="1:19" s="1" customFormat="1">
      <c r="A3989" s="93">
        <v>3984</v>
      </c>
      <c r="B3989" s="90">
        <v>9789862253335</v>
      </c>
      <c r="C3989" s="104" t="s">
        <v>6915</v>
      </c>
      <c r="D3989" s="94" t="s">
        <v>937</v>
      </c>
      <c r="E3989" s="94" t="s">
        <v>6916</v>
      </c>
      <c r="F3989" s="93">
        <v>2014</v>
      </c>
      <c r="G3989" s="93">
        <v>0</v>
      </c>
      <c r="H3989" s="93">
        <v>1</v>
      </c>
      <c r="I3989" s="93">
        <f t="shared" si="678"/>
        <v>0</v>
      </c>
      <c r="J3989" s="93">
        <v>280</v>
      </c>
      <c r="K3989" s="93">
        <f>ROUND(J3989*0.68,0)</f>
        <v>190</v>
      </c>
      <c r="L3989" s="93">
        <f>G3989*K3989</f>
        <v>0</v>
      </c>
      <c r="M3989" s="153"/>
      <c r="N3989" s="143"/>
      <c r="O3989" s="87" t="s">
        <v>10734</v>
      </c>
      <c r="P3989" s="87"/>
      <c r="Q3989" s="87" t="s">
        <v>10255</v>
      </c>
      <c r="R3989" s="87"/>
      <c r="S3989" s="123"/>
    </row>
    <row r="3990" spans="1:19" s="2" customFormat="1">
      <c r="A3990" s="113">
        <v>3985</v>
      </c>
      <c r="B3990" s="110">
        <v>9789862253267</v>
      </c>
      <c r="C3990" s="111" t="s">
        <v>6917</v>
      </c>
      <c r="D3990" s="112" t="s">
        <v>937</v>
      </c>
      <c r="E3990" s="112" t="s">
        <v>6918</v>
      </c>
      <c r="F3990" s="113"/>
      <c r="G3990" s="113">
        <v>0</v>
      </c>
      <c r="H3990" s="113">
        <v>1</v>
      </c>
      <c r="I3990" s="113">
        <f t="shared" si="678"/>
        <v>0</v>
      </c>
      <c r="J3990" s="113">
        <v>260</v>
      </c>
      <c r="K3990" s="113">
        <v>0</v>
      </c>
      <c r="L3990" s="113">
        <f t="shared" ref="L3990:L3992" si="683">G3990*K3990</f>
        <v>0</v>
      </c>
      <c r="M3990" s="160" t="s">
        <v>10055</v>
      </c>
      <c r="N3990" s="143"/>
      <c r="O3990" s="87"/>
      <c r="P3990" s="87"/>
      <c r="Q3990" s="87"/>
      <c r="R3990" s="87"/>
      <c r="S3990" s="123"/>
    </row>
    <row r="3991" spans="1:19" s="2" customFormat="1" ht="28.5">
      <c r="A3991" s="113">
        <v>3986</v>
      </c>
      <c r="B3991" s="110">
        <v>9789862253458</v>
      </c>
      <c r="C3991" s="111" t="s">
        <v>6919</v>
      </c>
      <c r="D3991" s="112" t="s">
        <v>937</v>
      </c>
      <c r="E3991" s="112" t="s">
        <v>6920</v>
      </c>
      <c r="F3991" s="113"/>
      <c r="G3991" s="113">
        <v>0</v>
      </c>
      <c r="H3991" s="113">
        <v>1</v>
      </c>
      <c r="I3991" s="113">
        <f t="shared" si="678"/>
        <v>0</v>
      </c>
      <c r="J3991" s="113">
        <v>260</v>
      </c>
      <c r="K3991" s="113">
        <v>0</v>
      </c>
      <c r="L3991" s="113">
        <f t="shared" si="683"/>
        <v>0</v>
      </c>
      <c r="M3991" s="160" t="s">
        <v>10055</v>
      </c>
      <c r="N3991" s="143"/>
      <c r="O3991" s="87"/>
      <c r="P3991" s="87"/>
      <c r="Q3991" s="87"/>
      <c r="R3991" s="87"/>
      <c r="S3991" s="123"/>
    </row>
    <row r="3992" spans="1:19" s="2" customFormat="1">
      <c r="A3992" s="113">
        <v>3987</v>
      </c>
      <c r="B3992" s="110">
        <v>9789862253649</v>
      </c>
      <c r="C3992" s="111" t="s">
        <v>6921</v>
      </c>
      <c r="D3992" s="112" t="s">
        <v>937</v>
      </c>
      <c r="E3992" s="112" t="s">
        <v>6914</v>
      </c>
      <c r="F3992" s="113"/>
      <c r="G3992" s="113">
        <v>0</v>
      </c>
      <c r="H3992" s="113">
        <v>1</v>
      </c>
      <c r="I3992" s="113">
        <f t="shared" si="678"/>
        <v>0</v>
      </c>
      <c r="J3992" s="113">
        <v>260</v>
      </c>
      <c r="K3992" s="113">
        <v>0</v>
      </c>
      <c r="L3992" s="113">
        <f t="shared" si="683"/>
        <v>0</v>
      </c>
      <c r="M3992" s="160" t="s">
        <v>10055</v>
      </c>
      <c r="N3992" s="143"/>
      <c r="O3992" s="87"/>
      <c r="P3992" s="87"/>
      <c r="Q3992" s="87"/>
      <c r="R3992" s="87"/>
      <c r="S3992" s="123"/>
    </row>
    <row r="3993" spans="1:19" s="1" customFormat="1">
      <c r="A3993" s="93">
        <v>3988</v>
      </c>
      <c r="B3993" s="90">
        <v>9789862253229</v>
      </c>
      <c r="C3993" s="104" t="s">
        <v>6922</v>
      </c>
      <c r="D3993" s="94" t="s">
        <v>937</v>
      </c>
      <c r="E3993" s="131" t="s">
        <v>6920</v>
      </c>
      <c r="F3993" s="129">
        <v>2015</v>
      </c>
      <c r="G3993" s="93">
        <v>0</v>
      </c>
      <c r="H3993" s="93">
        <v>1</v>
      </c>
      <c r="I3993" s="93">
        <f t="shared" si="678"/>
        <v>0</v>
      </c>
      <c r="J3993" s="93">
        <v>260</v>
      </c>
      <c r="K3993" s="93">
        <f t="shared" ref="K3993:K4000" si="684">ROUND(J3993*0.68,0)</f>
        <v>177</v>
      </c>
      <c r="L3993" s="93">
        <f t="shared" ref="L3993:L3998" si="685">G3993*K3993</f>
        <v>0</v>
      </c>
      <c r="M3993" s="153"/>
      <c r="N3993" s="202"/>
      <c r="O3993" s="87" t="s">
        <v>10812</v>
      </c>
      <c r="P3993" s="87"/>
      <c r="Q3993" s="87"/>
      <c r="R3993" s="87" t="s">
        <v>10255</v>
      </c>
      <c r="S3993" s="123"/>
    </row>
    <row r="3994" spans="1:19" s="1" customFormat="1">
      <c r="A3994" s="93">
        <v>3989</v>
      </c>
      <c r="B3994" s="90">
        <v>9789866673504</v>
      </c>
      <c r="C3994" s="104" t="s">
        <v>6923</v>
      </c>
      <c r="D3994" s="94" t="s">
        <v>937</v>
      </c>
      <c r="E3994" s="131" t="s">
        <v>6924</v>
      </c>
      <c r="F3994" s="129">
        <v>2013</v>
      </c>
      <c r="G3994" s="93">
        <v>0</v>
      </c>
      <c r="H3994" s="93">
        <v>1</v>
      </c>
      <c r="I3994" s="93">
        <f t="shared" si="678"/>
        <v>0</v>
      </c>
      <c r="J3994" s="93">
        <v>200</v>
      </c>
      <c r="K3994" s="93">
        <f t="shared" si="684"/>
        <v>136</v>
      </c>
      <c r="L3994" s="93">
        <f t="shared" si="685"/>
        <v>0</v>
      </c>
      <c r="M3994" s="153"/>
      <c r="N3994" s="202"/>
      <c r="O3994" s="87" t="s">
        <v>10833</v>
      </c>
      <c r="P3994" s="87"/>
      <c r="Q3994" s="87" t="s">
        <v>10255</v>
      </c>
      <c r="R3994" s="87"/>
      <c r="S3994" s="123"/>
    </row>
    <row r="3995" spans="1:19" s="1" customFormat="1">
      <c r="A3995" s="93">
        <v>3990</v>
      </c>
      <c r="B3995" s="90">
        <v>9789866673498</v>
      </c>
      <c r="C3995" s="104" t="s">
        <v>6925</v>
      </c>
      <c r="D3995" s="94" t="s">
        <v>937</v>
      </c>
      <c r="E3995" s="131" t="s">
        <v>6924</v>
      </c>
      <c r="F3995" s="129">
        <v>2013</v>
      </c>
      <c r="G3995" s="93">
        <v>0</v>
      </c>
      <c r="H3995" s="93">
        <v>1</v>
      </c>
      <c r="I3995" s="93">
        <f t="shared" si="678"/>
        <v>0</v>
      </c>
      <c r="J3995" s="93">
        <v>200</v>
      </c>
      <c r="K3995" s="93">
        <f t="shared" si="684"/>
        <v>136</v>
      </c>
      <c r="L3995" s="93">
        <f t="shared" si="685"/>
        <v>0</v>
      </c>
      <c r="M3995" s="153"/>
      <c r="N3995" s="202"/>
      <c r="O3995" s="87" t="s">
        <v>10833</v>
      </c>
      <c r="P3995" s="87" t="s">
        <v>10255</v>
      </c>
      <c r="Q3995" s="87"/>
      <c r="R3995" s="87"/>
      <c r="S3995" s="123"/>
    </row>
    <row r="3996" spans="1:19" s="1" customFormat="1">
      <c r="A3996" s="93">
        <v>3991</v>
      </c>
      <c r="B3996" s="90">
        <v>9789862253526</v>
      </c>
      <c r="C3996" s="104" t="s">
        <v>6926</v>
      </c>
      <c r="D3996" s="94" t="s">
        <v>937</v>
      </c>
      <c r="E3996" s="131" t="s">
        <v>6927</v>
      </c>
      <c r="F3996" s="129">
        <v>2012</v>
      </c>
      <c r="G3996" s="93">
        <v>0</v>
      </c>
      <c r="H3996" s="93">
        <v>1</v>
      </c>
      <c r="I3996" s="93">
        <f t="shared" si="678"/>
        <v>0</v>
      </c>
      <c r="J3996" s="93">
        <v>250</v>
      </c>
      <c r="K3996" s="93">
        <f t="shared" si="684"/>
        <v>170</v>
      </c>
      <c r="L3996" s="93">
        <f t="shared" si="685"/>
        <v>0</v>
      </c>
      <c r="M3996" s="153"/>
      <c r="N3996" s="202"/>
      <c r="O3996" s="87" t="s">
        <v>10793</v>
      </c>
      <c r="P3996" s="87"/>
      <c r="Q3996" s="87"/>
      <c r="R3996" s="87" t="s">
        <v>10255</v>
      </c>
      <c r="S3996" s="123"/>
    </row>
    <row r="3997" spans="1:19" s="2" customFormat="1">
      <c r="A3997" s="93">
        <v>3992</v>
      </c>
      <c r="B3997" s="90">
        <v>9789866673382</v>
      </c>
      <c r="C3997" s="104" t="s">
        <v>6928</v>
      </c>
      <c r="D3997" s="94" t="s">
        <v>937</v>
      </c>
      <c r="E3997" s="131" t="s">
        <v>6891</v>
      </c>
      <c r="F3997" s="129">
        <v>2013</v>
      </c>
      <c r="G3997" s="93">
        <v>0</v>
      </c>
      <c r="H3997" s="93">
        <v>1</v>
      </c>
      <c r="I3997" s="93">
        <f t="shared" si="678"/>
        <v>0</v>
      </c>
      <c r="J3997" s="93">
        <v>240</v>
      </c>
      <c r="K3997" s="93">
        <f t="shared" si="684"/>
        <v>163</v>
      </c>
      <c r="L3997" s="93">
        <f t="shared" si="685"/>
        <v>0</v>
      </c>
      <c r="M3997" s="153"/>
      <c r="N3997" s="202"/>
      <c r="O3997" s="87" t="s">
        <v>10738</v>
      </c>
      <c r="P3997" s="87" t="s">
        <v>10255</v>
      </c>
      <c r="Q3997" s="87"/>
      <c r="R3997" s="87"/>
      <c r="S3997" s="123"/>
    </row>
    <row r="3998" spans="1:19" s="1" customFormat="1">
      <c r="A3998" s="93">
        <v>3993</v>
      </c>
      <c r="B3998" s="90">
        <v>9789866786723</v>
      </c>
      <c r="C3998" s="104" t="s">
        <v>6929</v>
      </c>
      <c r="D3998" s="94" t="s">
        <v>937</v>
      </c>
      <c r="E3998" s="131" t="s">
        <v>6930</v>
      </c>
      <c r="F3998" s="129">
        <v>2013</v>
      </c>
      <c r="G3998" s="93">
        <v>0</v>
      </c>
      <c r="H3998" s="93">
        <v>1</v>
      </c>
      <c r="I3998" s="93">
        <f t="shared" si="678"/>
        <v>0</v>
      </c>
      <c r="J3998" s="93">
        <v>199</v>
      </c>
      <c r="K3998" s="93">
        <f t="shared" si="684"/>
        <v>135</v>
      </c>
      <c r="L3998" s="93">
        <f t="shared" si="685"/>
        <v>0</v>
      </c>
      <c r="M3998" s="153"/>
      <c r="N3998" s="202"/>
      <c r="O3998" s="87" t="s">
        <v>10761</v>
      </c>
      <c r="P3998" s="87"/>
      <c r="Q3998" s="87" t="s">
        <v>10255</v>
      </c>
      <c r="R3998" s="87"/>
      <c r="S3998" s="123"/>
    </row>
    <row r="3999" spans="1:19" s="1" customFormat="1">
      <c r="A3999" s="93">
        <v>3994</v>
      </c>
      <c r="B3999" s="90">
        <v>9789862252840</v>
      </c>
      <c r="C3999" s="104" t="s">
        <v>6931</v>
      </c>
      <c r="D3999" s="94" t="s">
        <v>937</v>
      </c>
      <c r="E3999" s="94" t="s">
        <v>6932</v>
      </c>
      <c r="F3999" s="93"/>
      <c r="G3999" s="93">
        <v>0</v>
      </c>
      <c r="H3999" s="93">
        <v>1</v>
      </c>
      <c r="I3999" s="93">
        <f t="shared" si="678"/>
        <v>0</v>
      </c>
      <c r="J3999" s="93">
        <v>380</v>
      </c>
      <c r="K3999" s="93">
        <f t="shared" si="684"/>
        <v>258</v>
      </c>
      <c r="L3999" s="93">
        <f>G3999*K3999</f>
        <v>0</v>
      </c>
      <c r="M3999" s="153"/>
      <c r="N3999" s="143"/>
      <c r="O3999" s="87" t="s">
        <v>10760</v>
      </c>
      <c r="P3999" s="87"/>
      <c r="Q3999" s="87"/>
      <c r="R3999" s="87" t="s">
        <v>10255</v>
      </c>
      <c r="S3999" s="123"/>
    </row>
    <row r="4000" spans="1:19" s="1" customFormat="1">
      <c r="A4000" s="93">
        <v>3995</v>
      </c>
      <c r="B4000" s="90">
        <v>9789862252314</v>
      </c>
      <c r="C4000" s="104" t="s">
        <v>6933</v>
      </c>
      <c r="D4000" s="94" t="s">
        <v>937</v>
      </c>
      <c r="E4000" s="94" t="s">
        <v>6934</v>
      </c>
      <c r="F4000" s="93">
        <v>2012</v>
      </c>
      <c r="G4000" s="93">
        <v>0</v>
      </c>
      <c r="H4000" s="93">
        <v>1</v>
      </c>
      <c r="I4000" s="93">
        <f t="shared" si="678"/>
        <v>0</v>
      </c>
      <c r="J4000" s="93">
        <v>280</v>
      </c>
      <c r="K4000" s="93">
        <f t="shared" si="684"/>
        <v>190</v>
      </c>
      <c r="L4000" s="93">
        <f>G4000*K4000</f>
        <v>0</v>
      </c>
      <c r="M4000" s="153"/>
      <c r="N4000" s="143"/>
      <c r="O4000" s="87" t="s">
        <v>10793</v>
      </c>
      <c r="P4000" s="87"/>
      <c r="Q4000" s="87"/>
      <c r="R4000" s="87" t="s">
        <v>10255</v>
      </c>
      <c r="S4000" s="123"/>
    </row>
    <row r="4001" spans="1:19" s="2" customFormat="1">
      <c r="A4001" s="113">
        <v>3996</v>
      </c>
      <c r="B4001" s="110">
        <v>9789862253472</v>
      </c>
      <c r="C4001" s="111" t="s">
        <v>6935</v>
      </c>
      <c r="D4001" s="112" t="s">
        <v>937</v>
      </c>
      <c r="E4001" s="112" t="s">
        <v>6936</v>
      </c>
      <c r="F4001" s="113"/>
      <c r="G4001" s="113">
        <v>0</v>
      </c>
      <c r="H4001" s="113">
        <v>1</v>
      </c>
      <c r="I4001" s="113">
        <f t="shared" si="678"/>
        <v>0</v>
      </c>
      <c r="J4001" s="113">
        <v>250</v>
      </c>
      <c r="K4001" s="113">
        <v>0</v>
      </c>
      <c r="L4001" s="113">
        <f>G4001*K4001</f>
        <v>0</v>
      </c>
      <c r="M4001" s="160" t="s">
        <v>10055</v>
      </c>
      <c r="N4001" s="143"/>
      <c r="O4001" s="87"/>
      <c r="P4001" s="87"/>
      <c r="Q4001" s="87"/>
      <c r="R4001" s="87"/>
      <c r="S4001" s="123"/>
    </row>
    <row r="4002" spans="1:19" s="1" customFormat="1">
      <c r="A4002" s="93">
        <v>3997</v>
      </c>
      <c r="B4002" s="90">
        <v>9789866786716</v>
      </c>
      <c r="C4002" s="104" t="s">
        <v>6937</v>
      </c>
      <c r="D4002" s="94" t="s">
        <v>937</v>
      </c>
      <c r="E4002" s="131" t="s">
        <v>6930</v>
      </c>
      <c r="F4002" s="129">
        <v>2013</v>
      </c>
      <c r="G4002" s="93">
        <v>0</v>
      </c>
      <c r="H4002" s="93">
        <v>1</v>
      </c>
      <c r="I4002" s="93">
        <f t="shared" si="678"/>
        <v>0</v>
      </c>
      <c r="J4002" s="93">
        <v>199</v>
      </c>
      <c r="K4002" s="93">
        <f>ROUND(J4002*0.68,0)</f>
        <v>135</v>
      </c>
      <c r="L4002" s="93">
        <f t="shared" ref="L4002:L4003" si="686">G4002*K4002</f>
        <v>0</v>
      </c>
      <c r="M4002" s="153"/>
      <c r="N4002" s="202"/>
      <c r="O4002" s="87" t="s">
        <v>10761</v>
      </c>
      <c r="P4002" s="87" t="s">
        <v>10255</v>
      </c>
      <c r="Q4002" s="87"/>
      <c r="R4002" s="87"/>
      <c r="S4002" s="123"/>
    </row>
    <row r="4003" spans="1:19" s="1" customFormat="1">
      <c r="A4003" s="93">
        <v>3998</v>
      </c>
      <c r="B4003" s="90">
        <v>9789862251010</v>
      </c>
      <c r="C4003" s="104" t="s">
        <v>6938</v>
      </c>
      <c r="D4003" s="94" t="s">
        <v>937</v>
      </c>
      <c r="E4003" s="131" t="s">
        <v>6930</v>
      </c>
      <c r="F4003" s="129">
        <v>2012</v>
      </c>
      <c r="G4003" s="93">
        <v>0</v>
      </c>
      <c r="H4003" s="93">
        <v>1</v>
      </c>
      <c r="I4003" s="93">
        <f t="shared" si="678"/>
        <v>0</v>
      </c>
      <c r="J4003" s="93">
        <v>260</v>
      </c>
      <c r="K4003" s="93">
        <f>ROUND(J4003*0.68,0)</f>
        <v>177</v>
      </c>
      <c r="L4003" s="93">
        <f t="shared" si="686"/>
        <v>0</v>
      </c>
      <c r="M4003" s="153"/>
      <c r="N4003" s="202"/>
      <c r="O4003" s="87" t="s">
        <v>10761</v>
      </c>
      <c r="P4003" s="87" t="s">
        <v>10255</v>
      </c>
      <c r="Q4003" s="87"/>
      <c r="R4003" s="87"/>
      <c r="S4003" s="123"/>
    </row>
    <row r="4004" spans="1:19" s="1" customFormat="1">
      <c r="A4004" s="93">
        <v>3999</v>
      </c>
      <c r="B4004" s="90">
        <v>9789862251980</v>
      </c>
      <c r="C4004" s="104" t="s">
        <v>6939</v>
      </c>
      <c r="D4004" s="94" t="s">
        <v>937</v>
      </c>
      <c r="E4004" s="94" t="s">
        <v>6940</v>
      </c>
      <c r="F4004" s="93"/>
      <c r="G4004" s="93">
        <v>0</v>
      </c>
      <c r="H4004" s="93">
        <v>1</v>
      </c>
      <c r="I4004" s="93">
        <f t="shared" si="678"/>
        <v>0</v>
      </c>
      <c r="J4004" s="93">
        <v>320</v>
      </c>
      <c r="K4004" s="93">
        <f>ROUND(J4004*0.68,0)</f>
        <v>218</v>
      </c>
      <c r="L4004" s="93">
        <f>G4004*K4004</f>
        <v>0</v>
      </c>
      <c r="M4004" s="153"/>
      <c r="N4004" s="143"/>
      <c r="O4004" s="87" t="s">
        <v>10739</v>
      </c>
      <c r="P4004" s="87"/>
      <c r="Q4004" s="87"/>
      <c r="R4004" s="87" t="s">
        <v>10255</v>
      </c>
      <c r="S4004" s="123"/>
    </row>
    <row r="4005" spans="1:19" s="2" customFormat="1" ht="28.5">
      <c r="A4005" s="113">
        <v>4000</v>
      </c>
      <c r="B4005" s="110">
        <v>9789862253823</v>
      </c>
      <c r="C4005" s="111" t="s">
        <v>6941</v>
      </c>
      <c r="D4005" s="112" t="s">
        <v>937</v>
      </c>
      <c r="E4005" s="112" t="s">
        <v>6914</v>
      </c>
      <c r="F4005" s="113"/>
      <c r="G4005" s="113">
        <v>0</v>
      </c>
      <c r="H4005" s="113">
        <v>1</v>
      </c>
      <c r="I4005" s="113">
        <f t="shared" si="678"/>
        <v>0</v>
      </c>
      <c r="J4005" s="113">
        <v>250</v>
      </c>
      <c r="K4005" s="113">
        <v>0</v>
      </c>
      <c r="L4005" s="113">
        <f>G4005*K4005</f>
        <v>0</v>
      </c>
      <c r="M4005" s="160" t="s">
        <v>10055</v>
      </c>
      <c r="N4005" s="143"/>
      <c r="O4005" s="87"/>
      <c r="P4005" s="87"/>
      <c r="Q4005" s="87"/>
      <c r="R4005" s="87"/>
      <c r="S4005" s="123"/>
    </row>
    <row r="4006" spans="1:19" s="1" customFormat="1">
      <c r="A4006" s="93">
        <v>4001</v>
      </c>
      <c r="B4006" s="90">
        <v>9789862251997</v>
      </c>
      <c r="C4006" s="104" t="s">
        <v>6942</v>
      </c>
      <c r="D4006" s="94" t="s">
        <v>937</v>
      </c>
      <c r="E4006" s="131"/>
      <c r="F4006" s="129">
        <v>2013</v>
      </c>
      <c r="G4006" s="93">
        <v>0</v>
      </c>
      <c r="H4006" s="93">
        <v>1</v>
      </c>
      <c r="I4006" s="93">
        <f t="shared" si="678"/>
        <v>0</v>
      </c>
      <c r="J4006" s="93">
        <v>250</v>
      </c>
      <c r="K4006" s="93">
        <f>ROUND(J4006*0.68,0)</f>
        <v>170</v>
      </c>
      <c r="L4006" s="93">
        <f t="shared" ref="L4006:L4010" si="687">G4006*K4006</f>
        <v>0</v>
      </c>
      <c r="M4006" s="153"/>
      <c r="N4006" s="202"/>
      <c r="O4006" s="87" t="s">
        <v>10734</v>
      </c>
      <c r="P4006" s="87"/>
      <c r="Q4006" s="87"/>
      <c r="R4006" s="87" t="s">
        <v>10255</v>
      </c>
      <c r="S4006" s="123"/>
    </row>
    <row r="4007" spans="1:19" s="1" customFormat="1">
      <c r="A4007" s="93">
        <v>4002</v>
      </c>
      <c r="B4007" s="90">
        <v>9789862252789</v>
      </c>
      <c r="C4007" s="104" t="s">
        <v>6943</v>
      </c>
      <c r="D4007" s="94" t="s">
        <v>937</v>
      </c>
      <c r="E4007" s="131" t="s">
        <v>6944</v>
      </c>
      <c r="F4007" s="129">
        <v>2013</v>
      </c>
      <c r="G4007" s="93">
        <v>0</v>
      </c>
      <c r="H4007" s="93">
        <v>1</v>
      </c>
      <c r="I4007" s="93">
        <f t="shared" si="678"/>
        <v>0</v>
      </c>
      <c r="J4007" s="93">
        <v>250</v>
      </c>
      <c r="K4007" s="93">
        <f>ROUND(J4007*0.68,0)</f>
        <v>170</v>
      </c>
      <c r="L4007" s="93">
        <f t="shared" si="687"/>
        <v>0</v>
      </c>
      <c r="M4007" s="153"/>
      <c r="N4007" s="202"/>
      <c r="O4007" s="87" t="s">
        <v>10734</v>
      </c>
      <c r="P4007" s="87" t="s">
        <v>10255</v>
      </c>
      <c r="Q4007" s="87"/>
      <c r="R4007" s="87"/>
      <c r="S4007" s="123"/>
    </row>
    <row r="4008" spans="1:19" s="1" customFormat="1">
      <c r="A4008" s="93">
        <v>4003</v>
      </c>
      <c r="B4008" s="90">
        <v>9789862251638</v>
      </c>
      <c r="C4008" s="104" t="s">
        <v>6945</v>
      </c>
      <c r="D4008" s="94" t="s">
        <v>6946</v>
      </c>
      <c r="E4008" s="131" t="s">
        <v>4744</v>
      </c>
      <c r="F4008" s="129">
        <v>2010</v>
      </c>
      <c r="G4008" s="93">
        <v>0</v>
      </c>
      <c r="H4008" s="93">
        <v>1</v>
      </c>
      <c r="I4008" s="93">
        <f t="shared" si="678"/>
        <v>0</v>
      </c>
      <c r="J4008" s="93">
        <v>240</v>
      </c>
      <c r="K4008" s="93">
        <f>ROUND(J4008*0.68,0)</f>
        <v>163</v>
      </c>
      <c r="L4008" s="93">
        <f t="shared" si="687"/>
        <v>0</v>
      </c>
      <c r="M4008" s="153"/>
      <c r="N4008" s="202"/>
      <c r="O4008" s="87" t="s">
        <v>10761</v>
      </c>
      <c r="P4008" s="87"/>
      <c r="Q4008" s="87" t="s">
        <v>10255</v>
      </c>
      <c r="R4008" s="87"/>
      <c r="S4008" s="123"/>
    </row>
    <row r="4009" spans="1:19" s="1" customFormat="1">
      <c r="A4009" s="93">
        <v>4004</v>
      </c>
      <c r="B4009" s="90">
        <v>9789866673139</v>
      </c>
      <c r="C4009" s="104" t="s">
        <v>6947</v>
      </c>
      <c r="D4009" s="94" t="s">
        <v>6946</v>
      </c>
      <c r="E4009" s="131" t="s">
        <v>4744</v>
      </c>
      <c r="F4009" s="129">
        <v>2010</v>
      </c>
      <c r="G4009" s="93">
        <v>0</v>
      </c>
      <c r="H4009" s="93">
        <v>1</v>
      </c>
      <c r="I4009" s="93">
        <f t="shared" si="678"/>
        <v>0</v>
      </c>
      <c r="J4009" s="93">
        <v>240</v>
      </c>
      <c r="K4009" s="93">
        <f>ROUND(J4009*0.68,0)</f>
        <v>163</v>
      </c>
      <c r="L4009" s="93">
        <f t="shared" si="687"/>
        <v>0</v>
      </c>
      <c r="M4009" s="153"/>
      <c r="N4009" s="202"/>
      <c r="O4009" s="87" t="s">
        <v>10761</v>
      </c>
      <c r="P4009" s="87"/>
      <c r="Q4009" s="87" t="s">
        <v>10255</v>
      </c>
      <c r="R4009" s="87"/>
      <c r="S4009" s="123"/>
    </row>
    <row r="4010" spans="1:19" s="1" customFormat="1">
      <c r="A4010" s="93">
        <v>4005</v>
      </c>
      <c r="B4010" s="90">
        <v>9789862250976</v>
      </c>
      <c r="C4010" s="104" t="s">
        <v>6948</v>
      </c>
      <c r="D4010" s="94" t="s">
        <v>6946</v>
      </c>
      <c r="E4010" s="131" t="s">
        <v>6949</v>
      </c>
      <c r="F4010" s="129">
        <v>2010</v>
      </c>
      <c r="G4010" s="93">
        <v>0</v>
      </c>
      <c r="H4010" s="93">
        <v>1</v>
      </c>
      <c r="I4010" s="93">
        <f t="shared" si="678"/>
        <v>0</v>
      </c>
      <c r="J4010" s="93">
        <v>240</v>
      </c>
      <c r="K4010" s="93">
        <f>ROUND(J4010*0.68,0)</f>
        <v>163</v>
      </c>
      <c r="L4010" s="93">
        <f t="shared" si="687"/>
        <v>0</v>
      </c>
      <c r="M4010" s="153"/>
      <c r="N4010" s="202"/>
      <c r="O4010" s="87" t="s">
        <v>10738</v>
      </c>
      <c r="P4010" s="87" t="s">
        <v>10255</v>
      </c>
      <c r="Q4010" s="87"/>
      <c r="R4010" s="87"/>
      <c r="S4010" s="123"/>
    </row>
    <row r="4011" spans="1:19" s="1" customFormat="1">
      <c r="A4011" s="113">
        <v>4006</v>
      </c>
      <c r="B4011" s="110">
        <v>9789862251218</v>
      </c>
      <c r="C4011" s="111" t="s">
        <v>6950</v>
      </c>
      <c r="D4011" s="112" t="s">
        <v>6946</v>
      </c>
      <c r="E4011" s="112" t="s">
        <v>6951</v>
      </c>
      <c r="F4011" s="113">
        <v>2010</v>
      </c>
      <c r="G4011" s="113">
        <v>0</v>
      </c>
      <c r="H4011" s="113">
        <v>1</v>
      </c>
      <c r="I4011" s="113">
        <f t="shared" si="678"/>
        <v>0</v>
      </c>
      <c r="J4011" s="113">
        <v>250</v>
      </c>
      <c r="K4011" s="113">
        <v>0</v>
      </c>
      <c r="L4011" s="113">
        <f>G4011*K4011</f>
        <v>0</v>
      </c>
      <c r="M4011" s="160" t="s">
        <v>2081</v>
      </c>
      <c r="N4011" s="143"/>
      <c r="O4011" s="87" t="s">
        <v>10761</v>
      </c>
      <c r="P4011" s="87"/>
      <c r="Q4011" s="87" t="s">
        <v>10255</v>
      </c>
      <c r="R4011" s="87"/>
      <c r="S4011" s="123"/>
    </row>
    <row r="4012" spans="1:19" s="1" customFormat="1">
      <c r="A4012" s="93">
        <v>4007</v>
      </c>
      <c r="B4012" s="90">
        <v>9789868834286</v>
      </c>
      <c r="C4012" s="104" t="s">
        <v>6952</v>
      </c>
      <c r="D4012" s="94" t="s">
        <v>6953</v>
      </c>
      <c r="E4012" s="94" t="s">
        <v>6954</v>
      </c>
      <c r="F4012" s="93"/>
      <c r="G4012" s="93">
        <v>0</v>
      </c>
      <c r="H4012" s="93">
        <v>1</v>
      </c>
      <c r="I4012" s="93">
        <f t="shared" si="678"/>
        <v>0</v>
      </c>
      <c r="J4012" s="93">
        <v>420</v>
      </c>
      <c r="K4012" s="93">
        <f t="shared" ref="K4012:K4019" si="688">ROUND(J4012*0.68,0)</f>
        <v>286</v>
      </c>
      <c r="L4012" s="93">
        <f>G4012*K4012</f>
        <v>0</v>
      </c>
      <c r="M4012" s="153"/>
      <c r="N4012" s="143"/>
      <c r="O4012" s="87" t="s">
        <v>10739</v>
      </c>
      <c r="P4012" s="87"/>
      <c r="Q4012" s="87"/>
      <c r="R4012" s="87" t="s">
        <v>10255</v>
      </c>
      <c r="S4012" s="123"/>
    </row>
    <row r="4013" spans="1:19" s="1" customFormat="1">
      <c r="A4013" s="93">
        <v>4008</v>
      </c>
      <c r="B4013" s="90">
        <v>9789869016025</v>
      </c>
      <c r="C4013" s="104" t="s">
        <v>6955</v>
      </c>
      <c r="D4013" s="94" t="s">
        <v>6956</v>
      </c>
      <c r="E4013" s="131" t="s">
        <v>6957</v>
      </c>
      <c r="F4013" s="129"/>
      <c r="G4013" s="93">
        <v>0</v>
      </c>
      <c r="H4013" s="93">
        <v>1</v>
      </c>
      <c r="I4013" s="93">
        <f t="shared" si="678"/>
        <v>0</v>
      </c>
      <c r="J4013" s="93">
        <v>320</v>
      </c>
      <c r="K4013" s="93">
        <f t="shared" si="688"/>
        <v>218</v>
      </c>
      <c r="L4013" s="93">
        <f>G4013*K4013</f>
        <v>0</v>
      </c>
      <c r="M4013" s="153"/>
      <c r="N4013" s="202"/>
      <c r="O4013" s="87" t="s">
        <v>10739</v>
      </c>
      <c r="P4013" s="87"/>
      <c r="Q4013" s="87"/>
      <c r="R4013" s="87" t="s">
        <v>10255</v>
      </c>
      <c r="S4013" s="123"/>
    </row>
    <row r="4014" spans="1:19" s="1" customFormat="1">
      <c r="A4014" s="93">
        <v>4009</v>
      </c>
      <c r="B4014" s="90">
        <v>9789869016032</v>
      </c>
      <c r="C4014" s="104" t="s">
        <v>6958</v>
      </c>
      <c r="D4014" s="94" t="s">
        <v>6956</v>
      </c>
      <c r="E4014" s="94" t="s">
        <v>6957</v>
      </c>
      <c r="F4014" s="93"/>
      <c r="G4014" s="93">
        <v>0</v>
      </c>
      <c r="H4014" s="93">
        <v>1</v>
      </c>
      <c r="I4014" s="93">
        <f t="shared" si="678"/>
        <v>0</v>
      </c>
      <c r="J4014" s="93">
        <v>420</v>
      </c>
      <c r="K4014" s="93">
        <f t="shared" si="688"/>
        <v>286</v>
      </c>
      <c r="L4014" s="93">
        <f t="shared" ref="L4014:L4019" si="689">G4014*K4014</f>
        <v>0</v>
      </c>
      <c r="M4014" s="153"/>
      <c r="N4014" s="143"/>
      <c r="O4014" s="87" t="s">
        <v>10739</v>
      </c>
      <c r="P4014" s="87"/>
      <c r="Q4014" s="87"/>
      <c r="R4014" s="87" t="s">
        <v>10255</v>
      </c>
      <c r="S4014" s="123"/>
    </row>
    <row r="4015" spans="1:19" s="1" customFormat="1">
      <c r="A4015" s="93">
        <v>4010</v>
      </c>
      <c r="B4015" s="90">
        <v>9789866272004</v>
      </c>
      <c r="C4015" s="104" t="s">
        <v>6959</v>
      </c>
      <c r="D4015" s="94" t="s">
        <v>6960</v>
      </c>
      <c r="E4015" s="94" t="s">
        <v>6961</v>
      </c>
      <c r="F4015" s="93"/>
      <c r="G4015" s="93">
        <v>0</v>
      </c>
      <c r="H4015" s="93">
        <v>1</v>
      </c>
      <c r="I4015" s="93">
        <f t="shared" si="678"/>
        <v>0</v>
      </c>
      <c r="J4015" s="93">
        <v>350</v>
      </c>
      <c r="K4015" s="93">
        <f t="shared" si="688"/>
        <v>238</v>
      </c>
      <c r="L4015" s="93">
        <f t="shared" si="689"/>
        <v>0</v>
      </c>
      <c r="M4015" s="153"/>
      <c r="N4015" s="143"/>
      <c r="O4015" s="87" t="s">
        <v>10874</v>
      </c>
      <c r="P4015" s="87"/>
      <c r="Q4015" s="87"/>
      <c r="R4015" s="87" t="s">
        <v>10255</v>
      </c>
      <c r="S4015" s="123"/>
    </row>
    <row r="4016" spans="1:19" s="1" customFormat="1">
      <c r="A4016" s="93">
        <v>4011</v>
      </c>
      <c r="B4016" s="90">
        <v>9789865956806</v>
      </c>
      <c r="C4016" s="104" t="s">
        <v>6962</v>
      </c>
      <c r="D4016" s="94" t="s">
        <v>6960</v>
      </c>
      <c r="E4016" s="94" t="s">
        <v>6963</v>
      </c>
      <c r="F4016" s="93"/>
      <c r="G4016" s="93">
        <v>0</v>
      </c>
      <c r="H4016" s="93">
        <v>1</v>
      </c>
      <c r="I4016" s="93">
        <f t="shared" si="678"/>
        <v>0</v>
      </c>
      <c r="J4016" s="93">
        <v>300</v>
      </c>
      <c r="K4016" s="93">
        <f t="shared" si="688"/>
        <v>204</v>
      </c>
      <c r="L4016" s="93">
        <f t="shared" si="689"/>
        <v>0</v>
      </c>
      <c r="M4016" s="153"/>
      <c r="N4016" s="143"/>
      <c r="O4016" s="87" t="s">
        <v>10739</v>
      </c>
      <c r="P4016" s="87"/>
      <c r="Q4016" s="87"/>
      <c r="R4016" s="87" t="s">
        <v>10255</v>
      </c>
      <c r="S4016" s="123"/>
    </row>
    <row r="4017" spans="1:19" s="1" customFormat="1">
      <c r="A4017" s="93">
        <v>4012</v>
      </c>
      <c r="B4017" s="90">
        <v>9789865956349</v>
      </c>
      <c r="C4017" s="104" t="s">
        <v>10544</v>
      </c>
      <c r="D4017" s="94" t="s">
        <v>6960</v>
      </c>
      <c r="E4017" s="94" t="s">
        <v>6964</v>
      </c>
      <c r="F4017" s="93">
        <v>2013</v>
      </c>
      <c r="G4017" s="93">
        <v>0</v>
      </c>
      <c r="H4017" s="93">
        <v>1</v>
      </c>
      <c r="I4017" s="93">
        <f t="shared" si="678"/>
        <v>0</v>
      </c>
      <c r="J4017" s="93">
        <v>250</v>
      </c>
      <c r="K4017" s="93">
        <f t="shared" si="688"/>
        <v>170</v>
      </c>
      <c r="L4017" s="93">
        <f t="shared" si="689"/>
        <v>0</v>
      </c>
      <c r="M4017" s="153"/>
      <c r="N4017" s="143"/>
      <c r="O4017" s="87" t="s">
        <v>10776</v>
      </c>
      <c r="P4017" s="87"/>
      <c r="Q4017" s="87"/>
      <c r="R4017" s="87" t="s">
        <v>10255</v>
      </c>
      <c r="S4017" s="123"/>
    </row>
    <row r="4018" spans="1:19" s="1" customFormat="1">
      <c r="A4018" s="93">
        <v>4013</v>
      </c>
      <c r="B4018" s="90">
        <v>9789866272738</v>
      </c>
      <c r="C4018" s="104" t="s">
        <v>6965</v>
      </c>
      <c r="D4018" s="94" t="s">
        <v>6960</v>
      </c>
      <c r="E4018" s="94" t="s">
        <v>6966</v>
      </c>
      <c r="F4018" s="93"/>
      <c r="G4018" s="93">
        <v>0</v>
      </c>
      <c r="H4018" s="93">
        <v>1</v>
      </c>
      <c r="I4018" s="93">
        <f t="shared" si="678"/>
        <v>0</v>
      </c>
      <c r="J4018" s="93">
        <v>350</v>
      </c>
      <c r="K4018" s="93">
        <f t="shared" si="688"/>
        <v>238</v>
      </c>
      <c r="L4018" s="93">
        <f t="shared" si="689"/>
        <v>0</v>
      </c>
      <c r="M4018" s="153"/>
      <c r="N4018" s="143"/>
      <c r="O4018" s="87" t="s">
        <v>10819</v>
      </c>
      <c r="P4018" s="87"/>
      <c r="Q4018" s="87"/>
      <c r="R4018" s="87" t="s">
        <v>10255</v>
      </c>
      <c r="S4018" s="123"/>
    </row>
    <row r="4019" spans="1:19" s="1" customFormat="1">
      <c r="A4019" s="93">
        <v>4014</v>
      </c>
      <c r="B4019" s="90">
        <v>9789865956189</v>
      </c>
      <c r="C4019" s="104" t="s">
        <v>6967</v>
      </c>
      <c r="D4019" s="94" t="s">
        <v>6960</v>
      </c>
      <c r="E4019" s="94" t="s">
        <v>6968</v>
      </c>
      <c r="F4019" s="93"/>
      <c r="G4019" s="93">
        <v>0</v>
      </c>
      <c r="H4019" s="93">
        <v>1</v>
      </c>
      <c r="I4019" s="93">
        <f t="shared" si="678"/>
        <v>0</v>
      </c>
      <c r="J4019" s="93">
        <v>380</v>
      </c>
      <c r="K4019" s="93">
        <f t="shared" si="688"/>
        <v>258</v>
      </c>
      <c r="L4019" s="93">
        <f t="shared" si="689"/>
        <v>0</v>
      </c>
      <c r="M4019" s="153"/>
      <c r="N4019" s="143"/>
      <c r="O4019" s="87" t="s">
        <v>10737</v>
      </c>
      <c r="P4019" s="87"/>
      <c r="Q4019" s="87"/>
      <c r="R4019" s="87" t="s">
        <v>10255</v>
      </c>
      <c r="S4019" s="123"/>
    </row>
    <row r="4020" spans="1:19" s="1" customFormat="1">
      <c r="A4020" s="113">
        <v>4015</v>
      </c>
      <c r="B4020" s="110">
        <v>9789865956226</v>
      </c>
      <c r="C4020" s="111" t="s">
        <v>6969</v>
      </c>
      <c r="D4020" s="112" t="s">
        <v>6960</v>
      </c>
      <c r="E4020" s="112" t="s">
        <v>4865</v>
      </c>
      <c r="F4020" s="113"/>
      <c r="G4020" s="113">
        <v>0</v>
      </c>
      <c r="H4020" s="113">
        <v>1</v>
      </c>
      <c r="I4020" s="113">
        <f t="shared" si="678"/>
        <v>0</v>
      </c>
      <c r="J4020" s="113">
        <v>320</v>
      </c>
      <c r="K4020" s="113">
        <v>0</v>
      </c>
      <c r="L4020" s="113">
        <f t="shared" ref="L4020:L4027" si="690">G4020*K4020</f>
        <v>0</v>
      </c>
      <c r="M4020" s="160" t="s">
        <v>2081</v>
      </c>
      <c r="N4020" s="143"/>
      <c r="O4020" s="87"/>
      <c r="P4020" s="87"/>
      <c r="Q4020" s="87"/>
      <c r="R4020" s="87"/>
      <c r="S4020" s="123"/>
    </row>
    <row r="4021" spans="1:19" s="3" customFormat="1" ht="19.5">
      <c r="A4021" s="93">
        <v>4016</v>
      </c>
      <c r="B4021" s="90">
        <v>9789865956820</v>
      </c>
      <c r="C4021" s="104" t="s">
        <v>6970</v>
      </c>
      <c r="D4021" s="94" t="s">
        <v>6960</v>
      </c>
      <c r="E4021" s="94" t="s">
        <v>6971</v>
      </c>
      <c r="F4021" s="93">
        <v>2014</v>
      </c>
      <c r="G4021" s="93">
        <v>0</v>
      </c>
      <c r="H4021" s="93">
        <v>1</v>
      </c>
      <c r="I4021" s="93">
        <f t="shared" si="678"/>
        <v>0</v>
      </c>
      <c r="J4021" s="93">
        <v>250</v>
      </c>
      <c r="K4021" s="93">
        <f>ROUND(J4021*0.68,0)</f>
        <v>170</v>
      </c>
      <c r="L4021" s="93">
        <f t="shared" si="690"/>
        <v>0</v>
      </c>
      <c r="M4021" s="153"/>
      <c r="N4021" s="143"/>
      <c r="O4021" s="87" t="s">
        <v>10737</v>
      </c>
      <c r="P4021" s="87"/>
      <c r="Q4021" s="87"/>
      <c r="R4021" s="87" t="s">
        <v>10255</v>
      </c>
      <c r="S4021" s="123"/>
    </row>
    <row r="4022" spans="1:19" s="3" customFormat="1" ht="28.5">
      <c r="A4022" s="93">
        <v>4017</v>
      </c>
      <c r="B4022" s="90">
        <v>9789865956233</v>
      </c>
      <c r="C4022" s="104" t="s">
        <v>6972</v>
      </c>
      <c r="D4022" s="94" t="s">
        <v>6960</v>
      </c>
      <c r="E4022" s="94" t="s">
        <v>6973</v>
      </c>
      <c r="F4022" s="93">
        <v>2012</v>
      </c>
      <c r="G4022" s="93">
        <v>0</v>
      </c>
      <c r="H4022" s="93">
        <v>1</v>
      </c>
      <c r="I4022" s="93">
        <f t="shared" si="678"/>
        <v>0</v>
      </c>
      <c r="J4022" s="93">
        <v>260</v>
      </c>
      <c r="K4022" s="93">
        <f>ROUND(J4022*0.68,0)</f>
        <v>177</v>
      </c>
      <c r="L4022" s="93">
        <f t="shared" si="690"/>
        <v>0</v>
      </c>
      <c r="M4022" s="153"/>
      <c r="N4022" s="143"/>
      <c r="O4022" s="87" t="s">
        <v>10776</v>
      </c>
      <c r="P4022" s="87"/>
      <c r="Q4022" s="87" t="s">
        <v>10255</v>
      </c>
      <c r="R4022" s="87" t="s">
        <v>10255</v>
      </c>
      <c r="S4022" s="123"/>
    </row>
    <row r="4023" spans="1:19" s="3" customFormat="1" ht="19.5">
      <c r="A4023" s="113">
        <v>4018</v>
      </c>
      <c r="B4023" s="110">
        <v>9789865956042</v>
      </c>
      <c r="C4023" s="111" t="s">
        <v>6974</v>
      </c>
      <c r="D4023" s="112" t="s">
        <v>6960</v>
      </c>
      <c r="E4023" s="112" t="s">
        <v>6975</v>
      </c>
      <c r="F4023" s="113"/>
      <c r="G4023" s="113">
        <v>0</v>
      </c>
      <c r="H4023" s="113">
        <v>1</v>
      </c>
      <c r="I4023" s="113">
        <f t="shared" si="678"/>
        <v>0</v>
      </c>
      <c r="J4023" s="113">
        <v>350</v>
      </c>
      <c r="K4023" s="113">
        <v>0</v>
      </c>
      <c r="L4023" s="113">
        <f t="shared" si="690"/>
        <v>0</v>
      </c>
      <c r="M4023" s="160" t="s">
        <v>2081</v>
      </c>
      <c r="N4023" s="143"/>
      <c r="O4023" s="87"/>
      <c r="P4023" s="87"/>
      <c r="Q4023" s="87"/>
      <c r="R4023" s="87"/>
      <c r="S4023" s="123"/>
    </row>
    <row r="4024" spans="1:19" s="3" customFormat="1" ht="28.5">
      <c r="A4024" s="93">
        <v>4019</v>
      </c>
      <c r="B4024" s="90">
        <v>9789865956431</v>
      </c>
      <c r="C4024" s="104" t="s">
        <v>6976</v>
      </c>
      <c r="D4024" s="94" t="s">
        <v>6960</v>
      </c>
      <c r="E4024" s="94" t="s">
        <v>6977</v>
      </c>
      <c r="F4024" s="93"/>
      <c r="G4024" s="93">
        <v>0</v>
      </c>
      <c r="H4024" s="93">
        <v>1</v>
      </c>
      <c r="I4024" s="93">
        <f t="shared" si="678"/>
        <v>0</v>
      </c>
      <c r="J4024" s="93">
        <v>350</v>
      </c>
      <c r="K4024" s="93">
        <f>ROUND(J4024*0.68,0)</f>
        <v>238</v>
      </c>
      <c r="L4024" s="93">
        <f t="shared" si="690"/>
        <v>0</v>
      </c>
      <c r="M4024" s="153"/>
      <c r="N4024" s="143"/>
      <c r="O4024" s="87" t="s">
        <v>10829</v>
      </c>
      <c r="P4024" s="87"/>
      <c r="Q4024" s="87"/>
      <c r="R4024" s="87" t="s">
        <v>10255</v>
      </c>
      <c r="S4024" s="123"/>
    </row>
    <row r="4025" spans="1:19" s="3" customFormat="1" ht="28.5">
      <c r="A4025" s="93">
        <v>4020</v>
      </c>
      <c r="B4025" s="90">
        <v>9789865956493</v>
      </c>
      <c r="C4025" s="104" t="s">
        <v>6978</v>
      </c>
      <c r="D4025" s="94" t="s">
        <v>6960</v>
      </c>
      <c r="E4025" s="94" t="s">
        <v>6979</v>
      </c>
      <c r="F4025" s="93">
        <v>2013</v>
      </c>
      <c r="G4025" s="93">
        <v>0</v>
      </c>
      <c r="H4025" s="93">
        <v>1</v>
      </c>
      <c r="I4025" s="93">
        <f t="shared" si="678"/>
        <v>0</v>
      </c>
      <c r="J4025" s="93">
        <v>250</v>
      </c>
      <c r="K4025" s="93">
        <f>ROUND(J4025*0.68,0)</f>
        <v>170</v>
      </c>
      <c r="L4025" s="93">
        <f t="shared" si="690"/>
        <v>0</v>
      </c>
      <c r="M4025" s="153"/>
      <c r="N4025" s="143"/>
      <c r="O4025" s="87" t="s">
        <v>10809</v>
      </c>
      <c r="P4025" s="87"/>
      <c r="Q4025" s="87" t="s">
        <v>10255</v>
      </c>
      <c r="R4025" s="87" t="s">
        <v>10255</v>
      </c>
      <c r="S4025" s="123"/>
    </row>
    <row r="4026" spans="1:19" s="3" customFormat="1" ht="28.5">
      <c r="A4026" s="93">
        <v>4021</v>
      </c>
      <c r="B4026" s="90">
        <v>9789865956417</v>
      </c>
      <c r="C4026" s="104" t="s">
        <v>6980</v>
      </c>
      <c r="D4026" s="94" t="s">
        <v>6960</v>
      </c>
      <c r="E4026" s="94" t="s">
        <v>6981</v>
      </c>
      <c r="F4026" s="93"/>
      <c r="G4026" s="93">
        <v>0</v>
      </c>
      <c r="H4026" s="93">
        <v>1</v>
      </c>
      <c r="I4026" s="93">
        <f t="shared" si="678"/>
        <v>0</v>
      </c>
      <c r="J4026" s="93">
        <v>380</v>
      </c>
      <c r="K4026" s="93">
        <f>ROUND(J4026*0.68,0)</f>
        <v>258</v>
      </c>
      <c r="L4026" s="93">
        <f t="shared" si="690"/>
        <v>0</v>
      </c>
      <c r="M4026" s="153"/>
      <c r="N4026" s="143"/>
      <c r="O4026" s="87" t="s">
        <v>10819</v>
      </c>
      <c r="P4026" s="87"/>
      <c r="Q4026" s="87"/>
      <c r="R4026" s="87" t="s">
        <v>10255</v>
      </c>
      <c r="S4026" s="123"/>
    </row>
    <row r="4027" spans="1:19" s="3" customFormat="1" ht="19.5">
      <c r="A4027" s="113">
        <v>4022</v>
      </c>
      <c r="B4027" s="110">
        <v>9789865956394</v>
      </c>
      <c r="C4027" s="111" t="s">
        <v>6982</v>
      </c>
      <c r="D4027" s="112" t="s">
        <v>6960</v>
      </c>
      <c r="E4027" s="112" t="s">
        <v>6983</v>
      </c>
      <c r="F4027" s="113"/>
      <c r="G4027" s="113">
        <v>0</v>
      </c>
      <c r="H4027" s="113">
        <v>1</v>
      </c>
      <c r="I4027" s="113">
        <f t="shared" si="678"/>
        <v>0</v>
      </c>
      <c r="J4027" s="113">
        <v>350</v>
      </c>
      <c r="K4027" s="113">
        <v>0</v>
      </c>
      <c r="L4027" s="113">
        <f t="shared" si="690"/>
        <v>0</v>
      </c>
      <c r="M4027" s="160" t="s">
        <v>2081</v>
      </c>
      <c r="N4027" s="143"/>
      <c r="O4027" s="87"/>
      <c r="P4027" s="87"/>
      <c r="Q4027" s="87"/>
      <c r="R4027" s="87"/>
      <c r="S4027" s="123"/>
    </row>
    <row r="4028" spans="1:19" s="3" customFormat="1" ht="19.5">
      <c r="A4028" s="93">
        <v>4023</v>
      </c>
      <c r="B4028" s="90">
        <v>9789865956769</v>
      </c>
      <c r="C4028" s="104" t="s">
        <v>6984</v>
      </c>
      <c r="D4028" s="94" t="s">
        <v>6960</v>
      </c>
      <c r="E4028" s="94" t="s">
        <v>6985</v>
      </c>
      <c r="F4028" s="93">
        <v>2014</v>
      </c>
      <c r="G4028" s="93">
        <v>0</v>
      </c>
      <c r="H4028" s="93">
        <v>1</v>
      </c>
      <c r="I4028" s="93">
        <f t="shared" si="678"/>
        <v>0</v>
      </c>
      <c r="J4028" s="93">
        <v>280</v>
      </c>
      <c r="K4028" s="93">
        <f t="shared" ref="K4028:K4035" si="691">ROUND(J4028*0.68,0)</f>
        <v>190</v>
      </c>
      <c r="L4028" s="93">
        <f t="shared" ref="L4028:L4037" si="692">G4028*K4028</f>
        <v>0</v>
      </c>
      <c r="M4028" s="153"/>
      <c r="N4028" s="143"/>
      <c r="O4028" s="87" t="s">
        <v>10874</v>
      </c>
      <c r="P4028" s="87"/>
      <c r="Q4028" s="87"/>
      <c r="R4028" s="87" t="s">
        <v>10255</v>
      </c>
      <c r="S4028" s="123"/>
    </row>
    <row r="4029" spans="1:19" s="3" customFormat="1" ht="19.5">
      <c r="A4029" s="93">
        <v>4024</v>
      </c>
      <c r="B4029" s="90">
        <v>4710446423573</v>
      </c>
      <c r="C4029" s="104" t="s">
        <v>6986</v>
      </c>
      <c r="D4029" s="94" t="s">
        <v>6960</v>
      </c>
      <c r="E4029" s="94" t="s">
        <v>6987</v>
      </c>
      <c r="F4029" s="93"/>
      <c r="G4029" s="93">
        <v>0</v>
      </c>
      <c r="H4029" s="93">
        <v>1</v>
      </c>
      <c r="I4029" s="93">
        <f t="shared" si="678"/>
        <v>0</v>
      </c>
      <c r="J4029" s="93">
        <v>350</v>
      </c>
      <c r="K4029" s="93">
        <f t="shared" si="691"/>
        <v>238</v>
      </c>
      <c r="L4029" s="93">
        <f t="shared" si="692"/>
        <v>0</v>
      </c>
      <c r="M4029" s="153"/>
      <c r="N4029" s="143"/>
      <c r="O4029" s="87" t="s">
        <v>10776</v>
      </c>
      <c r="P4029" s="87"/>
      <c r="Q4029" s="87"/>
      <c r="R4029" s="87" t="s">
        <v>10255</v>
      </c>
      <c r="S4029" s="123"/>
    </row>
    <row r="4030" spans="1:19" s="3" customFormat="1" ht="19.5">
      <c r="A4030" s="93">
        <v>4025</v>
      </c>
      <c r="B4030" s="90">
        <v>9789865956905</v>
      </c>
      <c r="C4030" s="104" t="s">
        <v>6988</v>
      </c>
      <c r="D4030" s="94" t="s">
        <v>6960</v>
      </c>
      <c r="E4030" s="94" t="s">
        <v>6989</v>
      </c>
      <c r="F4030" s="93">
        <v>2014</v>
      </c>
      <c r="G4030" s="93">
        <v>0</v>
      </c>
      <c r="H4030" s="93">
        <v>1</v>
      </c>
      <c r="I4030" s="93">
        <f t="shared" si="678"/>
        <v>0</v>
      </c>
      <c r="J4030" s="93">
        <v>270</v>
      </c>
      <c r="K4030" s="93">
        <f t="shared" si="691"/>
        <v>184</v>
      </c>
      <c r="L4030" s="93">
        <f t="shared" si="692"/>
        <v>0</v>
      </c>
      <c r="M4030" s="153"/>
      <c r="N4030" s="143"/>
      <c r="O4030" s="87" t="s">
        <v>10874</v>
      </c>
      <c r="P4030" s="87"/>
      <c r="Q4030" s="87"/>
      <c r="R4030" s="87" t="s">
        <v>10255</v>
      </c>
      <c r="S4030" s="123" t="s">
        <v>10301</v>
      </c>
    </row>
    <row r="4031" spans="1:19" s="3" customFormat="1" ht="28.5">
      <c r="A4031" s="93">
        <v>4026</v>
      </c>
      <c r="B4031" s="90">
        <v>9789865956202</v>
      </c>
      <c r="C4031" s="104" t="s">
        <v>6990</v>
      </c>
      <c r="D4031" s="94" t="s">
        <v>6960</v>
      </c>
      <c r="E4031" s="94" t="s">
        <v>6991</v>
      </c>
      <c r="F4031" s="93"/>
      <c r="G4031" s="93">
        <v>0</v>
      </c>
      <c r="H4031" s="93">
        <v>1</v>
      </c>
      <c r="I4031" s="93">
        <f t="shared" si="678"/>
        <v>0</v>
      </c>
      <c r="J4031" s="93">
        <v>360</v>
      </c>
      <c r="K4031" s="93">
        <f t="shared" si="691"/>
        <v>245</v>
      </c>
      <c r="L4031" s="93">
        <f t="shared" si="692"/>
        <v>0</v>
      </c>
      <c r="M4031" s="153"/>
      <c r="N4031" s="143"/>
      <c r="O4031" s="87" t="s">
        <v>10781</v>
      </c>
      <c r="P4031" s="87"/>
      <c r="Q4031" s="87"/>
      <c r="R4031" s="87" t="s">
        <v>10255</v>
      </c>
      <c r="S4031" s="123"/>
    </row>
    <row r="4032" spans="1:19" s="3" customFormat="1" ht="19.5">
      <c r="A4032" s="93">
        <v>4027</v>
      </c>
      <c r="B4032" s="90">
        <v>9789866272875</v>
      </c>
      <c r="C4032" s="104" t="s">
        <v>6992</v>
      </c>
      <c r="D4032" s="94" t="s">
        <v>6960</v>
      </c>
      <c r="E4032" s="94" t="s">
        <v>6966</v>
      </c>
      <c r="F4032" s="93"/>
      <c r="G4032" s="93">
        <v>0</v>
      </c>
      <c r="H4032" s="93">
        <v>1</v>
      </c>
      <c r="I4032" s="93">
        <f t="shared" si="678"/>
        <v>0</v>
      </c>
      <c r="J4032" s="93">
        <v>350</v>
      </c>
      <c r="K4032" s="93">
        <f t="shared" si="691"/>
        <v>238</v>
      </c>
      <c r="L4032" s="93">
        <f t="shared" si="692"/>
        <v>0</v>
      </c>
      <c r="M4032" s="153"/>
      <c r="N4032" s="143"/>
      <c r="O4032" s="87" t="s">
        <v>10819</v>
      </c>
      <c r="P4032" s="87"/>
      <c r="Q4032" s="87"/>
      <c r="R4032" s="87" t="s">
        <v>10255</v>
      </c>
      <c r="S4032" s="123"/>
    </row>
    <row r="4033" spans="1:19" s="3" customFormat="1" ht="19.5">
      <c r="A4033" s="93">
        <v>4028</v>
      </c>
      <c r="B4033" s="90">
        <v>9789865956677</v>
      </c>
      <c r="C4033" s="104" t="s">
        <v>6993</v>
      </c>
      <c r="D4033" s="94" t="s">
        <v>6960</v>
      </c>
      <c r="E4033" s="94" t="s">
        <v>6966</v>
      </c>
      <c r="F4033" s="93"/>
      <c r="G4033" s="93">
        <v>0</v>
      </c>
      <c r="H4033" s="93">
        <v>1</v>
      </c>
      <c r="I4033" s="93">
        <f t="shared" si="678"/>
        <v>0</v>
      </c>
      <c r="J4033" s="93">
        <v>350</v>
      </c>
      <c r="K4033" s="93">
        <f t="shared" si="691"/>
        <v>238</v>
      </c>
      <c r="L4033" s="93">
        <f t="shared" si="692"/>
        <v>0</v>
      </c>
      <c r="M4033" s="153"/>
      <c r="N4033" s="143"/>
      <c r="O4033" s="87" t="s">
        <v>10819</v>
      </c>
      <c r="P4033" s="87"/>
      <c r="Q4033" s="87"/>
      <c r="R4033" s="87" t="s">
        <v>10255</v>
      </c>
      <c r="S4033" s="123"/>
    </row>
    <row r="4034" spans="1:19" s="3" customFormat="1" ht="19.5">
      <c r="A4034" s="93">
        <v>4029</v>
      </c>
      <c r="B4034" s="90">
        <v>9789866272516</v>
      </c>
      <c r="C4034" s="104" t="s">
        <v>6994</v>
      </c>
      <c r="D4034" s="94" t="s">
        <v>6960</v>
      </c>
      <c r="E4034" s="94" t="s">
        <v>6995</v>
      </c>
      <c r="F4034" s="93"/>
      <c r="G4034" s="93">
        <v>0</v>
      </c>
      <c r="H4034" s="93">
        <v>1</v>
      </c>
      <c r="I4034" s="93">
        <f t="shared" si="678"/>
        <v>0</v>
      </c>
      <c r="J4034" s="93">
        <v>499</v>
      </c>
      <c r="K4034" s="93">
        <f t="shared" si="691"/>
        <v>339</v>
      </c>
      <c r="L4034" s="93">
        <f t="shared" si="692"/>
        <v>0</v>
      </c>
      <c r="M4034" s="153"/>
      <c r="N4034" s="143"/>
      <c r="O4034" s="87" t="s">
        <v>10737</v>
      </c>
      <c r="P4034" s="87"/>
      <c r="Q4034" s="87"/>
      <c r="R4034" s="87" t="s">
        <v>10255</v>
      </c>
      <c r="S4034" s="123"/>
    </row>
    <row r="4035" spans="1:19" s="3" customFormat="1" ht="19.5">
      <c r="A4035" s="93">
        <v>4030</v>
      </c>
      <c r="B4035" s="90">
        <v>9789865956264</v>
      </c>
      <c r="C4035" s="104" t="s">
        <v>6996</v>
      </c>
      <c r="D4035" s="94" t="s">
        <v>6960</v>
      </c>
      <c r="E4035" s="94" t="s">
        <v>6995</v>
      </c>
      <c r="F4035" s="93"/>
      <c r="G4035" s="93">
        <v>0</v>
      </c>
      <c r="H4035" s="93">
        <v>2</v>
      </c>
      <c r="I4035" s="93">
        <f t="shared" si="678"/>
        <v>0</v>
      </c>
      <c r="J4035" s="93">
        <v>650</v>
      </c>
      <c r="K4035" s="93">
        <f t="shared" si="691"/>
        <v>442</v>
      </c>
      <c r="L4035" s="93">
        <f t="shared" si="692"/>
        <v>0</v>
      </c>
      <c r="M4035" s="153"/>
      <c r="N4035" s="143"/>
      <c r="O4035" s="87" t="s">
        <v>10872</v>
      </c>
      <c r="P4035" s="87"/>
      <c r="Q4035" s="87"/>
      <c r="R4035" s="93" t="s">
        <v>10241</v>
      </c>
      <c r="S4035" s="122"/>
    </row>
    <row r="4036" spans="1:19" s="3" customFormat="1" ht="19.5">
      <c r="A4036" s="113">
        <v>4031</v>
      </c>
      <c r="B4036" s="110">
        <v>9789865956455</v>
      </c>
      <c r="C4036" s="111" t="s">
        <v>6997</v>
      </c>
      <c r="D4036" s="112" t="s">
        <v>6960</v>
      </c>
      <c r="E4036" s="112" t="s">
        <v>6998</v>
      </c>
      <c r="F4036" s="113">
        <v>2013</v>
      </c>
      <c r="G4036" s="113">
        <v>0</v>
      </c>
      <c r="H4036" s="113">
        <v>2</v>
      </c>
      <c r="I4036" s="113">
        <f t="shared" si="678"/>
        <v>0</v>
      </c>
      <c r="J4036" s="113">
        <v>499</v>
      </c>
      <c r="K4036" s="113">
        <v>0</v>
      </c>
      <c r="L4036" s="113">
        <f t="shared" si="692"/>
        <v>0</v>
      </c>
      <c r="M4036" s="160" t="s">
        <v>2081</v>
      </c>
      <c r="N4036" s="143"/>
      <c r="O4036" s="87" t="s">
        <v>10737</v>
      </c>
      <c r="P4036" s="87"/>
      <c r="Q4036" s="87"/>
      <c r="R4036" s="87" t="s">
        <v>10255</v>
      </c>
      <c r="S4036" s="123"/>
    </row>
    <row r="4037" spans="1:19" s="3" customFormat="1" ht="19.5">
      <c r="A4037" s="113">
        <v>4032</v>
      </c>
      <c r="B4037" s="110">
        <v>9789865956219</v>
      </c>
      <c r="C4037" s="111" t="s">
        <v>6999</v>
      </c>
      <c r="D4037" s="112" t="s">
        <v>6960</v>
      </c>
      <c r="E4037" s="112" t="s">
        <v>7000</v>
      </c>
      <c r="F4037" s="113"/>
      <c r="G4037" s="113">
        <v>0</v>
      </c>
      <c r="H4037" s="113">
        <v>1</v>
      </c>
      <c r="I4037" s="113">
        <f t="shared" si="678"/>
        <v>0</v>
      </c>
      <c r="J4037" s="113">
        <v>320</v>
      </c>
      <c r="K4037" s="113">
        <v>0</v>
      </c>
      <c r="L4037" s="113">
        <f t="shared" si="692"/>
        <v>0</v>
      </c>
      <c r="M4037" s="160" t="s">
        <v>2081</v>
      </c>
      <c r="N4037" s="143"/>
      <c r="O4037" s="87"/>
      <c r="P4037" s="87"/>
      <c r="Q4037" s="87"/>
      <c r="R4037" s="87"/>
      <c r="S4037" s="123"/>
    </row>
    <row r="4038" spans="1:19" s="3" customFormat="1" ht="19.5">
      <c r="A4038" s="93">
        <v>4033</v>
      </c>
      <c r="B4038" s="90">
        <v>9789865956585</v>
      </c>
      <c r="C4038" s="104" t="s">
        <v>7001</v>
      </c>
      <c r="D4038" s="94" t="s">
        <v>6960</v>
      </c>
      <c r="E4038" s="94" t="s">
        <v>7002</v>
      </c>
      <c r="F4038" s="93"/>
      <c r="G4038" s="93">
        <v>0</v>
      </c>
      <c r="H4038" s="93">
        <v>1</v>
      </c>
      <c r="I4038" s="93">
        <f t="shared" ref="I4038:I4101" si="693">G4038*H4038</f>
        <v>0</v>
      </c>
      <c r="J4038" s="93">
        <v>320</v>
      </c>
      <c r="K4038" s="93">
        <f t="shared" ref="K4038:K4052" si="694">ROUND(J4038*0.68,0)</f>
        <v>218</v>
      </c>
      <c r="L4038" s="93">
        <f t="shared" ref="L4038:L4052" si="695">G4038*K4038</f>
        <v>0</v>
      </c>
      <c r="M4038" s="153"/>
      <c r="N4038" s="143"/>
      <c r="O4038" s="87" t="s">
        <v>10872</v>
      </c>
      <c r="P4038" s="87"/>
      <c r="Q4038" s="87"/>
      <c r="R4038" s="93" t="s">
        <v>10241</v>
      </c>
      <c r="S4038" s="122"/>
    </row>
    <row r="4039" spans="1:19" s="3" customFormat="1" ht="19.5">
      <c r="A4039" s="93">
        <v>4034</v>
      </c>
      <c r="B4039" s="90">
        <v>9789865956325</v>
      </c>
      <c r="C4039" s="104" t="s">
        <v>7003</v>
      </c>
      <c r="D4039" s="94" t="s">
        <v>6960</v>
      </c>
      <c r="E4039" s="94" t="s">
        <v>7004</v>
      </c>
      <c r="F4039" s="93"/>
      <c r="G4039" s="93">
        <v>0</v>
      </c>
      <c r="H4039" s="93">
        <v>1</v>
      </c>
      <c r="I4039" s="93">
        <f t="shared" si="693"/>
        <v>0</v>
      </c>
      <c r="J4039" s="93">
        <v>340</v>
      </c>
      <c r="K4039" s="93">
        <f t="shared" si="694"/>
        <v>231</v>
      </c>
      <c r="L4039" s="93">
        <f t="shared" si="695"/>
        <v>0</v>
      </c>
      <c r="M4039" s="153"/>
      <c r="N4039" s="143"/>
      <c r="O4039" s="87" t="s">
        <v>10872</v>
      </c>
      <c r="P4039" s="87"/>
      <c r="Q4039" s="87"/>
      <c r="R4039" s="93" t="s">
        <v>10241</v>
      </c>
      <c r="S4039" s="122"/>
    </row>
    <row r="4040" spans="1:19" s="3" customFormat="1" ht="28.5">
      <c r="A4040" s="93">
        <v>4035</v>
      </c>
      <c r="B4040" s="90">
        <v>9789865956318</v>
      </c>
      <c r="C4040" s="104" t="s">
        <v>7005</v>
      </c>
      <c r="D4040" s="94" t="s">
        <v>6960</v>
      </c>
      <c r="E4040" s="94" t="s">
        <v>7006</v>
      </c>
      <c r="F4040" s="93"/>
      <c r="G4040" s="93">
        <v>0</v>
      </c>
      <c r="H4040" s="93">
        <v>1</v>
      </c>
      <c r="I4040" s="93">
        <f t="shared" si="693"/>
        <v>0</v>
      </c>
      <c r="J4040" s="93">
        <v>350</v>
      </c>
      <c r="K4040" s="93">
        <f t="shared" si="694"/>
        <v>238</v>
      </c>
      <c r="L4040" s="93">
        <f t="shared" si="695"/>
        <v>0</v>
      </c>
      <c r="M4040" s="153"/>
      <c r="N4040" s="143"/>
      <c r="O4040" s="87" t="s">
        <v>10872</v>
      </c>
      <c r="P4040" s="87"/>
      <c r="Q4040" s="87"/>
      <c r="R4040" s="93" t="s">
        <v>10241</v>
      </c>
      <c r="S4040" s="122"/>
    </row>
    <row r="4041" spans="1:19" s="3" customFormat="1" ht="19.5">
      <c r="A4041" s="93">
        <v>4036</v>
      </c>
      <c r="B4041" s="90">
        <v>9789865956738</v>
      </c>
      <c r="C4041" s="104" t="s">
        <v>7007</v>
      </c>
      <c r="D4041" s="94" t="s">
        <v>6960</v>
      </c>
      <c r="E4041" s="94" t="s">
        <v>7008</v>
      </c>
      <c r="F4041" s="93">
        <v>2014</v>
      </c>
      <c r="G4041" s="93">
        <v>0</v>
      </c>
      <c r="H4041" s="93">
        <v>1</v>
      </c>
      <c r="I4041" s="93">
        <f t="shared" si="693"/>
        <v>0</v>
      </c>
      <c r="J4041" s="93">
        <v>280</v>
      </c>
      <c r="K4041" s="93">
        <f t="shared" si="694"/>
        <v>190</v>
      </c>
      <c r="L4041" s="93">
        <f t="shared" si="695"/>
        <v>0</v>
      </c>
      <c r="M4041" s="153"/>
      <c r="N4041" s="143"/>
      <c r="O4041" s="87" t="s">
        <v>10829</v>
      </c>
      <c r="P4041" s="87"/>
      <c r="Q4041" s="87"/>
      <c r="R4041" s="87" t="s">
        <v>10255</v>
      </c>
      <c r="S4041" s="123"/>
    </row>
    <row r="4042" spans="1:19" s="3" customFormat="1" ht="19.5">
      <c r="A4042" s="93">
        <v>4037</v>
      </c>
      <c r="B4042" s="90">
        <v>9789865956301</v>
      </c>
      <c r="C4042" s="104" t="s">
        <v>7009</v>
      </c>
      <c r="D4042" s="94" t="s">
        <v>6960</v>
      </c>
      <c r="E4042" s="94" t="s">
        <v>7010</v>
      </c>
      <c r="F4042" s="93">
        <v>2013</v>
      </c>
      <c r="G4042" s="93">
        <v>0</v>
      </c>
      <c r="H4042" s="93">
        <v>1</v>
      </c>
      <c r="I4042" s="93">
        <f t="shared" si="693"/>
        <v>0</v>
      </c>
      <c r="J4042" s="93">
        <v>260</v>
      </c>
      <c r="K4042" s="93">
        <f t="shared" si="694"/>
        <v>177</v>
      </c>
      <c r="L4042" s="93">
        <f t="shared" si="695"/>
        <v>0</v>
      </c>
      <c r="M4042" s="153"/>
      <c r="N4042" s="143"/>
      <c r="O4042" s="87" t="s">
        <v>10819</v>
      </c>
      <c r="P4042" s="87"/>
      <c r="Q4042" s="87"/>
      <c r="R4042" s="87" t="s">
        <v>10255</v>
      </c>
      <c r="S4042" s="123"/>
    </row>
    <row r="4043" spans="1:19" s="3" customFormat="1" ht="28.5">
      <c r="A4043" s="93">
        <v>4038</v>
      </c>
      <c r="B4043" s="90">
        <v>9789866272790</v>
      </c>
      <c r="C4043" s="104" t="s">
        <v>7011</v>
      </c>
      <c r="D4043" s="94" t="s">
        <v>6960</v>
      </c>
      <c r="E4043" s="94" t="s">
        <v>7012</v>
      </c>
      <c r="F4043" s="93"/>
      <c r="G4043" s="93">
        <v>0</v>
      </c>
      <c r="H4043" s="93">
        <v>1</v>
      </c>
      <c r="I4043" s="93">
        <f t="shared" si="693"/>
        <v>0</v>
      </c>
      <c r="J4043" s="93">
        <v>299</v>
      </c>
      <c r="K4043" s="93">
        <f t="shared" si="694"/>
        <v>203</v>
      </c>
      <c r="L4043" s="93">
        <f t="shared" si="695"/>
        <v>0</v>
      </c>
      <c r="M4043" s="153"/>
      <c r="N4043" s="143"/>
      <c r="O4043" s="87" t="s">
        <v>10809</v>
      </c>
      <c r="P4043" s="87"/>
      <c r="Q4043" s="87"/>
      <c r="R4043" s="87" t="s">
        <v>10255</v>
      </c>
      <c r="S4043" s="123"/>
    </row>
    <row r="4044" spans="1:19" s="3" customFormat="1" ht="19.5">
      <c r="A4044" s="93">
        <v>4039</v>
      </c>
      <c r="B4044" s="90">
        <v>9789865956196</v>
      </c>
      <c r="C4044" s="104" t="s">
        <v>7013</v>
      </c>
      <c r="D4044" s="94" t="s">
        <v>6960</v>
      </c>
      <c r="E4044" s="94" t="s">
        <v>7012</v>
      </c>
      <c r="F4044" s="93"/>
      <c r="G4044" s="93">
        <v>0</v>
      </c>
      <c r="H4044" s="93">
        <v>1</v>
      </c>
      <c r="I4044" s="93">
        <f t="shared" si="693"/>
        <v>0</v>
      </c>
      <c r="J4044" s="93">
        <v>299</v>
      </c>
      <c r="K4044" s="93">
        <f t="shared" si="694"/>
        <v>203</v>
      </c>
      <c r="L4044" s="93">
        <f t="shared" si="695"/>
        <v>0</v>
      </c>
      <c r="M4044" s="153"/>
      <c r="N4044" s="143"/>
      <c r="O4044" s="87" t="s">
        <v>10809</v>
      </c>
      <c r="P4044" s="87"/>
      <c r="Q4044" s="87"/>
      <c r="R4044" s="87" t="s">
        <v>10255</v>
      </c>
      <c r="S4044" s="123"/>
    </row>
    <row r="4045" spans="1:19" s="3" customFormat="1" ht="28.5">
      <c r="A4045" s="93">
        <v>4040</v>
      </c>
      <c r="B4045" s="90">
        <v>9789866272493</v>
      </c>
      <c r="C4045" s="104" t="s">
        <v>7014</v>
      </c>
      <c r="D4045" s="94" t="s">
        <v>6960</v>
      </c>
      <c r="E4045" s="94" t="s">
        <v>7012</v>
      </c>
      <c r="F4045" s="93"/>
      <c r="G4045" s="93">
        <v>0</v>
      </c>
      <c r="H4045" s="93">
        <v>1</v>
      </c>
      <c r="I4045" s="93">
        <f t="shared" si="693"/>
        <v>0</v>
      </c>
      <c r="J4045" s="93">
        <v>299</v>
      </c>
      <c r="K4045" s="93">
        <f t="shared" si="694"/>
        <v>203</v>
      </c>
      <c r="L4045" s="93">
        <f t="shared" si="695"/>
        <v>0</v>
      </c>
      <c r="M4045" s="153"/>
      <c r="N4045" s="143"/>
      <c r="O4045" s="87" t="s">
        <v>10809</v>
      </c>
      <c r="P4045" s="87"/>
      <c r="Q4045" s="87"/>
      <c r="R4045" s="87" t="s">
        <v>10255</v>
      </c>
      <c r="S4045" s="123"/>
    </row>
    <row r="4046" spans="1:19" s="3" customFormat="1" ht="19.5">
      <c r="A4046" s="93">
        <v>4041</v>
      </c>
      <c r="B4046" s="90">
        <v>9789866272707</v>
      </c>
      <c r="C4046" s="104" t="s">
        <v>7015</v>
      </c>
      <c r="D4046" s="94" t="s">
        <v>6960</v>
      </c>
      <c r="E4046" s="94" t="s">
        <v>7012</v>
      </c>
      <c r="F4046" s="93"/>
      <c r="G4046" s="93">
        <v>0</v>
      </c>
      <c r="H4046" s="93">
        <v>1</v>
      </c>
      <c r="I4046" s="93">
        <f t="shared" si="693"/>
        <v>0</v>
      </c>
      <c r="J4046" s="93">
        <v>299</v>
      </c>
      <c r="K4046" s="93">
        <f t="shared" si="694"/>
        <v>203</v>
      </c>
      <c r="L4046" s="93">
        <f t="shared" si="695"/>
        <v>0</v>
      </c>
      <c r="M4046" s="153"/>
      <c r="N4046" s="143"/>
      <c r="O4046" s="87" t="s">
        <v>10809</v>
      </c>
      <c r="P4046" s="87"/>
      <c r="Q4046" s="87"/>
      <c r="R4046" s="87" t="s">
        <v>10255</v>
      </c>
      <c r="S4046" s="123"/>
    </row>
    <row r="4047" spans="1:19" s="3" customFormat="1" ht="19.5">
      <c r="A4047" s="93">
        <v>4042</v>
      </c>
      <c r="B4047" s="90">
        <v>9789865956295</v>
      </c>
      <c r="C4047" s="104" t="s">
        <v>7016</v>
      </c>
      <c r="D4047" s="94" t="s">
        <v>6960</v>
      </c>
      <c r="E4047" s="94" t="s">
        <v>7012</v>
      </c>
      <c r="F4047" s="93"/>
      <c r="G4047" s="93">
        <v>0</v>
      </c>
      <c r="H4047" s="93">
        <v>1</v>
      </c>
      <c r="I4047" s="93">
        <f t="shared" si="693"/>
        <v>0</v>
      </c>
      <c r="J4047" s="93">
        <v>299</v>
      </c>
      <c r="K4047" s="93">
        <f t="shared" si="694"/>
        <v>203</v>
      </c>
      <c r="L4047" s="93">
        <f t="shared" si="695"/>
        <v>0</v>
      </c>
      <c r="M4047" s="153"/>
      <c r="N4047" s="143"/>
      <c r="O4047" s="87" t="s">
        <v>10809</v>
      </c>
      <c r="P4047" s="87"/>
      <c r="Q4047" s="87"/>
      <c r="R4047" s="87" t="s">
        <v>10255</v>
      </c>
      <c r="S4047" s="123"/>
    </row>
    <row r="4048" spans="1:19" s="3" customFormat="1" ht="28.5">
      <c r="A4048" s="93">
        <v>4043</v>
      </c>
      <c r="B4048" s="90">
        <v>9789865956967</v>
      </c>
      <c r="C4048" s="104" t="s">
        <v>7017</v>
      </c>
      <c r="D4048" s="94" t="s">
        <v>6960</v>
      </c>
      <c r="E4048" s="94" t="s">
        <v>7012</v>
      </c>
      <c r="F4048" s="93"/>
      <c r="G4048" s="93">
        <v>0</v>
      </c>
      <c r="H4048" s="93">
        <v>1</v>
      </c>
      <c r="I4048" s="93">
        <f t="shared" si="693"/>
        <v>0</v>
      </c>
      <c r="J4048" s="93">
        <v>299</v>
      </c>
      <c r="K4048" s="93">
        <f t="shared" si="694"/>
        <v>203</v>
      </c>
      <c r="L4048" s="93">
        <f t="shared" si="695"/>
        <v>0</v>
      </c>
      <c r="M4048" s="153"/>
      <c r="N4048" s="143"/>
      <c r="O4048" s="87" t="s">
        <v>10809</v>
      </c>
      <c r="P4048" s="87"/>
      <c r="Q4048" s="87"/>
      <c r="R4048" s="87" t="s">
        <v>10255</v>
      </c>
      <c r="S4048" s="123"/>
    </row>
    <row r="4049" spans="1:19" s="3" customFormat="1" ht="19.5">
      <c r="A4049" s="93">
        <v>4044</v>
      </c>
      <c r="B4049" s="90">
        <v>9789865956028</v>
      </c>
      <c r="C4049" s="104" t="s">
        <v>7018</v>
      </c>
      <c r="D4049" s="94" t="s">
        <v>6960</v>
      </c>
      <c r="E4049" s="94" t="s">
        <v>7019</v>
      </c>
      <c r="F4049" s="93">
        <v>2012</v>
      </c>
      <c r="G4049" s="93">
        <v>0</v>
      </c>
      <c r="H4049" s="93">
        <v>1</v>
      </c>
      <c r="I4049" s="93">
        <f t="shared" si="693"/>
        <v>0</v>
      </c>
      <c r="J4049" s="93">
        <v>280</v>
      </c>
      <c r="K4049" s="93">
        <f t="shared" si="694"/>
        <v>190</v>
      </c>
      <c r="L4049" s="93">
        <f t="shared" si="695"/>
        <v>0</v>
      </c>
      <c r="M4049" s="153"/>
      <c r="N4049" s="143"/>
      <c r="O4049" s="87" t="s">
        <v>10737</v>
      </c>
      <c r="P4049" s="87"/>
      <c r="Q4049" s="87"/>
      <c r="R4049" s="87" t="s">
        <v>10255</v>
      </c>
      <c r="S4049" s="123"/>
    </row>
    <row r="4050" spans="1:19" s="3" customFormat="1" ht="19.5">
      <c r="A4050" s="93">
        <v>4045</v>
      </c>
      <c r="B4050" s="90">
        <v>9789865956837</v>
      </c>
      <c r="C4050" s="104" t="s">
        <v>7020</v>
      </c>
      <c r="D4050" s="94" t="s">
        <v>6960</v>
      </c>
      <c r="E4050" s="94" t="s">
        <v>7021</v>
      </c>
      <c r="F4050" s="93"/>
      <c r="G4050" s="93">
        <v>0</v>
      </c>
      <c r="H4050" s="93">
        <v>1</v>
      </c>
      <c r="I4050" s="93">
        <f t="shared" si="693"/>
        <v>0</v>
      </c>
      <c r="J4050" s="93">
        <v>380</v>
      </c>
      <c r="K4050" s="93">
        <f t="shared" si="694"/>
        <v>258</v>
      </c>
      <c r="L4050" s="93">
        <f t="shared" si="695"/>
        <v>0</v>
      </c>
      <c r="M4050" s="153"/>
      <c r="N4050" s="143"/>
      <c r="O4050" s="87" t="s">
        <v>10872</v>
      </c>
      <c r="P4050" s="87"/>
      <c r="Q4050" s="87"/>
      <c r="R4050" s="93" t="s">
        <v>10241</v>
      </c>
      <c r="S4050" s="122"/>
    </row>
    <row r="4051" spans="1:19" s="3" customFormat="1" ht="28.5">
      <c r="A4051" s="93">
        <v>4046</v>
      </c>
      <c r="B4051" s="90">
        <v>9789865956813</v>
      </c>
      <c r="C4051" s="104" t="s">
        <v>7022</v>
      </c>
      <c r="D4051" s="94" t="s">
        <v>6960</v>
      </c>
      <c r="E4051" s="94" t="s">
        <v>7023</v>
      </c>
      <c r="F4051" s="93"/>
      <c r="G4051" s="93">
        <v>0</v>
      </c>
      <c r="H4051" s="93">
        <v>1</v>
      </c>
      <c r="I4051" s="93">
        <f t="shared" si="693"/>
        <v>0</v>
      </c>
      <c r="J4051" s="93">
        <v>350</v>
      </c>
      <c r="K4051" s="93">
        <f t="shared" si="694"/>
        <v>238</v>
      </c>
      <c r="L4051" s="93">
        <f t="shared" si="695"/>
        <v>0</v>
      </c>
      <c r="M4051" s="153"/>
      <c r="N4051" s="143"/>
      <c r="O4051" s="87" t="s">
        <v>10248</v>
      </c>
      <c r="P4051" s="87"/>
      <c r="Q4051" s="87"/>
      <c r="R4051" s="93" t="s">
        <v>10241</v>
      </c>
      <c r="S4051" s="122"/>
    </row>
    <row r="4052" spans="1:19" s="3" customFormat="1" ht="19.5">
      <c r="A4052" s="93">
        <v>4047</v>
      </c>
      <c r="B4052" s="90">
        <v>9789865956639</v>
      </c>
      <c r="C4052" s="104" t="s">
        <v>7024</v>
      </c>
      <c r="D4052" s="94" t="s">
        <v>6960</v>
      </c>
      <c r="E4052" s="94" t="s">
        <v>7025</v>
      </c>
      <c r="F4052" s="93">
        <v>2013</v>
      </c>
      <c r="G4052" s="93">
        <v>0</v>
      </c>
      <c r="H4052" s="93">
        <v>1</v>
      </c>
      <c r="I4052" s="93">
        <f t="shared" si="693"/>
        <v>0</v>
      </c>
      <c r="J4052" s="93">
        <v>280</v>
      </c>
      <c r="K4052" s="93">
        <f t="shared" si="694"/>
        <v>190</v>
      </c>
      <c r="L4052" s="93">
        <f t="shared" si="695"/>
        <v>0</v>
      </c>
      <c r="M4052" s="153"/>
      <c r="N4052" s="143"/>
      <c r="O4052" s="87" t="s">
        <v>10739</v>
      </c>
      <c r="P4052" s="87"/>
      <c r="Q4052" s="87"/>
      <c r="R4052" s="87" t="s">
        <v>10255</v>
      </c>
      <c r="S4052" s="123"/>
    </row>
    <row r="4053" spans="1:19" s="1" customFormat="1">
      <c r="A4053" s="113">
        <v>4048</v>
      </c>
      <c r="B4053" s="110">
        <v>9789865956400</v>
      </c>
      <c r="C4053" s="111" t="s">
        <v>7026</v>
      </c>
      <c r="D4053" s="112" t="s">
        <v>6960</v>
      </c>
      <c r="E4053" s="112" t="s">
        <v>7027</v>
      </c>
      <c r="F4053" s="113"/>
      <c r="G4053" s="113">
        <v>0</v>
      </c>
      <c r="H4053" s="113">
        <v>1</v>
      </c>
      <c r="I4053" s="113">
        <f t="shared" si="693"/>
        <v>0</v>
      </c>
      <c r="J4053" s="113">
        <v>320</v>
      </c>
      <c r="K4053" s="113">
        <v>0</v>
      </c>
      <c r="L4053" s="113">
        <f t="shared" ref="L4053:L4062" si="696">G4053*K4053</f>
        <v>0</v>
      </c>
      <c r="M4053" s="160" t="s">
        <v>2081</v>
      </c>
      <c r="N4053" s="143"/>
      <c r="O4053" s="87"/>
      <c r="P4053" s="87"/>
      <c r="Q4053" s="87"/>
      <c r="R4053" s="87"/>
      <c r="S4053" s="123"/>
    </row>
    <row r="4054" spans="1:19" s="1" customFormat="1">
      <c r="A4054" s="93">
        <v>4049</v>
      </c>
      <c r="B4054" s="90">
        <v>9789865956882</v>
      </c>
      <c r="C4054" s="104" t="s">
        <v>7028</v>
      </c>
      <c r="D4054" s="94" t="s">
        <v>6960</v>
      </c>
      <c r="E4054" s="94" t="s">
        <v>7029</v>
      </c>
      <c r="F4054" s="93"/>
      <c r="G4054" s="93">
        <v>0</v>
      </c>
      <c r="H4054" s="93">
        <v>1</v>
      </c>
      <c r="I4054" s="93">
        <f t="shared" si="693"/>
        <v>0</v>
      </c>
      <c r="J4054" s="93">
        <v>320</v>
      </c>
      <c r="K4054" s="93">
        <f>ROUND(J4054*0.68,0)</f>
        <v>218</v>
      </c>
      <c r="L4054" s="93">
        <f t="shared" si="696"/>
        <v>0</v>
      </c>
      <c r="M4054" s="153"/>
      <c r="N4054" s="143"/>
      <c r="O4054" s="87" t="s">
        <v>10885</v>
      </c>
      <c r="P4054" s="87"/>
      <c r="Q4054" s="87"/>
      <c r="R4054" s="93" t="s">
        <v>10241</v>
      </c>
      <c r="S4054" s="122"/>
    </row>
    <row r="4055" spans="1:19" s="1" customFormat="1" ht="28.5">
      <c r="A4055" s="93">
        <v>4050</v>
      </c>
      <c r="B4055" s="90">
        <v>9789866272912</v>
      </c>
      <c r="C4055" s="104" t="s">
        <v>7030</v>
      </c>
      <c r="D4055" s="94" t="s">
        <v>6960</v>
      </c>
      <c r="E4055" s="94" t="s">
        <v>7031</v>
      </c>
      <c r="F4055" s="93"/>
      <c r="G4055" s="93">
        <v>0</v>
      </c>
      <c r="H4055" s="93">
        <v>1</v>
      </c>
      <c r="I4055" s="93">
        <f t="shared" si="693"/>
        <v>0</v>
      </c>
      <c r="J4055" s="93">
        <v>299</v>
      </c>
      <c r="K4055" s="93">
        <f>ROUND(J4055*0.68,0)</f>
        <v>203</v>
      </c>
      <c r="L4055" s="93">
        <f t="shared" si="696"/>
        <v>0</v>
      </c>
      <c r="M4055" s="153"/>
      <c r="N4055" s="143"/>
      <c r="O4055" s="87" t="s">
        <v>10872</v>
      </c>
      <c r="P4055" s="87"/>
      <c r="Q4055" s="87"/>
      <c r="R4055" s="93" t="s">
        <v>10241</v>
      </c>
      <c r="S4055" s="122"/>
    </row>
    <row r="4056" spans="1:19" s="1" customFormat="1" ht="28.5">
      <c r="A4056" s="93">
        <v>4051</v>
      </c>
      <c r="B4056" s="90">
        <v>9789865956646</v>
      </c>
      <c r="C4056" s="104" t="s">
        <v>7032</v>
      </c>
      <c r="D4056" s="94" t="s">
        <v>6960</v>
      </c>
      <c r="E4056" s="131" t="s">
        <v>7025</v>
      </c>
      <c r="F4056" s="129">
        <v>2013</v>
      </c>
      <c r="G4056" s="93">
        <v>0</v>
      </c>
      <c r="H4056" s="93">
        <v>1</v>
      </c>
      <c r="I4056" s="93">
        <f t="shared" si="693"/>
        <v>0</v>
      </c>
      <c r="J4056" s="93">
        <v>180</v>
      </c>
      <c r="K4056" s="93">
        <f>ROUND(J4056*0.68,0)</f>
        <v>122</v>
      </c>
      <c r="L4056" s="93">
        <f t="shared" si="696"/>
        <v>0</v>
      </c>
      <c r="M4056" s="153"/>
      <c r="N4056" s="202"/>
      <c r="O4056" s="87" t="s">
        <v>10739</v>
      </c>
      <c r="P4056" s="87"/>
      <c r="Q4056" s="87"/>
      <c r="R4056" s="87" t="s">
        <v>10255</v>
      </c>
      <c r="S4056" s="123"/>
    </row>
    <row r="4057" spans="1:19" s="1" customFormat="1" ht="28.5">
      <c r="A4057" s="113">
        <v>4052</v>
      </c>
      <c r="B4057" s="110">
        <v>9789865956356</v>
      </c>
      <c r="C4057" s="111" t="s">
        <v>7033</v>
      </c>
      <c r="D4057" s="112" t="s">
        <v>6960</v>
      </c>
      <c r="E4057" s="112" t="s">
        <v>7034</v>
      </c>
      <c r="F4057" s="113"/>
      <c r="G4057" s="113">
        <v>0</v>
      </c>
      <c r="H4057" s="113">
        <v>1</v>
      </c>
      <c r="I4057" s="113">
        <f t="shared" si="693"/>
        <v>0</v>
      </c>
      <c r="J4057" s="113">
        <v>340</v>
      </c>
      <c r="K4057" s="113">
        <v>0</v>
      </c>
      <c r="L4057" s="113">
        <f t="shared" si="696"/>
        <v>0</v>
      </c>
      <c r="M4057" s="160" t="s">
        <v>2081</v>
      </c>
      <c r="N4057" s="143"/>
      <c r="O4057" s="87"/>
      <c r="P4057" s="87"/>
      <c r="Q4057" s="87"/>
      <c r="R4057" s="87"/>
      <c r="S4057" s="123"/>
    </row>
    <row r="4058" spans="1:19" s="1" customFormat="1">
      <c r="A4058" s="93">
        <v>4053</v>
      </c>
      <c r="B4058" s="90">
        <v>9789865956462</v>
      </c>
      <c r="C4058" s="104" t="s">
        <v>7035</v>
      </c>
      <c r="D4058" s="94" t="s">
        <v>6960</v>
      </c>
      <c r="E4058" s="94" t="s">
        <v>7036</v>
      </c>
      <c r="F4058" s="93"/>
      <c r="G4058" s="93">
        <v>0</v>
      </c>
      <c r="H4058" s="93">
        <v>1</v>
      </c>
      <c r="I4058" s="93">
        <f t="shared" si="693"/>
        <v>0</v>
      </c>
      <c r="J4058" s="93">
        <v>300</v>
      </c>
      <c r="K4058" s="93">
        <f>ROUND(J4058*0.68,0)</f>
        <v>204</v>
      </c>
      <c r="L4058" s="93">
        <f t="shared" si="696"/>
        <v>0</v>
      </c>
      <c r="M4058" s="153"/>
      <c r="N4058" s="143"/>
      <c r="O4058" s="87" t="s">
        <v>10872</v>
      </c>
      <c r="P4058" s="87"/>
      <c r="Q4058" s="87"/>
      <c r="R4058" s="93" t="s">
        <v>10241</v>
      </c>
      <c r="S4058" s="122"/>
    </row>
    <row r="4059" spans="1:19" s="2" customFormat="1" ht="28.5">
      <c r="A4059" s="113">
        <v>4054</v>
      </c>
      <c r="B4059" s="110">
        <v>9789865956615</v>
      </c>
      <c r="C4059" s="111" t="s">
        <v>7037</v>
      </c>
      <c r="D4059" s="112" t="s">
        <v>6960</v>
      </c>
      <c r="E4059" s="112" t="s">
        <v>6979</v>
      </c>
      <c r="F4059" s="113"/>
      <c r="G4059" s="113">
        <v>0</v>
      </c>
      <c r="H4059" s="113">
        <v>1</v>
      </c>
      <c r="I4059" s="113">
        <f t="shared" si="693"/>
        <v>0</v>
      </c>
      <c r="J4059" s="113">
        <v>299</v>
      </c>
      <c r="K4059" s="113">
        <v>0</v>
      </c>
      <c r="L4059" s="113">
        <f t="shared" si="696"/>
        <v>0</v>
      </c>
      <c r="M4059" s="160" t="s">
        <v>10056</v>
      </c>
      <c r="N4059" s="143"/>
      <c r="O4059" s="87"/>
      <c r="P4059" s="87"/>
      <c r="Q4059" s="87"/>
      <c r="R4059" s="87"/>
      <c r="S4059" s="123"/>
    </row>
    <row r="4060" spans="1:19" s="1" customFormat="1" ht="28.5">
      <c r="A4060" s="93">
        <v>4055</v>
      </c>
      <c r="B4060" s="90">
        <v>9789865956080</v>
      </c>
      <c r="C4060" s="104" t="s">
        <v>7038</v>
      </c>
      <c r="D4060" s="94" t="s">
        <v>6960</v>
      </c>
      <c r="E4060" s="94" t="s">
        <v>4865</v>
      </c>
      <c r="F4060" s="93"/>
      <c r="G4060" s="93">
        <v>0</v>
      </c>
      <c r="H4060" s="93">
        <v>1</v>
      </c>
      <c r="I4060" s="93">
        <f t="shared" si="693"/>
        <v>0</v>
      </c>
      <c r="J4060" s="93">
        <v>350</v>
      </c>
      <c r="K4060" s="93">
        <f>ROUND(J4060*0.68,0)</f>
        <v>238</v>
      </c>
      <c r="L4060" s="93">
        <f t="shared" si="696"/>
        <v>0</v>
      </c>
      <c r="M4060" s="153"/>
      <c r="N4060" s="143"/>
      <c r="O4060" s="87" t="s">
        <v>10874</v>
      </c>
      <c r="P4060" s="87"/>
      <c r="Q4060" s="87" t="s">
        <v>10255</v>
      </c>
      <c r="R4060" s="87" t="s">
        <v>10255</v>
      </c>
      <c r="S4060" s="123"/>
    </row>
    <row r="4061" spans="1:19" s="1" customFormat="1" ht="28.5">
      <c r="A4061" s="93">
        <v>4056</v>
      </c>
      <c r="B4061" s="90">
        <v>9789866272059</v>
      </c>
      <c r="C4061" s="104" t="s">
        <v>7039</v>
      </c>
      <c r="D4061" s="94" t="s">
        <v>6960</v>
      </c>
      <c r="E4061" s="94" t="s">
        <v>7040</v>
      </c>
      <c r="F4061" s="93">
        <v>2013</v>
      </c>
      <c r="G4061" s="93">
        <v>0</v>
      </c>
      <c r="H4061" s="93">
        <v>1</v>
      </c>
      <c r="I4061" s="93">
        <f t="shared" si="693"/>
        <v>0</v>
      </c>
      <c r="J4061" s="93">
        <v>260</v>
      </c>
      <c r="K4061" s="93">
        <f>ROUND(J4061*0.68,0)</f>
        <v>177</v>
      </c>
      <c r="L4061" s="93">
        <f t="shared" si="696"/>
        <v>0</v>
      </c>
      <c r="M4061" s="153"/>
      <c r="N4061" s="143"/>
      <c r="O4061" s="87" t="s">
        <v>10819</v>
      </c>
      <c r="P4061" s="87"/>
      <c r="Q4061" s="87"/>
      <c r="R4061" s="87" t="s">
        <v>10255</v>
      </c>
      <c r="S4061" s="123"/>
    </row>
    <row r="4062" spans="1:19" s="2" customFormat="1" ht="28.5">
      <c r="A4062" s="113">
        <v>4057</v>
      </c>
      <c r="B4062" s="110">
        <v>9789862414132</v>
      </c>
      <c r="C4062" s="111" t="s">
        <v>10270</v>
      </c>
      <c r="D4062" s="112" t="s">
        <v>28</v>
      </c>
      <c r="E4062" s="112" t="s">
        <v>7041</v>
      </c>
      <c r="F4062" s="113"/>
      <c r="G4062" s="113">
        <v>0</v>
      </c>
      <c r="H4062" s="113">
        <v>4</v>
      </c>
      <c r="I4062" s="113">
        <f t="shared" si="693"/>
        <v>0</v>
      </c>
      <c r="J4062" s="113">
        <v>1000</v>
      </c>
      <c r="K4062" s="113">
        <v>0</v>
      </c>
      <c r="L4062" s="113">
        <f t="shared" si="696"/>
        <v>0</v>
      </c>
      <c r="M4062" s="160" t="s">
        <v>2081</v>
      </c>
      <c r="N4062" s="143"/>
      <c r="O4062" s="87"/>
      <c r="P4062" s="87"/>
      <c r="Q4062" s="87"/>
      <c r="R4062" s="87"/>
      <c r="S4062" s="123"/>
    </row>
    <row r="4063" spans="1:19" s="1" customFormat="1">
      <c r="A4063" s="93">
        <v>4058</v>
      </c>
      <c r="B4063" s="90">
        <v>9789865956073</v>
      </c>
      <c r="C4063" s="104" t="s">
        <v>7042</v>
      </c>
      <c r="D4063" s="94" t="s">
        <v>6960</v>
      </c>
      <c r="E4063" s="94" t="s">
        <v>7043</v>
      </c>
      <c r="F4063" s="93">
        <v>2012</v>
      </c>
      <c r="G4063" s="93">
        <v>0</v>
      </c>
      <c r="H4063" s="93">
        <v>1</v>
      </c>
      <c r="I4063" s="93">
        <f t="shared" si="693"/>
        <v>0</v>
      </c>
      <c r="J4063" s="93">
        <v>280</v>
      </c>
      <c r="K4063" s="93">
        <f t="shared" ref="K4063:K4076" si="697">ROUND(J4063*0.68,0)</f>
        <v>190</v>
      </c>
      <c r="L4063" s="93">
        <f t="shared" ref="L4063:L4076" si="698">G4063*K4063</f>
        <v>0</v>
      </c>
      <c r="M4063" s="153"/>
      <c r="N4063" s="143"/>
      <c r="O4063" s="87" t="s">
        <v>10737</v>
      </c>
      <c r="P4063" s="87"/>
      <c r="Q4063" s="87"/>
      <c r="R4063" s="87" t="s">
        <v>10255</v>
      </c>
      <c r="S4063" s="123"/>
    </row>
    <row r="4064" spans="1:19" s="1" customFormat="1">
      <c r="A4064" s="93">
        <v>4059</v>
      </c>
      <c r="B4064" s="90">
        <v>9789866272936</v>
      </c>
      <c r="C4064" s="104" t="s">
        <v>7044</v>
      </c>
      <c r="D4064" s="94" t="s">
        <v>6960</v>
      </c>
      <c r="E4064" s="94" t="s">
        <v>7045</v>
      </c>
      <c r="F4064" s="93">
        <v>2012</v>
      </c>
      <c r="G4064" s="93">
        <v>0</v>
      </c>
      <c r="H4064" s="93">
        <v>1</v>
      </c>
      <c r="I4064" s="93">
        <f t="shared" si="693"/>
        <v>0</v>
      </c>
      <c r="J4064" s="93">
        <v>280</v>
      </c>
      <c r="K4064" s="93">
        <f t="shared" si="697"/>
        <v>190</v>
      </c>
      <c r="L4064" s="93">
        <f t="shared" si="698"/>
        <v>0</v>
      </c>
      <c r="M4064" s="153"/>
      <c r="N4064" s="143"/>
      <c r="O4064" s="87" t="s">
        <v>10737</v>
      </c>
      <c r="P4064" s="87"/>
      <c r="Q4064" s="87"/>
      <c r="R4064" s="87" t="s">
        <v>10255</v>
      </c>
      <c r="S4064" s="123"/>
    </row>
    <row r="4065" spans="1:19" s="1" customFormat="1" ht="28.5">
      <c r="A4065" s="93">
        <v>4060</v>
      </c>
      <c r="B4065" s="90">
        <v>9789865956097</v>
      </c>
      <c r="C4065" s="104" t="s">
        <v>7046</v>
      </c>
      <c r="D4065" s="94" t="s">
        <v>1459</v>
      </c>
      <c r="E4065" s="94" t="s">
        <v>7047</v>
      </c>
      <c r="F4065" s="93"/>
      <c r="G4065" s="93">
        <v>0</v>
      </c>
      <c r="H4065" s="93">
        <v>1</v>
      </c>
      <c r="I4065" s="93">
        <f t="shared" si="693"/>
        <v>0</v>
      </c>
      <c r="J4065" s="93">
        <v>360</v>
      </c>
      <c r="K4065" s="93">
        <f t="shared" si="697"/>
        <v>245</v>
      </c>
      <c r="L4065" s="93">
        <f t="shared" si="698"/>
        <v>0</v>
      </c>
      <c r="M4065" s="153"/>
      <c r="N4065" s="143"/>
      <c r="O4065" s="87" t="s">
        <v>10874</v>
      </c>
      <c r="P4065" s="87"/>
      <c r="Q4065" s="87"/>
      <c r="R4065" s="87" t="s">
        <v>10255</v>
      </c>
      <c r="S4065" s="123"/>
    </row>
    <row r="4066" spans="1:19" s="1" customFormat="1">
      <c r="A4066" s="93">
        <v>4061</v>
      </c>
      <c r="B4066" s="90">
        <v>9789576395628</v>
      </c>
      <c r="C4066" s="104" t="s">
        <v>7048</v>
      </c>
      <c r="D4066" s="94" t="s">
        <v>7049</v>
      </c>
      <c r="E4066" s="94" t="s">
        <v>7050</v>
      </c>
      <c r="F4066" s="93">
        <v>2013</v>
      </c>
      <c r="G4066" s="93">
        <v>0</v>
      </c>
      <c r="H4066" s="93">
        <v>1</v>
      </c>
      <c r="I4066" s="93">
        <f t="shared" si="693"/>
        <v>0</v>
      </c>
      <c r="J4066" s="93">
        <v>280</v>
      </c>
      <c r="K4066" s="93">
        <f t="shared" si="697"/>
        <v>190</v>
      </c>
      <c r="L4066" s="93">
        <f t="shared" si="698"/>
        <v>0</v>
      </c>
      <c r="M4066" s="153"/>
      <c r="N4066" s="143"/>
      <c r="O4066" s="87" t="s">
        <v>10819</v>
      </c>
      <c r="P4066" s="87"/>
      <c r="Q4066" s="87"/>
      <c r="R4066" s="87" t="s">
        <v>10255</v>
      </c>
      <c r="S4066" s="123"/>
    </row>
    <row r="4067" spans="1:19" s="1" customFormat="1">
      <c r="A4067" s="93">
        <v>4062</v>
      </c>
      <c r="B4067" s="90">
        <v>9789576395574</v>
      </c>
      <c r="C4067" s="104" t="s">
        <v>7051</v>
      </c>
      <c r="D4067" s="94" t="s">
        <v>7049</v>
      </c>
      <c r="E4067" s="94" t="s">
        <v>7052</v>
      </c>
      <c r="F4067" s="93">
        <v>2013</v>
      </c>
      <c r="G4067" s="93">
        <v>0</v>
      </c>
      <c r="H4067" s="93">
        <v>1</v>
      </c>
      <c r="I4067" s="93">
        <f t="shared" si="693"/>
        <v>0</v>
      </c>
      <c r="J4067" s="93">
        <v>200</v>
      </c>
      <c r="K4067" s="93">
        <f t="shared" si="697"/>
        <v>136</v>
      </c>
      <c r="L4067" s="93">
        <f t="shared" si="698"/>
        <v>0</v>
      </c>
      <c r="M4067" s="153"/>
      <c r="N4067" s="143"/>
      <c r="O4067" s="87" t="s">
        <v>10792</v>
      </c>
      <c r="P4067" s="87"/>
      <c r="Q4067" s="87"/>
      <c r="R4067" s="87" t="s">
        <v>10255</v>
      </c>
      <c r="S4067" s="123"/>
    </row>
    <row r="4068" spans="1:19" s="1" customFormat="1">
      <c r="A4068" s="93">
        <v>4063</v>
      </c>
      <c r="B4068" s="90">
        <v>9789576395581</v>
      </c>
      <c r="C4068" s="104" t="s">
        <v>7053</v>
      </c>
      <c r="D4068" s="94" t="s">
        <v>7049</v>
      </c>
      <c r="E4068" s="94" t="s">
        <v>7054</v>
      </c>
      <c r="F4068" s="93">
        <v>2013</v>
      </c>
      <c r="G4068" s="93">
        <v>0</v>
      </c>
      <c r="H4068" s="93">
        <v>1</v>
      </c>
      <c r="I4068" s="93">
        <f t="shared" si="693"/>
        <v>0</v>
      </c>
      <c r="J4068" s="93">
        <v>280</v>
      </c>
      <c r="K4068" s="93">
        <f t="shared" si="697"/>
        <v>190</v>
      </c>
      <c r="L4068" s="93">
        <f t="shared" si="698"/>
        <v>0</v>
      </c>
      <c r="M4068" s="153"/>
      <c r="N4068" s="143"/>
      <c r="O4068" s="87" t="s">
        <v>10737</v>
      </c>
      <c r="P4068" s="87"/>
      <c r="Q4068" s="87"/>
      <c r="R4068" s="87" t="s">
        <v>10255</v>
      </c>
      <c r="S4068" s="123"/>
    </row>
    <row r="4069" spans="1:19" s="3" customFormat="1" ht="19.5">
      <c r="A4069" s="93">
        <v>4064</v>
      </c>
      <c r="B4069" s="90">
        <v>9789576395567</v>
      </c>
      <c r="C4069" s="104" t="s">
        <v>7055</v>
      </c>
      <c r="D4069" s="94" t="s">
        <v>7049</v>
      </c>
      <c r="E4069" s="94" t="s">
        <v>7056</v>
      </c>
      <c r="F4069" s="93">
        <v>2013</v>
      </c>
      <c r="G4069" s="93">
        <v>0</v>
      </c>
      <c r="H4069" s="93">
        <v>1</v>
      </c>
      <c r="I4069" s="93">
        <f t="shared" si="693"/>
        <v>0</v>
      </c>
      <c r="J4069" s="93">
        <v>250</v>
      </c>
      <c r="K4069" s="93">
        <f t="shared" si="697"/>
        <v>170</v>
      </c>
      <c r="L4069" s="93">
        <f t="shared" si="698"/>
        <v>0</v>
      </c>
      <c r="M4069" s="153"/>
      <c r="N4069" s="143"/>
      <c r="O4069" s="87" t="s">
        <v>10792</v>
      </c>
      <c r="P4069" s="87"/>
      <c r="Q4069" s="87"/>
      <c r="R4069" s="87" t="s">
        <v>10255</v>
      </c>
      <c r="S4069" s="123"/>
    </row>
    <row r="4070" spans="1:19" s="3" customFormat="1" ht="19.5">
      <c r="A4070" s="93">
        <v>4065</v>
      </c>
      <c r="B4070" s="90">
        <v>9789866113802</v>
      </c>
      <c r="C4070" s="104" t="s">
        <v>7057</v>
      </c>
      <c r="D4070" s="94" t="s">
        <v>37</v>
      </c>
      <c r="E4070" s="131" t="s">
        <v>7058</v>
      </c>
      <c r="F4070" s="129">
        <v>2013</v>
      </c>
      <c r="G4070" s="93">
        <v>0</v>
      </c>
      <c r="H4070" s="93">
        <v>1</v>
      </c>
      <c r="I4070" s="93">
        <f t="shared" si="693"/>
        <v>0</v>
      </c>
      <c r="J4070" s="93">
        <v>220</v>
      </c>
      <c r="K4070" s="93">
        <f t="shared" si="697"/>
        <v>150</v>
      </c>
      <c r="L4070" s="93">
        <f t="shared" si="698"/>
        <v>0</v>
      </c>
      <c r="M4070" s="153"/>
      <c r="N4070" s="202" t="s">
        <v>10897</v>
      </c>
      <c r="O4070" s="87" t="s">
        <v>10734</v>
      </c>
      <c r="P4070" s="87"/>
      <c r="Q4070" s="87"/>
      <c r="R4070" s="87" t="s">
        <v>10255</v>
      </c>
      <c r="S4070" s="123"/>
    </row>
    <row r="4071" spans="1:19" s="3" customFormat="1" ht="19.5">
      <c r="A4071" s="93">
        <v>4066</v>
      </c>
      <c r="B4071" s="90">
        <v>9789866113857</v>
      </c>
      <c r="C4071" s="104" t="s">
        <v>7059</v>
      </c>
      <c r="D4071" s="94" t="s">
        <v>37</v>
      </c>
      <c r="E4071" s="131" t="s">
        <v>7060</v>
      </c>
      <c r="F4071" s="129">
        <v>2013</v>
      </c>
      <c r="G4071" s="93">
        <v>0</v>
      </c>
      <c r="H4071" s="93">
        <v>1</v>
      </c>
      <c r="I4071" s="93">
        <f t="shared" si="693"/>
        <v>0</v>
      </c>
      <c r="J4071" s="93">
        <v>180</v>
      </c>
      <c r="K4071" s="93">
        <f t="shared" si="697"/>
        <v>122</v>
      </c>
      <c r="L4071" s="93">
        <f t="shared" si="698"/>
        <v>0</v>
      </c>
      <c r="M4071" s="153"/>
      <c r="N4071" s="202" t="s">
        <v>10897</v>
      </c>
      <c r="O4071" s="87" t="s">
        <v>10734</v>
      </c>
      <c r="P4071" s="87" t="s">
        <v>10255</v>
      </c>
      <c r="Q4071" s="87"/>
      <c r="R4071" s="87"/>
      <c r="S4071" s="123"/>
    </row>
    <row r="4072" spans="1:19" s="3" customFormat="1" ht="19.5">
      <c r="A4072" s="93">
        <v>4067</v>
      </c>
      <c r="B4072" s="90">
        <v>9789866113956</v>
      </c>
      <c r="C4072" s="104" t="s">
        <v>7061</v>
      </c>
      <c r="D4072" s="94" t="s">
        <v>37</v>
      </c>
      <c r="E4072" s="131" t="s">
        <v>7062</v>
      </c>
      <c r="F4072" s="129">
        <v>2014</v>
      </c>
      <c r="G4072" s="93">
        <v>0</v>
      </c>
      <c r="H4072" s="93">
        <v>1</v>
      </c>
      <c r="I4072" s="93">
        <f t="shared" si="693"/>
        <v>0</v>
      </c>
      <c r="J4072" s="93">
        <v>200</v>
      </c>
      <c r="K4072" s="93">
        <f t="shared" si="697"/>
        <v>136</v>
      </c>
      <c r="L4072" s="93">
        <f t="shared" si="698"/>
        <v>0</v>
      </c>
      <c r="M4072" s="153"/>
      <c r="N4072" s="202"/>
      <c r="O4072" s="87" t="s">
        <v>10734</v>
      </c>
      <c r="P4072" s="87"/>
      <c r="Q4072" s="87" t="s">
        <v>10255</v>
      </c>
      <c r="R4072" s="87" t="s">
        <v>10255</v>
      </c>
      <c r="S4072" s="123"/>
    </row>
    <row r="4073" spans="1:19" s="3" customFormat="1" ht="19.5">
      <c r="A4073" s="93">
        <v>4068</v>
      </c>
      <c r="B4073" s="90">
        <v>9789866113796</v>
      </c>
      <c r="C4073" s="104" t="s">
        <v>7063</v>
      </c>
      <c r="D4073" s="94" t="s">
        <v>37</v>
      </c>
      <c r="E4073" s="131" t="s">
        <v>7064</v>
      </c>
      <c r="F4073" s="129">
        <v>2013</v>
      </c>
      <c r="G4073" s="93">
        <v>0</v>
      </c>
      <c r="H4073" s="93">
        <v>1</v>
      </c>
      <c r="I4073" s="93">
        <f t="shared" si="693"/>
        <v>0</v>
      </c>
      <c r="J4073" s="93">
        <v>200</v>
      </c>
      <c r="K4073" s="93">
        <f t="shared" si="697"/>
        <v>136</v>
      </c>
      <c r="L4073" s="93">
        <f t="shared" si="698"/>
        <v>0</v>
      </c>
      <c r="M4073" s="153"/>
      <c r="N4073" s="202"/>
      <c r="O4073" s="87" t="s">
        <v>10734</v>
      </c>
      <c r="P4073" s="87" t="s">
        <v>10255</v>
      </c>
      <c r="Q4073" s="87"/>
      <c r="R4073" s="87"/>
      <c r="S4073" s="123"/>
    </row>
    <row r="4074" spans="1:19" s="3" customFormat="1" ht="19.5">
      <c r="A4074" s="93">
        <v>4069</v>
      </c>
      <c r="B4074" s="90">
        <v>9789866113338</v>
      </c>
      <c r="C4074" s="104" t="s">
        <v>7065</v>
      </c>
      <c r="D4074" s="94" t="s">
        <v>37</v>
      </c>
      <c r="E4074" s="131" t="s">
        <v>7066</v>
      </c>
      <c r="F4074" s="129">
        <v>2012</v>
      </c>
      <c r="G4074" s="93">
        <v>0</v>
      </c>
      <c r="H4074" s="93">
        <v>1</v>
      </c>
      <c r="I4074" s="93">
        <f t="shared" si="693"/>
        <v>0</v>
      </c>
      <c r="J4074" s="93">
        <v>200</v>
      </c>
      <c r="K4074" s="93">
        <f t="shared" si="697"/>
        <v>136</v>
      </c>
      <c r="L4074" s="93">
        <f t="shared" si="698"/>
        <v>0</v>
      </c>
      <c r="M4074" s="153"/>
      <c r="N4074" s="202"/>
      <c r="O4074" s="87" t="s">
        <v>10874</v>
      </c>
      <c r="P4074" s="87"/>
      <c r="Q4074" s="87" t="s">
        <v>10255</v>
      </c>
      <c r="R4074" s="87" t="s">
        <v>10255</v>
      </c>
      <c r="S4074" s="123"/>
    </row>
    <row r="4075" spans="1:19" s="3" customFormat="1" ht="19.5">
      <c r="A4075" s="93">
        <v>4070</v>
      </c>
      <c r="B4075" s="90">
        <v>9789866113390</v>
      </c>
      <c r="C4075" s="104" t="s">
        <v>7067</v>
      </c>
      <c r="D4075" s="94" t="s">
        <v>37</v>
      </c>
      <c r="E4075" s="131" t="s">
        <v>3215</v>
      </c>
      <c r="F4075" s="129">
        <v>2012</v>
      </c>
      <c r="G4075" s="93">
        <v>0</v>
      </c>
      <c r="H4075" s="93">
        <v>1</v>
      </c>
      <c r="I4075" s="93">
        <f t="shared" si="693"/>
        <v>0</v>
      </c>
      <c r="J4075" s="93">
        <v>180</v>
      </c>
      <c r="K4075" s="93">
        <f t="shared" si="697"/>
        <v>122</v>
      </c>
      <c r="L4075" s="93">
        <f t="shared" si="698"/>
        <v>0</v>
      </c>
      <c r="M4075" s="153"/>
      <c r="N4075" s="202"/>
      <c r="O4075" s="87" t="s">
        <v>10874</v>
      </c>
      <c r="P4075" s="87" t="s">
        <v>10255</v>
      </c>
      <c r="Q4075" s="87" t="s">
        <v>10255</v>
      </c>
      <c r="R4075" s="87"/>
      <c r="S4075" s="123"/>
    </row>
    <row r="4076" spans="1:19" s="3" customFormat="1" ht="19.5">
      <c r="A4076" s="93">
        <v>4071</v>
      </c>
      <c r="B4076" s="90">
        <v>9789866725333</v>
      </c>
      <c r="C4076" s="104" t="s">
        <v>7068</v>
      </c>
      <c r="D4076" s="94" t="s">
        <v>37</v>
      </c>
      <c r="E4076" s="131" t="s">
        <v>3148</v>
      </c>
      <c r="F4076" s="129">
        <v>2008</v>
      </c>
      <c r="G4076" s="93">
        <v>0</v>
      </c>
      <c r="H4076" s="93">
        <v>1</v>
      </c>
      <c r="I4076" s="93">
        <f t="shared" si="693"/>
        <v>0</v>
      </c>
      <c r="J4076" s="93">
        <v>200</v>
      </c>
      <c r="K4076" s="93">
        <f t="shared" si="697"/>
        <v>136</v>
      </c>
      <c r="L4076" s="93">
        <f t="shared" si="698"/>
        <v>0</v>
      </c>
      <c r="M4076" s="153"/>
      <c r="N4076" s="202"/>
      <c r="O4076" s="87" t="s">
        <v>10874</v>
      </c>
      <c r="P4076" s="87"/>
      <c r="Q4076" s="87"/>
      <c r="R4076" s="87" t="s">
        <v>10255</v>
      </c>
      <c r="S4076" s="123"/>
    </row>
    <row r="4077" spans="1:19" s="3" customFormat="1" ht="19.5">
      <c r="A4077" s="113">
        <v>4072</v>
      </c>
      <c r="B4077" s="110">
        <v>9789866113352</v>
      </c>
      <c r="C4077" s="111" t="s">
        <v>7069</v>
      </c>
      <c r="D4077" s="112" t="s">
        <v>37</v>
      </c>
      <c r="E4077" s="112" t="s">
        <v>7070</v>
      </c>
      <c r="F4077" s="113">
        <v>2012</v>
      </c>
      <c r="G4077" s="113">
        <v>0</v>
      </c>
      <c r="H4077" s="113">
        <v>1</v>
      </c>
      <c r="I4077" s="113">
        <f t="shared" si="693"/>
        <v>0</v>
      </c>
      <c r="J4077" s="113">
        <v>180</v>
      </c>
      <c r="K4077" s="113">
        <v>0</v>
      </c>
      <c r="L4077" s="113">
        <f>G4077*K4077</f>
        <v>0</v>
      </c>
      <c r="M4077" s="160" t="s">
        <v>2081</v>
      </c>
      <c r="N4077" s="143"/>
      <c r="O4077" s="87"/>
      <c r="P4077" s="87" t="s">
        <v>10255</v>
      </c>
      <c r="Q4077" s="87" t="s">
        <v>10255</v>
      </c>
      <c r="R4077" s="87"/>
      <c r="S4077" s="123"/>
    </row>
    <row r="4078" spans="1:19" s="3" customFormat="1" ht="19.5">
      <c r="A4078" s="93">
        <v>4073</v>
      </c>
      <c r="B4078" s="90">
        <v>9789866113963</v>
      </c>
      <c r="C4078" s="104" t="s">
        <v>7071</v>
      </c>
      <c r="D4078" s="94" t="s">
        <v>37</v>
      </c>
      <c r="E4078" s="131" t="s">
        <v>6345</v>
      </c>
      <c r="F4078" s="129">
        <v>2013</v>
      </c>
      <c r="G4078" s="93">
        <v>0</v>
      </c>
      <c r="H4078" s="93">
        <v>1</v>
      </c>
      <c r="I4078" s="93">
        <f t="shared" si="693"/>
        <v>0</v>
      </c>
      <c r="J4078" s="93">
        <v>180</v>
      </c>
      <c r="K4078" s="93">
        <f t="shared" ref="K4078:K4086" si="699">ROUND(J4078*0.68,0)</f>
        <v>122</v>
      </c>
      <c r="L4078" s="93">
        <f t="shared" ref="L4078:L4086" si="700">G4078*K4078</f>
        <v>0</v>
      </c>
      <c r="M4078" s="153"/>
      <c r="N4078" s="202"/>
      <c r="O4078" s="87" t="s">
        <v>10874</v>
      </c>
      <c r="P4078" s="87"/>
      <c r="Q4078" s="87" t="s">
        <v>10255</v>
      </c>
      <c r="R4078" s="87" t="s">
        <v>10255</v>
      </c>
      <c r="S4078" s="123"/>
    </row>
    <row r="4079" spans="1:19" s="3" customFormat="1" ht="19.5">
      <c r="A4079" s="93">
        <v>4074</v>
      </c>
      <c r="B4079" s="90">
        <v>9789866113888</v>
      </c>
      <c r="C4079" s="104" t="s">
        <v>7072</v>
      </c>
      <c r="D4079" s="94" t="s">
        <v>37</v>
      </c>
      <c r="E4079" s="131" t="s">
        <v>7073</v>
      </c>
      <c r="F4079" s="129">
        <v>2013</v>
      </c>
      <c r="G4079" s="93">
        <v>0</v>
      </c>
      <c r="H4079" s="93">
        <v>1</v>
      </c>
      <c r="I4079" s="93">
        <f t="shared" si="693"/>
        <v>0</v>
      </c>
      <c r="J4079" s="93">
        <v>200</v>
      </c>
      <c r="K4079" s="93">
        <f t="shared" si="699"/>
        <v>136</v>
      </c>
      <c r="L4079" s="93">
        <f t="shared" si="700"/>
        <v>0</v>
      </c>
      <c r="M4079" s="153"/>
      <c r="N4079" s="202"/>
      <c r="O4079" s="87" t="s">
        <v>10874</v>
      </c>
      <c r="P4079" s="87"/>
      <c r="Q4079" s="87" t="s">
        <v>10255</v>
      </c>
      <c r="R4079" s="87" t="s">
        <v>10255</v>
      </c>
      <c r="S4079" s="123"/>
    </row>
    <row r="4080" spans="1:19" s="3" customFormat="1" ht="19.5">
      <c r="A4080" s="93">
        <v>4075</v>
      </c>
      <c r="B4080" s="90">
        <v>9789866113871</v>
      </c>
      <c r="C4080" s="104" t="s">
        <v>7074</v>
      </c>
      <c r="D4080" s="94" t="s">
        <v>37</v>
      </c>
      <c r="E4080" s="131" t="s">
        <v>7075</v>
      </c>
      <c r="F4080" s="129">
        <v>2013</v>
      </c>
      <c r="G4080" s="93">
        <v>0</v>
      </c>
      <c r="H4080" s="93">
        <v>1</v>
      </c>
      <c r="I4080" s="93">
        <f t="shared" si="693"/>
        <v>0</v>
      </c>
      <c r="J4080" s="93">
        <v>200</v>
      </c>
      <c r="K4080" s="93">
        <f t="shared" si="699"/>
        <v>136</v>
      </c>
      <c r="L4080" s="93">
        <f t="shared" si="700"/>
        <v>0</v>
      </c>
      <c r="M4080" s="153"/>
      <c r="N4080" s="202"/>
      <c r="O4080" s="87" t="s">
        <v>10874</v>
      </c>
      <c r="P4080" s="87"/>
      <c r="Q4080" s="87" t="s">
        <v>10255</v>
      </c>
      <c r="R4080" s="87" t="s">
        <v>10255</v>
      </c>
      <c r="S4080" s="123"/>
    </row>
    <row r="4081" spans="1:19" s="3" customFormat="1" ht="19.5">
      <c r="A4081" s="93">
        <v>4076</v>
      </c>
      <c r="B4081" s="90">
        <v>9789865707026</v>
      </c>
      <c r="C4081" s="104" t="s">
        <v>7076</v>
      </c>
      <c r="D4081" s="94" t="s">
        <v>37</v>
      </c>
      <c r="E4081" s="131" t="s">
        <v>7077</v>
      </c>
      <c r="F4081" s="129">
        <v>2014</v>
      </c>
      <c r="G4081" s="93">
        <v>0</v>
      </c>
      <c r="H4081" s="93">
        <v>1</v>
      </c>
      <c r="I4081" s="93">
        <f t="shared" si="693"/>
        <v>0</v>
      </c>
      <c r="J4081" s="93">
        <v>200</v>
      </c>
      <c r="K4081" s="93">
        <f t="shared" si="699"/>
        <v>136</v>
      </c>
      <c r="L4081" s="93">
        <f t="shared" si="700"/>
        <v>0</v>
      </c>
      <c r="M4081" s="153"/>
      <c r="N4081" s="202"/>
      <c r="O4081" s="87" t="s">
        <v>10761</v>
      </c>
      <c r="P4081" s="87"/>
      <c r="Q4081" s="87" t="s">
        <v>10255</v>
      </c>
      <c r="R4081" s="87" t="s">
        <v>10255</v>
      </c>
      <c r="S4081" s="123"/>
    </row>
    <row r="4082" spans="1:19" s="3" customFormat="1" ht="19.5">
      <c r="A4082" s="93">
        <v>4077</v>
      </c>
      <c r="B4082" s="90">
        <v>9789866113840</v>
      </c>
      <c r="C4082" s="104" t="s">
        <v>7078</v>
      </c>
      <c r="D4082" s="94" t="s">
        <v>37</v>
      </c>
      <c r="E4082" s="131" t="s">
        <v>7079</v>
      </c>
      <c r="F4082" s="129">
        <v>2013</v>
      </c>
      <c r="G4082" s="93">
        <v>0</v>
      </c>
      <c r="H4082" s="93">
        <v>1</v>
      </c>
      <c r="I4082" s="93">
        <f t="shared" si="693"/>
        <v>0</v>
      </c>
      <c r="J4082" s="93">
        <v>200</v>
      </c>
      <c r="K4082" s="93">
        <f t="shared" si="699"/>
        <v>136</v>
      </c>
      <c r="L4082" s="93">
        <f t="shared" si="700"/>
        <v>0</v>
      </c>
      <c r="M4082" s="153"/>
      <c r="N4082" s="202"/>
      <c r="O4082" s="87" t="s">
        <v>10874</v>
      </c>
      <c r="P4082" s="87"/>
      <c r="Q4082" s="87" t="s">
        <v>10255</v>
      </c>
      <c r="R4082" s="87" t="s">
        <v>10255</v>
      </c>
      <c r="S4082" s="123"/>
    </row>
    <row r="4083" spans="1:19" s="3" customFormat="1" ht="19.5">
      <c r="A4083" s="93">
        <v>4078</v>
      </c>
      <c r="B4083" s="90">
        <v>9789865707002</v>
      </c>
      <c r="C4083" s="104" t="s">
        <v>7080</v>
      </c>
      <c r="D4083" s="94" t="s">
        <v>37</v>
      </c>
      <c r="E4083" s="131" t="s">
        <v>7081</v>
      </c>
      <c r="F4083" s="129">
        <v>2014</v>
      </c>
      <c r="G4083" s="93">
        <v>0</v>
      </c>
      <c r="H4083" s="93">
        <v>1</v>
      </c>
      <c r="I4083" s="93">
        <f t="shared" si="693"/>
        <v>0</v>
      </c>
      <c r="J4083" s="93">
        <v>200</v>
      </c>
      <c r="K4083" s="93">
        <f t="shared" si="699"/>
        <v>136</v>
      </c>
      <c r="L4083" s="93">
        <f t="shared" si="700"/>
        <v>0</v>
      </c>
      <c r="M4083" s="153"/>
      <c r="N4083" s="202"/>
      <c r="O4083" s="87" t="s">
        <v>10874</v>
      </c>
      <c r="P4083" s="87"/>
      <c r="Q4083" s="87" t="s">
        <v>10255</v>
      </c>
      <c r="R4083" s="87" t="s">
        <v>10255</v>
      </c>
      <c r="S4083" s="123"/>
    </row>
    <row r="4084" spans="1:19" s="3" customFormat="1" ht="19.5">
      <c r="A4084" s="93">
        <v>4079</v>
      </c>
      <c r="B4084" s="90">
        <v>9789866725661</v>
      </c>
      <c r="C4084" s="104" t="s">
        <v>7082</v>
      </c>
      <c r="D4084" s="94" t="s">
        <v>37</v>
      </c>
      <c r="E4084" s="131" t="s">
        <v>7083</v>
      </c>
      <c r="F4084" s="129">
        <v>2009</v>
      </c>
      <c r="G4084" s="93">
        <v>0</v>
      </c>
      <c r="H4084" s="93">
        <v>1</v>
      </c>
      <c r="I4084" s="93">
        <f t="shared" si="693"/>
        <v>0</v>
      </c>
      <c r="J4084" s="93">
        <v>180</v>
      </c>
      <c r="K4084" s="93">
        <f t="shared" si="699"/>
        <v>122</v>
      </c>
      <c r="L4084" s="93">
        <f t="shared" si="700"/>
        <v>0</v>
      </c>
      <c r="M4084" s="153"/>
      <c r="N4084" s="202"/>
      <c r="O4084" s="87" t="s">
        <v>10734</v>
      </c>
      <c r="P4084" s="87" t="s">
        <v>10255</v>
      </c>
      <c r="Q4084" s="87" t="s">
        <v>10255</v>
      </c>
      <c r="R4084" s="87"/>
      <c r="S4084" s="123" t="s">
        <v>10434</v>
      </c>
    </row>
    <row r="4085" spans="1:19" s="3" customFormat="1" ht="19.5">
      <c r="A4085" s="93">
        <v>4080</v>
      </c>
      <c r="B4085" s="90">
        <v>9789866725715</v>
      </c>
      <c r="C4085" s="104" t="s">
        <v>7084</v>
      </c>
      <c r="D4085" s="94" t="s">
        <v>37</v>
      </c>
      <c r="E4085" s="131" t="s">
        <v>7085</v>
      </c>
      <c r="F4085" s="129">
        <v>2010</v>
      </c>
      <c r="G4085" s="93">
        <v>0</v>
      </c>
      <c r="H4085" s="93">
        <v>1</v>
      </c>
      <c r="I4085" s="93">
        <f t="shared" si="693"/>
        <v>0</v>
      </c>
      <c r="J4085" s="93">
        <v>180</v>
      </c>
      <c r="K4085" s="93">
        <f t="shared" si="699"/>
        <v>122</v>
      </c>
      <c r="L4085" s="93">
        <f t="shared" si="700"/>
        <v>0</v>
      </c>
      <c r="M4085" s="153"/>
      <c r="N4085" s="202"/>
      <c r="O4085" s="87" t="s">
        <v>10874</v>
      </c>
      <c r="P4085" s="87" t="s">
        <v>10255</v>
      </c>
      <c r="Q4085" s="87" t="s">
        <v>10255</v>
      </c>
      <c r="R4085" s="87"/>
      <c r="S4085" s="123"/>
    </row>
    <row r="4086" spans="1:19" s="3" customFormat="1" ht="19.5">
      <c r="A4086" s="93">
        <v>4081</v>
      </c>
      <c r="B4086" s="90">
        <v>9789866725760</v>
      </c>
      <c r="C4086" s="104" t="s">
        <v>7086</v>
      </c>
      <c r="D4086" s="94" t="s">
        <v>37</v>
      </c>
      <c r="E4086" s="131" t="s">
        <v>7087</v>
      </c>
      <c r="F4086" s="129">
        <v>2010</v>
      </c>
      <c r="G4086" s="93">
        <v>0</v>
      </c>
      <c r="H4086" s="93">
        <v>1</v>
      </c>
      <c r="I4086" s="93">
        <f t="shared" si="693"/>
        <v>0</v>
      </c>
      <c r="J4086" s="93">
        <v>180</v>
      </c>
      <c r="K4086" s="93">
        <f t="shared" si="699"/>
        <v>122</v>
      </c>
      <c r="L4086" s="93">
        <f t="shared" si="700"/>
        <v>0</v>
      </c>
      <c r="M4086" s="153"/>
      <c r="N4086" s="202"/>
      <c r="O4086" s="87" t="s">
        <v>10734</v>
      </c>
      <c r="P4086" s="87" t="s">
        <v>10255</v>
      </c>
      <c r="Q4086" s="87" t="s">
        <v>10255</v>
      </c>
      <c r="R4086" s="87"/>
      <c r="S4086" s="123" t="s">
        <v>10334</v>
      </c>
    </row>
    <row r="4087" spans="1:19" s="3" customFormat="1" ht="19.5">
      <c r="A4087" s="113">
        <v>4082</v>
      </c>
      <c r="B4087" s="110">
        <v>9789866725838</v>
      </c>
      <c r="C4087" s="111" t="s">
        <v>7088</v>
      </c>
      <c r="D4087" s="112" t="s">
        <v>37</v>
      </c>
      <c r="E4087" s="112" t="s">
        <v>7089</v>
      </c>
      <c r="F4087" s="113">
        <v>2010</v>
      </c>
      <c r="G4087" s="113">
        <v>0</v>
      </c>
      <c r="H4087" s="113">
        <v>1</v>
      </c>
      <c r="I4087" s="113">
        <f t="shared" si="693"/>
        <v>0</v>
      </c>
      <c r="J4087" s="113">
        <v>180</v>
      </c>
      <c r="K4087" s="113">
        <v>0</v>
      </c>
      <c r="L4087" s="113">
        <f>G4087*K4087</f>
        <v>0</v>
      </c>
      <c r="M4087" s="160" t="s">
        <v>2081</v>
      </c>
      <c r="N4087" s="143"/>
      <c r="O4087" s="87" t="s">
        <v>10734</v>
      </c>
      <c r="P4087" s="87" t="s">
        <v>10255</v>
      </c>
      <c r="Q4087" s="87" t="s">
        <v>10255</v>
      </c>
      <c r="R4087" s="87"/>
      <c r="S4087" s="123" t="s">
        <v>10334</v>
      </c>
    </row>
    <row r="4088" spans="1:19" s="3" customFormat="1" ht="19.5">
      <c r="A4088" s="93">
        <v>4083</v>
      </c>
      <c r="B4088" s="90">
        <v>9789866725845</v>
      </c>
      <c r="C4088" s="104" t="s">
        <v>7090</v>
      </c>
      <c r="D4088" s="94" t="s">
        <v>37</v>
      </c>
      <c r="E4088" s="131" t="s">
        <v>7091</v>
      </c>
      <c r="F4088" s="129">
        <v>2010</v>
      </c>
      <c r="G4088" s="93">
        <v>0</v>
      </c>
      <c r="H4088" s="93">
        <v>1</v>
      </c>
      <c r="I4088" s="93">
        <f t="shared" si="693"/>
        <v>0</v>
      </c>
      <c r="J4088" s="93">
        <v>180</v>
      </c>
      <c r="K4088" s="93">
        <f>ROUND(J4088*0.68,0)</f>
        <v>122</v>
      </c>
      <c r="L4088" s="93">
        <f t="shared" ref="L4088:L4094" si="701">G4088*K4088</f>
        <v>0</v>
      </c>
      <c r="M4088" s="153"/>
      <c r="N4088" s="202"/>
      <c r="O4088" s="87" t="s">
        <v>10734</v>
      </c>
      <c r="P4088" s="87" t="s">
        <v>10255</v>
      </c>
      <c r="Q4088" s="87"/>
      <c r="R4088" s="87"/>
      <c r="S4088" s="123" t="s">
        <v>10334</v>
      </c>
    </row>
    <row r="4089" spans="1:19" s="3" customFormat="1" ht="19.5">
      <c r="A4089" s="93">
        <v>4084</v>
      </c>
      <c r="B4089" s="90">
        <v>9789866725890</v>
      </c>
      <c r="C4089" s="104" t="s">
        <v>7092</v>
      </c>
      <c r="D4089" s="94" t="s">
        <v>37</v>
      </c>
      <c r="E4089" s="131" t="s">
        <v>7093</v>
      </c>
      <c r="F4089" s="129">
        <v>2010</v>
      </c>
      <c r="G4089" s="93">
        <v>0</v>
      </c>
      <c r="H4089" s="93">
        <v>1</v>
      </c>
      <c r="I4089" s="93">
        <f t="shared" si="693"/>
        <v>0</v>
      </c>
      <c r="J4089" s="93">
        <v>180</v>
      </c>
      <c r="K4089" s="93">
        <f>ROUND(J4089*0.68,0)</f>
        <v>122</v>
      </c>
      <c r="L4089" s="93">
        <f t="shared" si="701"/>
        <v>0</v>
      </c>
      <c r="M4089" s="153"/>
      <c r="N4089" s="202"/>
      <c r="O4089" s="87" t="s">
        <v>10874</v>
      </c>
      <c r="P4089" s="87" t="s">
        <v>10255</v>
      </c>
      <c r="Q4089" s="87" t="s">
        <v>10255</v>
      </c>
      <c r="R4089" s="87" t="s">
        <v>10255</v>
      </c>
      <c r="S4089" s="123"/>
    </row>
    <row r="4090" spans="1:19" s="3" customFormat="1" ht="19.5">
      <c r="A4090" s="93">
        <v>4085</v>
      </c>
      <c r="B4090" s="90">
        <v>9789866725937</v>
      </c>
      <c r="C4090" s="104" t="s">
        <v>7094</v>
      </c>
      <c r="D4090" s="94" t="s">
        <v>37</v>
      </c>
      <c r="E4090" s="131" t="s">
        <v>7095</v>
      </c>
      <c r="F4090" s="129">
        <v>2010</v>
      </c>
      <c r="G4090" s="93">
        <v>0</v>
      </c>
      <c r="H4090" s="93">
        <v>1</v>
      </c>
      <c r="I4090" s="93">
        <f t="shared" si="693"/>
        <v>0</v>
      </c>
      <c r="J4090" s="93">
        <v>180</v>
      </c>
      <c r="K4090" s="93">
        <f>ROUND(J4090*0.68,0)</f>
        <v>122</v>
      </c>
      <c r="L4090" s="93">
        <f t="shared" si="701"/>
        <v>0</v>
      </c>
      <c r="M4090" s="153"/>
      <c r="N4090" s="202"/>
      <c r="O4090" s="87" t="s">
        <v>10874</v>
      </c>
      <c r="P4090" s="87" t="s">
        <v>10255</v>
      </c>
      <c r="Q4090" s="87" t="s">
        <v>10255</v>
      </c>
      <c r="R4090" s="87"/>
      <c r="S4090" s="123" t="s">
        <v>10334</v>
      </c>
    </row>
    <row r="4091" spans="1:19" s="3" customFormat="1" ht="19.5">
      <c r="A4091" s="93">
        <v>4086</v>
      </c>
      <c r="B4091" s="90">
        <v>9789866725999</v>
      </c>
      <c r="C4091" s="104" t="s">
        <v>7096</v>
      </c>
      <c r="D4091" s="94" t="s">
        <v>37</v>
      </c>
      <c r="E4091" s="131" t="s">
        <v>7097</v>
      </c>
      <c r="F4091" s="129">
        <v>2011</v>
      </c>
      <c r="G4091" s="93">
        <v>0</v>
      </c>
      <c r="H4091" s="93">
        <v>1</v>
      </c>
      <c r="I4091" s="93">
        <f t="shared" si="693"/>
        <v>0</v>
      </c>
      <c r="J4091" s="93">
        <v>180</v>
      </c>
      <c r="K4091" s="93">
        <f>ROUND(J4091*0.68,0)</f>
        <v>122</v>
      </c>
      <c r="L4091" s="93">
        <f t="shared" si="701"/>
        <v>0</v>
      </c>
      <c r="M4091" s="153"/>
      <c r="N4091" s="202"/>
      <c r="O4091" s="87" t="s">
        <v>10874</v>
      </c>
      <c r="P4091" s="87" t="s">
        <v>10255</v>
      </c>
      <c r="Q4091" s="87" t="s">
        <v>10255</v>
      </c>
      <c r="R4091" s="87"/>
      <c r="S4091" s="123"/>
    </row>
    <row r="4092" spans="1:19" s="3" customFormat="1" ht="19.5">
      <c r="A4092" s="93">
        <v>4087</v>
      </c>
      <c r="B4092" s="90">
        <v>9789866113000</v>
      </c>
      <c r="C4092" s="104" t="s">
        <v>7098</v>
      </c>
      <c r="D4092" s="94" t="s">
        <v>37</v>
      </c>
      <c r="E4092" s="131" t="s">
        <v>886</v>
      </c>
      <c r="F4092" s="129">
        <v>2011</v>
      </c>
      <c r="G4092" s="93">
        <v>0</v>
      </c>
      <c r="H4092" s="93">
        <v>1</v>
      </c>
      <c r="I4092" s="93">
        <f t="shared" si="693"/>
        <v>0</v>
      </c>
      <c r="J4092" s="93">
        <v>180</v>
      </c>
      <c r="K4092" s="93">
        <f>ROUND(J4092*0.68,0)</f>
        <v>122</v>
      </c>
      <c r="L4092" s="93">
        <f t="shared" si="701"/>
        <v>0</v>
      </c>
      <c r="M4092" s="153"/>
      <c r="N4092" s="202"/>
      <c r="O4092" s="87" t="s">
        <v>10874</v>
      </c>
      <c r="P4092" s="87"/>
      <c r="Q4092" s="87" t="s">
        <v>10255</v>
      </c>
      <c r="R4092" s="87"/>
      <c r="S4092" s="123"/>
    </row>
    <row r="4093" spans="1:19" s="3" customFormat="1" ht="19.5">
      <c r="A4093" s="113">
        <v>4088</v>
      </c>
      <c r="B4093" s="110">
        <v>9789866113055</v>
      </c>
      <c r="C4093" s="111" t="s">
        <v>7099</v>
      </c>
      <c r="D4093" s="112" t="s">
        <v>37</v>
      </c>
      <c r="E4093" s="112" t="s">
        <v>7100</v>
      </c>
      <c r="F4093" s="113">
        <v>2011</v>
      </c>
      <c r="G4093" s="113">
        <v>0</v>
      </c>
      <c r="H4093" s="113">
        <v>1</v>
      </c>
      <c r="I4093" s="113">
        <f t="shared" si="693"/>
        <v>0</v>
      </c>
      <c r="J4093" s="113">
        <v>180</v>
      </c>
      <c r="K4093" s="113">
        <v>0</v>
      </c>
      <c r="L4093" s="113">
        <f t="shared" si="701"/>
        <v>0</v>
      </c>
      <c r="M4093" s="160" t="s">
        <v>2081</v>
      </c>
      <c r="N4093" s="143"/>
      <c r="O4093" s="87"/>
      <c r="P4093" s="87" t="s">
        <v>10255</v>
      </c>
      <c r="Q4093" s="87" t="s">
        <v>10255</v>
      </c>
      <c r="R4093" s="87"/>
      <c r="S4093" s="123"/>
    </row>
    <row r="4094" spans="1:19" s="3" customFormat="1" ht="19.5">
      <c r="A4094" s="113">
        <v>4089</v>
      </c>
      <c r="B4094" s="110">
        <v>9789866113093</v>
      </c>
      <c r="C4094" s="111" t="s">
        <v>7101</v>
      </c>
      <c r="D4094" s="112" t="s">
        <v>37</v>
      </c>
      <c r="E4094" s="112" t="s">
        <v>7085</v>
      </c>
      <c r="F4094" s="113">
        <v>2011</v>
      </c>
      <c r="G4094" s="113">
        <v>0</v>
      </c>
      <c r="H4094" s="113">
        <v>1</v>
      </c>
      <c r="I4094" s="113">
        <f t="shared" si="693"/>
        <v>0</v>
      </c>
      <c r="J4094" s="113">
        <v>180</v>
      </c>
      <c r="K4094" s="113">
        <v>0</v>
      </c>
      <c r="L4094" s="113">
        <f t="shared" si="701"/>
        <v>0</v>
      </c>
      <c r="M4094" s="160" t="s">
        <v>2081</v>
      </c>
      <c r="N4094" s="143"/>
      <c r="O4094" s="87"/>
      <c r="P4094" s="87" t="s">
        <v>10255</v>
      </c>
      <c r="Q4094" s="87" t="s">
        <v>10255</v>
      </c>
      <c r="R4094" s="87"/>
      <c r="S4094" s="123"/>
    </row>
    <row r="4095" spans="1:19" s="3" customFormat="1" ht="19.5">
      <c r="A4095" s="93">
        <v>4090</v>
      </c>
      <c r="B4095" s="90">
        <v>9789866113130</v>
      </c>
      <c r="C4095" s="104" t="s">
        <v>7102</v>
      </c>
      <c r="D4095" s="94" t="s">
        <v>37</v>
      </c>
      <c r="E4095" s="131" t="s">
        <v>6345</v>
      </c>
      <c r="F4095" s="129">
        <v>2011</v>
      </c>
      <c r="G4095" s="93">
        <v>0</v>
      </c>
      <c r="H4095" s="93">
        <v>1</v>
      </c>
      <c r="I4095" s="93">
        <f t="shared" si="693"/>
        <v>0</v>
      </c>
      <c r="J4095" s="93">
        <v>180</v>
      </c>
      <c r="K4095" s="93">
        <f t="shared" ref="K4095:K4139" si="702">ROUND(J4095*0.68,0)</f>
        <v>122</v>
      </c>
      <c r="L4095" s="93">
        <f t="shared" ref="L4095:L4139" si="703">G4095*K4095</f>
        <v>0</v>
      </c>
      <c r="M4095" s="153"/>
      <c r="N4095" s="202"/>
      <c r="O4095" s="87" t="s">
        <v>10874</v>
      </c>
      <c r="P4095" s="87" t="s">
        <v>10255</v>
      </c>
      <c r="Q4095" s="87" t="s">
        <v>10255</v>
      </c>
      <c r="R4095" s="87"/>
      <c r="S4095" s="123"/>
    </row>
    <row r="4096" spans="1:19" s="3" customFormat="1" ht="19.5">
      <c r="A4096" s="93">
        <v>4091</v>
      </c>
      <c r="B4096" s="90">
        <v>9789866113161</v>
      </c>
      <c r="C4096" s="104" t="s">
        <v>7103</v>
      </c>
      <c r="D4096" s="94" t="s">
        <v>37</v>
      </c>
      <c r="E4096" s="131" t="s">
        <v>7091</v>
      </c>
      <c r="F4096" s="129">
        <v>2011</v>
      </c>
      <c r="G4096" s="93">
        <v>0</v>
      </c>
      <c r="H4096" s="93">
        <v>1</v>
      </c>
      <c r="I4096" s="93">
        <f t="shared" si="693"/>
        <v>0</v>
      </c>
      <c r="J4096" s="93">
        <v>180</v>
      </c>
      <c r="K4096" s="93">
        <f t="shared" si="702"/>
        <v>122</v>
      </c>
      <c r="L4096" s="93">
        <f t="shared" si="703"/>
        <v>0</v>
      </c>
      <c r="M4096" s="153"/>
      <c r="N4096" s="202"/>
      <c r="O4096" s="87" t="s">
        <v>10874</v>
      </c>
      <c r="P4096" s="87" t="s">
        <v>10255</v>
      </c>
      <c r="Q4096" s="87" t="s">
        <v>10255</v>
      </c>
      <c r="R4096" s="87"/>
      <c r="S4096" s="123"/>
    </row>
    <row r="4097" spans="1:19" s="3" customFormat="1" ht="19.5">
      <c r="A4097" s="93">
        <v>4092</v>
      </c>
      <c r="B4097" s="90">
        <v>9789866113222</v>
      </c>
      <c r="C4097" s="104" t="s">
        <v>7104</v>
      </c>
      <c r="D4097" s="94" t="s">
        <v>37</v>
      </c>
      <c r="E4097" s="131" t="s">
        <v>7095</v>
      </c>
      <c r="F4097" s="129">
        <v>2011</v>
      </c>
      <c r="G4097" s="93">
        <v>0</v>
      </c>
      <c r="H4097" s="93">
        <v>1</v>
      </c>
      <c r="I4097" s="93">
        <f t="shared" si="693"/>
        <v>0</v>
      </c>
      <c r="J4097" s="93">
        <v>180</v>
      </c>
      <c r="K4097" s="93">
        <f t="shared" si="702"/>
        <v>122</v>
      </c>
      <c r="L4097" s="93">
        <f t="shared" si="703"/>
        <v>0</v>
      </c>
      <c r="M4097" s="153"/>
      <c r="N4097" s="202"/>
      <c r="O4097" s="87" t="s">
        <v>10874</v>
      </c>
      <c r="P4097" s="87" t="s">
        <v>10255</v>
      </c>
      <c r="Q4097" s="87" t="s">
        <v>10255</v>
      </c>
      <c r="R4097" s="87"/>
      <c r="S4097" s="123"/>
    </row>
    <row r="4098" spans="1:19" s="3" customFormat="1" ht="19.5">
      <c r="A4098" s="93">
        <v>4093</v>
      </c>
      <c r="B4098" s="90">
        <v>9789866113246</v>
      </c>
      <c r="C4098" s="104" t="s">
        <v>7105</v>
      </c>
      <c r="D4098" s="94" t="s">
        <v>37</v>
      </c>
      <c r="E4098" s="131" t="s">
        <v>7093</v>
      </c>
      <c r="F4098" s="129">
        <v>2011</v>
      </c>
      <c r="G4098" s="93">
        <v>0</v>
      </c>
      <c r="H4098" s="93">
        <v>1</v>
      </c>
      <c r="I4098" s="93">
        <f t="shared" si="693"/>
        <v>0</v>
      </c>
      <c r="J4098" s="93">
        <v>180</v>
      </c>
      <c r="K4098" s="93">
        <f t="shared" si="702"/>
        <v>122</v>
      </c>
      <c r="L4098" s="93">
        <f t="shared" si="703"/>
        <v>0</v>
      </c>
      <c r="M4098" s="153"/>
      <c r="N4098" s="202"/>
      <c r="O4098" s="87" t="s">
        <v>10874</v>
      </c>
      <c r="P4098" s="87" t="s">
        <v>10255</v>
      </c>
      <c r="Q4098" s="87" t="s">
        <v>10255</v>
      </c>
      <c r="R4098" s="87"/>
      <c r="S4098" s="123"/>
    </row>
    <row r="4099" spans="1:19" s="3" customFormat="1" ht="19.5">
      <c r="A4099" s="93">
        <v>4094</v>
      </c>
      <c r="B4099" s="90">
        <v>9789866113260</v>
      </c>
      <c r="C4099" s="104" t="s">
        <v>7106</v>
      </c>
      <c r="D4099" s="94" t="s">
        <v>37</v>
      </c>
      <c r="E4099" s="131" t="s">
        <v>7107</v>
      </c>
      <c r="F4099" s="129">
        <v>2011</v>
      </c>
      <c r="G4099" s="93">
        <v>0</v>
      </c>
      <c r="H4099" s="93">
        <v>1</v>
      </c>
      <c r="I4099" s="93">
        <f t="shared" si="693"/>
        <v>0</v>
      </c>
      <c r="J4099" s="93">
        <v>180</v>
      </c>
      <c r="K4099" s="93">
        <f t="shared" si="702"/>
        <v>122</v>
      </c>
      <c r="L4099" s="93">
        <f t="shared" si="703"/>
        <v>0</v>
      </c>
      <c r="M4099" s="153"/>
      <c r="N4099" s="202"/>
      <c r="O4099" s="87" t="s">
        <v>10874</v>
      </c>
      <c r="P4099" s="87" t="s">
        <v>10255</v>
      </c>
      <c r="Q4099" s="87" t="s">
        <v>10255</v>
      </c>
      <c r="R4099" s="87"/>
      <c r="S4099" s="123"/>
    </row>
    <row r="4100" spans="1:19" s="3" customFormat="1" ht="19.5">
      <c r="A4100" s="93">
        <v>4095</v>
      </c>
      <c r="B4100" s="90">
        <v>9789866113307</v>
      </c>
      <c r="C4100" s="104" t="s">
        <v>7108</v>
      </c>
      <c r="D4100" s="94" t="s">
        <v>37</v>
      </c>
      <c r="E4100" s="131" t="s">
        <v>7109</v>
      </c>
      <c r="F4100" s="129">
        <v>2011</v>
      </c>
      <c r="G4100" s="93">
        <v>0</v>
      </c>
      <c r="H4100" s="93">
        <v>1</v>
      </c>
      <c r="I4100" s="93">
        <f t="shared" si="693"/>
        <v>0</v>
      </c>
      <c r="J4100" s="93">
        <v>180</v>
      </c>
      <c r="K4100" s="93">
        <f t="shared" si="702"/>
        <v>122</v>
      </c>
      <c r="L4100" s="93">
        <f t="shared" si="703"/>
        <v>0</v>
      </c>
      <c r="M4100" s="153"/>
      <c r="N4100" s="202"/>
      <c r="O4100" s="87" t="s">
        <v>10874</v>
      </c>
      <c r="P4100" s="87" t="s">
        <v>10255</v>
      </c>
      <c r="Q4100" s="87" t="s">
        <v>10255</v>
      </c>
      <c r="R4100" s="87"/>
      <c r="S4100" s="123"/>
    </row>
    <row r="4101" spans="1:19" s="3" customFormat="1" ht="19.5">
      <c r="A4101" s="93">
        <v>4096</v>
      </c>
      <c r="B4101" s="90">
        <v>9789866113376</v>
      </c>
      <c r="C4101" s="104" t="s">
        <v>7110</v>
      </c>
      <c r="D4101" s="94" t="s">
        <v>37</v>
      </c>
      <c r="E4101" s="131" t="s">
        <v>7091</v>
      </c>
      <c r="F4101" s="129">
        <v>2012</v>
      </c>
      <c r="G4101" s="93">
        <v>0</v>
      </c>
      <c r="H4101" s="93">
        <v>1</v>
      </c>
      <c r="I4101" s="93">
        <f t="shared" si="693"/>
        <v>0</v>
      </c>
      <c r="J4101" s="93">
        <v>180</v>
      </c>
      <c r="K4101" s="93">
        <f t="shared" si="702"/>
        <v>122</v>
      </c>
      <c r="L4101" s="93">
        <f t="shared" si="703"/>
        <v>0</v>
      </c>
      <c r="M4101" s="153"/>
      <c r="N4101" s="202"/>
      <c r="O4101" s="87" t="s">
        <v>10874</v>
      </c>
      <c r="P4101" s="87" t="s">
        <v>10255</v>
      </c>
      <c r="Q4101" s="87" t="s">
        <v>10255</v>
      </c>
      <c r="R4101" s="87"/>
      <c r="S4101" s="123"/>
    </row>
    <row r="4102" spans="1:19" s="3" customFormat="1" ht="19.5">
      <c r="A4102" s="93">
        <v>4097</v>
      </c>
      <c r="B4102" s="90">
        <v>9789866113475</v>
      </c>
      <c r="C4102" s="104" t="s">
        <v>7111</v>
      </c>
      <c r="D4102" s="94" t="s">
        <v>37</v>
      </c>
      <c r="E4102" s="131" t="s">
        <v>7112</v>
      </c>
      <c r="F4102" s="129">
        <v>2012</v>
      </c>
      <c r="G4102" s="93">
        <v>0</v>
      </c>
      <c r="H4102" s="93">
        <v>1</v>
      </c>
      <c r="I4102" s="93">
        <f t="shared" ref="I4102:I4165" si="704">G4102*H4102</f>
        <v>0</v>
      </c>
      <c r="J4102" s="93">
        <v>180</v>
      </c>
      <c r="K4102" s="93">
        <f t="shared" si="702"/>
        <v>122</v>
      </c>
      <c r="L4102" s="93">
        <f t="shared" si="703"/>
        <v>0</v>
      </c>
      <c r="M4102" s="153"/>
      <c r="N4102" s="202"/>
      <c r="O4102" s="87" t="s">
        <v>10874</v>
      </c>
      <c r="P4102" s="87" t="s">
        <v>10255</v>
      </c>
      <c r="Q4102" s="87" t="s">
        <v>10255</v>
      </c>
      <c r="R4102" s="87"/>
      <c r="S4102" s="123"/>
    </row>
    <row r="4103" spans="1:19" s="3" customFormat="1" ht="19.5">
      <c r="A4103" s="93">
        <v>4098</v>
      </c>
      <c r="B4103" s="90">
        <v>9789866113505</v>
      </c>
      <c r="C4103" s="104" t="s">
        <v>7113</v>
      </c>
      <c r="D4103" s="94" t="s">
        <v>37</v>
      </c>
      <c r="E4103" s="131" t="s">
        <v>7089</v>
      </c>
      <c r="F4103" s="129">
        <v>2012</v>
      </c>
      <c r="G4103" s="93">
        <v>0</v>
      </c>
      <c r="H4103" s="93">
        <v>1</v>
      </c>
      <c r="I4103" s="93">
        <f t="shared" si="704"/>
        <v>0</v>
      </c>
      <c r="J4103" s="93">
        <v>180</v>
      </c>
      <c r="K4103" s="93">
        <f t="shared" si="702"/>
        <v>122</v>
      </c>
      <c r="L4103" s="93">
        <f t="shared" si="703"/>
        <v>0</v>
      </c>
      <c r="M4103" s="153"/>
      <c r="N4103" s="202"/>
      <c r="O4103" s="87" t="s">
        <v>10874</v>
      </c>
      <c r="P4103" s="87" t="s">
        <v>10255</v>
      </c>
      <c r="Q4103" s="87" t="s">
        <v>10255</v>
      </c>
      <c r="R4103" s="87"/>
      <c r="S4103" s="123"/>
    </row>
    <row r="4104" spans="1:19" s="3" customFormat="1" ht="19.5">
      <c r="A4104" s="93">
        <v>4099</v>
      </c>
      <c r="B4104" s="90">
        <v>9789866113543</v>
      </c>
      <c r="C4104" s="104" t="s">
        <v>7114</v>
      </c>
      <c r="D4104" s="94" t="s">
        <v>37</v>
      </c>
      <c r="E4104" s="131" t="s">
        <v>7095</v>
      </c>
      <c r="F4104" s="129">
        <v>2012</v>
      </c>
      <c r="G4104" s="93">
        <v>0</v>
      </c>
      <c r="H4104" s="93">
        <v>1</v>
      </c>
      <c r="I4104" s="93">
        <f t="shared" si="704"/>
        <v>0</v>
      </c>
      <c r="J4104" s="93">
        <v>180</v>
      </c>
      <c r="K4104" s="93">
        <f t="shared" si="702"/>
        <v>122</v>
      </c>
      <c r="L4104" s="93">
        <f t="shared" si="703"/>
        <v>0</v>
      </c>
      <c r="M4104" s="153"/>
      <c r="N4104" s="202"/>
      <c r="O4104" s="87" t="s">
        <v>10874</v>
      </c>
      <c r="P4104" s="87" t="s">
        <v>10255</v>
      </c>
      <c r="Q4104" s="87" t="s">
        <v>10255</v>
      </c>
      <c r="R4104" s="87"/>
      <c r="S4104" s="123"/>
    </row>
    <row r="4105" spans="1:19" s="3" customFormat="1" ht="19.5">
      <c r="A4105" s="93">
        <v>4100</v>
      </c>
      <c r="B4105" s="90">
        <v>9789866113604</v>
      </c>
      <c r="C4105" s="104" t="s">
        <v>7115</v>
      </c>
      <c r="D4105" s="94" t="s">
        <v>37</v>
      </c>
      <c r="E4105" s="131" t="s">
        <v>7085</v>
      </c>
      <c r="F4105" s="129">
        <v>2012</v>
      </c>
      <c r="G4105" s="93">
        <v>0</v>
      </c>
      <c r="H4105" s="93">
        <v>1</v>
      </c>
      <c r="I4105" s="93">
        <f t="shared" si="704"/>
        <v>0</v>
      </c>
      <c r="J4105" s="93">
        <v>180</v>
      </c>
      <c r="K4105" s="93">
        <f t="shared" si="702"/>
        <v>122</v>
      </c>
      <c r="L4105" s="93">
        <f t="shared" si="703"/>
        <v>0</v>
      </c>
      <c r="M4105" s="153"/>
      <c r="N4105" s="202"/>
      <c r="O4105" s="87" t="s">
        <v>10874</v>
      </c>
      <c r="P4105" s="87" t="s">
        <v>10255</v>
      </c>
      <c r="Q4105" s="87" t="s">
        <v>10255</v>
      </c>
      <c r="R4105" s="87"/>
      <c r="S4105" s="123"/>
    </row>
    <row r="4106" spans="1:19" s="3" customFormat="1" ht="19.5">
      <c r="A4106" s="93">
        <v>4101</v>
      </c>
      <c r="B4106" s="90">
        <v>9789866113611</v>
      </c>
      <c r="C4106" s="104" t="s">
        <v>7116</v>
      </c>
      <c r="D4106" s="94" t="s">
        <v>37</v>
      </c>
      <c r="E4106" s="131" t="s">
        <v>7117</v>
      </c>
      <c r="F4106" s="129">
        <v>2012</v>
      </c>
      <c r="G4106" s="93">
        <v>0</v>
      </c>
      <c r="H4106" s="93">
        <v>1</v>
      </c>
      <c r="I4106" s="93">
        <f t="shared" si="704"/>
        <v>0</v>
      </c>
      <c r="J4106" s="93">
        <v>180</v>
      </c>
      <c r="K4106" s="93">
        <f t="shared" si="702"/>
        <v>122</v>
      </c>
      <c r="L4106" s="93">
        <f t="shared" si="703"/>
        <v>0</v>
      </c>
      <c r="M4106" s="153"/>
      <c r="N4106" s="202"/>
      <c r="O4106" s="87" t="s">
        <v>10874</v>
      </c>
      <c r="P4106" s="87" t="s">
        <v>10255</v>
      </c>
      <c r="Q4106" s="87" t="s">
        <v>10255</v>
      </c>
      <c r="R4106" s="87"/>
      <c r="S4106" s="123"/>
    </row>
    <row r="4107" spans="1:19" s="3" customFormat="1" ht="19.5">
      <c r="A4107" s="93">
        <v>4102</v>
      </c>
      <c r="B4107" s="90">
        <v>9789866113642</v>
      </c>
      <c r="C4107" s="104" t="s">
        <v>7118</v>
      </c>
      <c r="D4107" s="94" t="s">
        <v>37</v>
      </c>
      <c r="E4107" s="131" t="s">
        <v>6345</v>
      </c>
      <c r="F4107" s="129">
        <v>2012</v>
      </c>
      <c r="G4107" s="93">
        <v>0</v>
      </c>
      <c r="H4107" s="93">
        <v>1</v>
      </c>
      <c r="I4107" s="93">
        <f t="shared" si="704"/>
        <v>0</v>
      </c>
      <c r="J4107" s="93">
        <v>180</v>
      </c>
      <c r="K4107" s="93">
        <f t="shared" si="702"/>
        <v>122</v>
      </c>
      <c r="L4107" s="93">
        <f t="shared" si="703"/>
        <v>0</v>
      </c>
      <c r="M4107" s="153"/>
      <c r="N4107" s="202"/>
      <c r="O4107" s="87" t="s">
        <v>10874</v>
      </c>
      <c r="P4107" s="87" t="s">
        <v>10255</v>
      </c>
      <c r="Q4107" s="87" t="s">
        <v>10255</v>
      </c>
      <c r="R4107" s="87"/>
      <c r="S4107" s="123"/>
    </row>
    <row r="4108" spans="1:19" s="3" customFormat="1" ht="19.5">
      <c r="A4108" s="93">
        <v>4103</v>
      </c>
      <c r="B4108" s="90">
        <v>9789866113710</v>
      </c>
      <c r="C4108" s="104" t="s">
        <v>7119</v>
      </c>
      <c r="D4108" s="94" t="s">
        <v>37</v>
      </c>
      <c r="E4108" s="131" t="s">
        <v>7093</v>
      </c>
      <c r="F4108" s="129">
        <v>2013</v>
      </c>
      <c r="G4108" s="93">
        <v>0</v>
      </c>
      <c r="H4108" s="93">
        <v>1</v>
      </c>
      <c r="I4108" s="93">
        <f t="shared" si="704"/>
        <v>0</v>
      </c>
      <c r="J4108" s="93">
        <v>180</v>
      </c>
      <c r="K4108" s="93">
        <f t="shared" si="702"/>
        <v>122</v>
      </c>
      <c r="L4108" s="93">
        <f t="shared" si="703"/>
        <v>0</v>
      </c>
      <c r="M4108" s="153"/>
      <c r="N4108" s="202"/>
      <c r="O4108" s="87" t="s">
        <v>10874</v>
      </c>
      <c r="P4108" s="87" t="s">
        <v>10255</v>
      </c>
      <c r="Q4108" s="87" t="s">
        <v>10255</v>
      </c>
      <c r="R4108" s="87"/>
      <c r="S4108" s="123"/>
    </row>
    <row r="4109" spans="1:19" s="3" customFormat="1" ht="19.5">
      <c r="A4109" s="93">
        <v>4104</v>
      </c>
      <c r="B4109" s="90">
        <v>9789866113734</v>
      </c>
      <c r="C4109" s="104" t="s">
        <v>7120</v>
      </c>
      <c r="D4109" s="94" t="s">
        <v>37</v>
      </c>
      <c r="E4109" s="131" t="s">
        <v>886</v>
      </c>
      <c r="F4109" s="129">
        <v>2013</v>
      </c>
      <c r="G4109" s="93">
        <v>0</v>
      </c>
      <c r="H4109" s="93">
        <v>1</v>
      </c>
      <c r="I4109" s="93">
        <f t="shared" si="704"/>
        <v>0</v>
      </c>
      <c r="J4109" s="93">
        <v>180</v>
      </c>
      <c r="K4109" s="93">
        <f t="shared" si="702"/>
        <v>122</v>
      </c>
      <c r="L4109" s="93">
        <f t="shared" si="703"/>
        <v>0</v>
      </c>
      <c r="M4109" s="153"/>
      <c r="N4109" s="202" t="s">
        <v>10897</v>
      </c>
      <c r="O4109" s="87" t="s">
        <v>10874</v>
      </c>
      <c r="P4109" s="87" t="s">
        <v>10255</v>
      </c>
      <c r="Q4109" s="87" t="s">
        <v>10255</v>
      </c>
      <c r="R4109" s="87"/>
      <c r="S4109" s="123"/>
    </row>
    <row r="4110" spans="1:19" s="3" customFormat="1" ht="19.5">
      <c r="A4110" s="93">
        <v>4105</v>
      </c>
      <c r="B4110" s="90">
        <v>9789866113819</v>
      </c>
      <c r="C4110" s="104" t="s">
        <v>7121</v>
      </c>
      <c r="D4110" s="94" t="s">
        <v>37</v>
      </c>
      <c r="E4110" s="131" t="s">
        <v>6345</v>
      </c>
      <c r="F4110" s="129">
        <v>2013</v>
      </c>
      <c r="G4110" s="93">
        <v>0</v>
      </c>
      <c r="H4110" s="93">
        <v>1</v>
      </c>
      <c r="I4110" s="93">
        <f t="shared" si="704"/>
        <v>0</v>
      </c>
      <c r="J4110" s="93">
        <v>180</v>
      </c>
      <c r="K4110" s="93">
        <f t="shared" si="702"/>
        <v>122</v>
      </c>
      <c r="L4110" s="93">
        <f t="shared" si="703"/>
        <v>0</v>
      </c>
      <c r="M4110" s="153"/>
      <c r="N4110" s="202" t="s">
        <v>10897</v>
      </c>
      <c r="O4110" s="87" t="s">
        <v>10874</v>
      </c>
      <c r="P4110" s="87" t="s">
        <v>10255</v>
      </c>
      <c r="Q4110" s="87" t="s">
        <v>10255</v>
      </c>
      <c r="R4110" s="87"/>
      <c r="S4110" s="123"/>
    </row>
    <row r="4111" spans="1:19" s="3" customFormat="1" ht="19.5">
      <c r="A4111" s="93">
        <v>4106</v>
      </c>
      <c r="B4111" s="90">
        <v>9789866113895</v>
      </c>
      <c r="C4111" s="104" t="s">
        <v>7122</v>
      </c>
      <c r="D4111" s="94" t="s">
        <v>37</v>
      </c>
      <c r="E4111" s="131" t="s">
        <v>7095</v>
      </c>
      <c r="F4111" s="129">
        <v>2013</v>
      </c>
      <c r="G4111" s="93">
        <v>0</v>
      </c>
      <c r="H4111" s="93">
        <v>1</v>
      </c>
      <c r="I4111" s="93">
        <f t="shared" si="704"/>
        <v>0</v>
      </c>
      <c r="J4111" s="93">
        <v>180</v>
      </c>
      <c r="K4111" s="93">
        <f t="shared" si="702"/>
        <v>122</v>
      </c>
      <c r="L4111" s="93">
        <f t="shared" si="703"/>
        <v>0</v>
      </c>
      <c r="M4111" s="153"/>
      <c r="N4111" s="202" t="s">
        <v>10897</v>
      </c>
      <c r="O4111" s="87" t="s">
        <v>10874</v>
      </c>
      <c r="P4111" s="87" t="s">
        <v>10255</v>
      </c>
      <c r="Q4111" s="87" t="s">
        <v>10255</v>
      </c>
      <c r="R4111" s="87"/>
      <c r="S4111" s="123"/>
    </row>
    <row r="4112" spans="1:19" s="3" customFormat="1" ht="19.5">
      <c r="A4112" s="93">
        <v>4107</v>
      </c>
      <c r="B4112" s="90">
        <v>9789866113864</v>
      </c>
      <c r="C4112" s="104" t="s">
        <v>7123</v>
      </c>
      <c r="D4112" s="94" t="s">
        <v>37</v>
      </c>
      <c r="E4112" s="131" t="s">
        <v>7124</v>
      </c>
      <c r="F4112" s="129">
        <v>2013</v>
      </c>
      <c r="G4112" s="93">
        <v>0</v>
      </c>
      <c r="H4112" s="93">
        <v>1</v>
      </c>
      <c r="I4112" s="93">
        <f t="shared" si="704"/>
        <v>0</v>
      </c>
      <c r="J4112" s="93">
        <v>200</v>
      </c>
      <c r="K4112" s="93">
        <f t="shared" si="702"/>
        <v>136</v>
      </c>
      <c r="L4112" s="93">
        <f t="shared" si="703"/>
        <v>0</v>
      </c>
      <c r="M4112" s="153"/>
      <c r="N4112" s="202"/>
      <c r="O4112" s="87" t="s">
        <v>10734</v>
      </c>
      <c r="P4112" s="87"/>
      <c r="Q4112" s="87" t="s">
        <v>10255</v>
      </c>
      <c r="R4112" s="87" t="s">
        <v>10255</v>
      </c>
      <c r="S4112" s="123"/>
    </row>
    <row r="4113" spans="1:19" s="3" customFormat="1" ht="19.5">
      <c r="A4113" s="93">
        <v>4108</v>
      </c>
      <c r="B4113" s="90">
        <v>9789865707033</v>
      </c>
      <c r="C4113" s="104" t="s">
        <v>7125</v>
      </c>
      <c r="D4113" s="94" t="s">
        <v>7126</v>
      </c>
      <c r="E4113" s="131" t="s">
        <v>38</v>
      </c>
      <c r="F4113" s="129">
        <v>2014</v>
      </c>
      <c r="G4113" s="93">
        <v>0</v>
      </c>
      <c r="H4113" s="93">
        <v>1</v>
      </c>
      <c r="I4113" s="93">
        <f t="shared" si="704"/>
        <v>0</v>
      </c>
      <c r="J4113" s="93">
        <v>200</v>
      </c>
      <c r="K4113" s="93">
        <f t="shared" si="702"/>
        <v>136</v>
      </c>
      <c r="L4113" s="93">
        <f t="shared" si="703"/>
        <v>0</v>
      </c>
      <c r="M4113" s="153"/>
      <c r="N4113" s="202"/>
      <c r="O4113" s="87" t="s">
        <v>10874</v>
      </c>
      <c r="P4113" s="87"/>
      <c r="Q4113" s="87" t="s">
        <v>10255</v>
      </c>
      <c r="R4113" s="87" t="s">
        <v>10255</v>
      </c>
      <c r="S4113" s="123"/>
    </row>
    <row r="4114" spans="1:19" s="3" customFormat="1" ht="19.5">
      <c r="A4114" s="93">
        <v>4109</v>
      </c>
      <c r="B4114" s="90">
        <v>9789866725739</v>
      </c>
      <c r="C4114" s="104" t="s">
        <v>7127</v>
      </c>
      <c r="D4114" s="94" t="s">
        <v>7128</v>
      </c>
      <c r="E4114" s="131" t="s">
        <v>7129</v>
      </c>
      <c r="F4114" s="129">
        <v>2010</v>
      </c>
      <c r="G4114" s="93">
        <v>0</v>
      </c>
      <c r="H4114" s="93">
        <v>1</v>
      </c>
      <c r="I4114" s="93">
        <f t="shared" si="704"/>
        <v>0</v>
      </c>
      <c r="J4114" s="93">
        <v>200</v>
      </c>
      <c r="K4114" s="93">
        <f t="shared" si="702"/>
        <v>136</v>
      </c>
      <c r="L4114" s="93">
        <f t="shared" si="703"/>
        <v>0</v>
      </c>
      <c r="M4114" s="153"/>
      <c r="N4114" s="202"/>
      <c r="O4114" s="87" t="s">
        <v>10874</v>
      </c>
      <c r="P4114" s="87"/>
      <c r="Q4114" s="87" t="s">
        <v>10255</v>
      </c>
      <c r="R4114" s="87" t="s">
        <v>10255</v>
      </c>
      <c r="S4114" s="123"/>
    </row>
    <row r="4115" spans="1:19" s="3" customFormat="1" ht="19.5">
      <c r="A4115" s="93">
        <v>4110</v>
      </c>
      <c r="B4115" s="90">
        <v>9789866982958</v>
      </c>
      <c r="C4115" s="104" t="s">
        <v>7130</v>
      </c>
      <c r="D4115" s="94" t="s">
        <v>7128</v>
      </c>
      <c r="E4115" s="131" t="s">
        <v>7131</v>
      </c>
      <c r="F4115" s="129">
        <v>2009</v>
      </c>
      <c r="G4115" s="93">
        <v>0</v>
      </c>
      <c r="H4115" s="93">
        <v>1</v>
      </c>
      <c r="I4115" s="93">
        <f t="shared" si="704"/>
        <v>0</v>
      </c>
      <c r="J4115" s="93">
        <v>200</v>
      </c>
      <c r="K4115" s="93">
        <f t="shared" si="702"/>
        <v>136</v>
      </c>
      <c r="L4115" s="93">
        <f t="shared" si="703"/>
        <v>0</v>
      </c>
      <c r="M4115" s="153"/>
      <c r="N4115" s="202"/>
      <c r="O4115" s="87" t="s">
        <v>10874</v>
      </c>
      <c r="P4115" s="87"/>
      <c r="Q4115" s="87" t="s">
        <v>10255</v>
      </c>
      <c r="R4115" s="87" t="s">
        <v>10255</v>
      </c>
      <c r="S4115" s="123"/>
    </row>
    <row r="4116" spans="1:19" s="3" customFormat="1" ht="19.5">
      <c r="A4116" s="93">
        <v>4111</v>
      </c>
      <c r="B4116" s="90">
        <v>9789866342110</v>
      </c>
      <c r="C4116" s="104" t="s">
        <v>7132</v>
      </c>
      <c r="D4116" s="94" t="s">
        <v>7128</v>
      </c>
      <c r="E4116" s="131" t="s">
        <v>7133</v>
      </c>
      <c r="F4116" s="129">
        <v>2010</v>
      </c>
      <c r="G4116" s="93">
        <v>0</v>
      </c>
      <c r="H4116" s="93">
        <v>1</v>
      </c>
      <c r="I4116" s="93">
        <f t="shared" si="704"/>
        <v>0</v>
      </c>
      <c r="J4116" s="93">
        <v>200</v>
      </c>
      <c r="K4116" s="93">
        <f t="shared" si="702"/>
        <v>136</v>
      </c>
      <c r="L4116" s="93">
        <f t="shared" si="703"/>
        <v>0</v>
      </c>
      <c r="M4116" s="153"/>
      <c r="N4116" s="202"/>
      <c r="O4116" s="87" t="s">
        <v>10874</v>
      </c>
      <c r="P4116" s="87"/>
      <c r="Q4116" s="87"/>
      <c r="R4116" s="87" t="s">
        <v>10255</v>
      </c>
      <c r="S4116" s="123"/>
    </row>
    <row r="4117" spans="1:19" s="3" customFormat="1" ht="19.5">
      <c r="A4117" s="93">
        <v>4112</v>
      </c>
      <c r="B4117" s="90">
        <v>9789865910082</v>
      </c>
      <c r="C4117" s="104" t="s">
        <v>7134</v>
      </c>
      <c r="D4117" s="94" t="s">
        <v>7128</v>
      </c>
      <c r="E4117" s="131" t="s">
        <v>7131</v>
      </c>
      <c r="F4117" s="129">
        <v>2013</v>
      </c>
      <c r="G4117" s="93">
        <v>0</v>
      </c>
      <c r="H4117" s="93">
        <v>1</v>
      </c>
      <c r="I4117" s="93">
        <f t="shared" si="704"/>
        <v>0</v>
      </c>
      <c r="J4117" s="93">
        <v>200</v>
      </c>
      <c r="K4117" s="93">
        <f t="shared" si="702"/>
        <v>136</v>
      </c>
      <c r="L4117" s="93">
        <f t="shared" si="703"/>
        <v>0</v>
      </c>
      <c r="M4117" s="153"/>
      <c r="N4117" s="202"/>
      <c r="O4117" s="87" t="s">
        <v>10874</v>
      </c>
      <c r="P4117" s="87"/>
      <c r="Q4117" s="87" t="s">
        <v>10255</v>
      </c>
      <c r="R4117" s="87" t="s">
        <v>10255</v>
      </c>
      <c r="S4117" s="123"/>
    </row>
    <row r="4118" spans="1:19" s="3" customFormat="1" ht="19.5">
      <c r="A4118" s="93">
        <v>4113</v>
      </c>
      <c r="B4118" s="90">
        <v>9789866725951</v>
      </c>
      <c r="C4118" s="104" t="s">
        <v>7135</v>
      </c>
      <c r="D4118" s="94" t="s">
        <v>7128</v>
      </c>
      <c r="E4118" s="131" t="s">
        <v>7136</v>
      </c>
      <c r="F4118" s="129">
        <v>2010</v>
      </c>
      <c r="G4118" s="93">
        <v>0</v>
      </c>
      <c r="H4118" s="93">
        <v>1</v>
      </c>
      <c r="I4118" s="93">
        <f t="shared" si="704"/>
        <v>0</v>
      </c>
      <c r="J4118" s="93">
        <v>200</v>
      </c>
      <c r="K4118" s="93">
        <f t="shared" si="702"/>
        <v>136</v>
      </c>
      <c r="L4118" s="93">
        <f t="shared" si="703"/>
        <v>0</v>
      </c>
      <c r="M4118" s="153"/>
      <c r="N4118" s="202"/>
      <c r="O4118" s="87" t="s">
        <v>10734</v>
      </c>
      <c r="P4118" s="87"/>
      <c r="Q4118" s="87" t="s">
        <v>10255</v>
      </c>
      <c r="R4118" s="87" t="s">
        <v>10255</v>
      </c>
      <c r="S4118" s="123"/>
    </row>
    <row r="4119" spans="1:19" s="3" customFormat="1" ht="19.5">
      <c r="A4119" s="93">
        <v>4114</v>
      </c>
      <c r="B4119" s="90">
        <v>9789865910358</v>
      </c>
      <c r="C4119" s="104" t="s">
        <v>7137</v>
      </c>
      <c r="D4119" s="94" t="s">
        <v>7128</v>
      </c>
      <c r="E4119" s="131" t="s">
        <v>7131</v>
      </c>
      <c r="F4119" s="129">
        <v>2014</v>
      </c>
      <c r="G4119" s="93">
        <v>0</v>
      </c>
      <c r="H4119" s="93">
        <v>1</v>
      </c>
      <c r="I4119" s="93">
        <f t="shared" si="704"/>
        <v>0</v>
      </c>
      <c r="J4119" s="93">
        <v>200</v>
      </c>
      <c r="K4119" s="93">
        <f t="shared" si="702"/>
        <v>136</v>
      </c>
      <c r="L4119" s="93">
        <f t="shared" si="703"/>
        <v>0</v>
      </c>
      <c r="M4119" s="153"/>
      <c r="N4119" s="202"/>
      <c r="O4119" s="87" t="s">
        <v>10874</v>
      </c>
      <c r="P4119" s="87"/>
      <c r="Q4119" s="87"/>
      <c r="R4119" s="87" t="s">
        <v>10255</v>
      </c>
      <c r="S4119" s="123"/>
    </row>
    <row r="4120" spans="1:19" s="3" customFormat="1" ht="19.5">
      <c r="A4120" s="93">
        <v>4115</v>
      </c>
      <c r="B4120" s="90">
        <v>9789866342479</v>
      </c>
      <c r="C4120" s="104" t="s">
        <v>7138</v>
      </c>
      <c r="D4120" s="94" t="s">
        <v>7128</v>
      </c>
      <c r="E4120" s="131" t="s">
        <v>6717</v>
      </c>
      <c r="F4120" s="129">
        <v>2011</v>
      </c>
      <c r="G4120" s="93">
        <v>0</v>
      </c>
      <c r="H4120" s="93">
        <v>1</v>
      </c>
      <c r="I4120" s="93">
        <f t="shared" si="704"/>
        <v>0</v>
      </c>
      <c r="J4120" s="93">
        <v>200</v>
      </c>
      <c r="K4120" s="93">
        <f t="shared" si="702"/>
        <v>136</v>
      </c>
      <c r="L4120" s="93">
        <f t="shared" si="703"/>
        <v>0</v>
      </c>
      <c r="M4120" s="153"/>
      <c r="N4120" s="202"/>
      <c r="O4120" s="87" t="s">
        <v>10874</v>
      </c>
      <c r="P4120" s="87"/>
      <c r="Q4120" s="87" t="s">
        <v>10255</v>
      </c>
      <c r="R4120" s="87" t="s">
        <v>10255</v>
      </c>
      <c r="S4120" s="123"/>
    </row>
    <row r="4121" spans="1:19" s="3" customFormat="1" ht="19.5">
      <c r="A4121" s="93">
        <v>4116</v>
      </c>
      <c r="B4121" s="90">
        <v>9789865910204</v>
      </c>
      <c r="C4121" s="104" t="s">
        <v>7139</v>
      </c>
      <c r="D4121" s="94" t="s">
        <v>7128</v>
      </c>
      <c r="E4121" s="131" t="s">
        <v>877</v>
      </c>
      <c r="F4121" s="129">
        <v>2013</v>
      </c>
      <c r="G4121" s="93">
        <v>0</v>
      </c>
      <c r="H4121" s="93">
        <v>1</v>
      </c>
      <c r="I4121" s="93">
        <f t="shared" si="704"/>
        <v>0</v>
      </c>
      <c r="J4121" s="93">
        <v>200</v>
      </c>
      <c r="K4121" s="93">
        <f t="shared" si="702"/>
        <v>136</v>
      </c>
      <c r="L4121" s="93">
        <f t="shared" si="703"/>
        <v>0</v>
      </c>
      <c r="M4121" s="153"/>
      <c r="N4121" s="202"/>
      <c r="O4121" s="87" t="s">
        <v>10874</v>
      </c>
      <c r="P4121" s="87"/>
      <c r="Q4121" s="87" t="s">
        <v>10255</v>
      </c>
      <c r="R4121" s="87" t="s">
        <v>10255</v>
      </c>
      <c r="S4121" s="123"/>
    </row>
    <row r="4122" spans="1:19" s="3" customFormat="1" ht="19.5">
      <c r="A4122" s="93">
        <v>4117</v>
      </c>
      <c r="B4122" s="90">
        <v>9789866342639</v>
      </c>
      <c r="C4122" s="104" t="s">
        <v>7140</v>
      </c>
      <c r="D4122" s="94" t="s">
        <v>7128</v>
      </c>
      <c r="E4122" s="131" t="s">
        <v>7141</v>
      </c>
      <c r="F4122" s="129">
        <v>2011</v>
      </c>
      <c r="G4122" s="93">
        <v>0</v>
      </c>
      <c r="H4122" s="93">
        <v>1</v>
      </c>
      <c r="I4122" s="93">
        <f t="shared" si="704"/>
        <v>0</v>
      </c>
      <c r="J4122" s="93">
        <v>200</v>
      </c>
      <c r="K4122" s="93">
        <f t="shared" si="702"/>
        <v>136</v>
      </c>
      <c r="L4122" s="93">
        <f t="shared" si="703"/>
        <v>0</v>
      </c>
      <c r="M4122" s="153"/>
      <c r="N4122" s="202"/>
      <c r="O4122" s="87" t="s">
        <v>10874</v>
      </c>
      <c r="P4122" s="87"/>
      <c r="Q4122" s="87" t="s">
        <v>10255</v>
      </c>
      <c r="R4122" s="87" t="s">
        <v>10255</v>
      </c>
      <c r="S4122" s="123"/>
    </row>
    <row r="4123" spans="1:19" s="3" customFormat="1" ht="19.5">
      <c r="A4123" s="93">
        <v>4118</v>
      </c>
      <c r="B4123" s="90">
        <v>9789866342363</v>
      </c>
      <c r="C4123" s="104" t="s">
        <v>7142</v>
      </c>
      <c r="D4123" s="94" t="s">
        <v>7128</v>
      </c>
      <c r="E4123" s="131" t="s">
        <v>7143</v>
      </c>
      <c r="F4123" s="129">
        <v>2010</v>
      </c>
      <c r="G4123" s="93">
        <v>0</v>
      </c>
      <c r="H4123" s="93">
        <v>1</v>
      </c>
      <c r="I4123" s="93">
        <f t="shared" si="704"/>
        <v>0</v>
      </c>
      <c r="J4123" s="93">
        <v>200</v>
      </c>
      <c r="K4123" s="93">
        <f t="shared" si="702"/>
        <v>136</v>
      </c>
      <c r="L4123" s="93">
        <f t="shared" si="703"/>
        <v>0</v>
      </c>
      <c r="M4123" s="153"/>
      <c r="N4123" s="202"/>
      <c r="O4123" s="87" t="s">
        <v>10874</v>
      </c>
      <c r="P4123" s="87"/>
      <c r="Q4123" s="87" t="s">
        <v>10255</v>
      </c>
      <c r="R4123" s="87" t="s">
        <v>10255</v>
      </c>
      <c r="S4123" s="123"/>
    </row>
    <row r="4124" spans="1:19" s="3" customFormat="1" ht="19.5">
      <c r="A4124" s="93">
        <v>4119</v>
      </c>
      <c r="B4124" s="90">
        <v>9789866725821</v>
      </c>
      <c r="C4124" s="104" t="s">
        <v>7144</v>
      </c>
      <c r="D4124" s="94" t="s">
        <v>7128</v>
      </c>
      <c r="E4124" s="131" t="s">
        <v>636</v>
      </c>
      <c r="F4124" s="129">
        <v>2010</v>
      </c>
      <c r="G4124" s="93">
        <v>0</v>
      </c>
      <c r="H4124" s="93">
        <v>1</v>
      </c>
      <c r="I4124" s="93">
        <f t="shared" si="704"/>
        <v>0</v>
      </c>
      <c r="J4124" s="93">
        <v>200</v>
      </c>
      <c r="K4124" s="93">
        <f t="shared" si="702"/>
        <v>136</v>
      </c>
      <c r="L4124" s="93">
        <f t="shared" si="703"/>
        <v>0</v>
      </c>
      <c r="M4124" s="153"/>
      <c r="N4124" s="202"/>
      <c r="O4124" s="87" t="s">
        <v>10874</v>
      </c>
      <c r="P4124" s="87"/>
      <c r="Q4124" s="87" t="s">
        <v>10255</v>
      </c>
      <c r="R4124" s="87" t="s">
        <v>10255</v>
      </c>
      <c r="S4124" s="123"/>
    </row>
    <row r="4125" spans="1:19" s="3" customFormat="1" ht="19.5">
      <c r="A4125" s="93">
        <v>4120</v>
      </c>
      <c r="B4125" s="90">
        <v>9789866342684</v>
      </c>
      <c r="C4125" s="104" t="s">
        <v>7145</v>
      </c>
      <c r="D4125" s="94" t="s">
        <v>7128</v>
      </c>
      <c r="E4125" s="131" t="s">
        <v>7146</v>
      </c>
      <c r="F4125" s="129">
        <v>2011</v>
      </c>
      <c r="G4125" s="93">
        <v>0</v>
      </c>
      <c r="H4125" s="93">
        <v>1</v>
      </c>
      <c r="I4125" s="93">
        <f t="shared" si="704"/>
        <v>0</v>
      </c>
      <c r="J4125" s="93">
        <v>200</v>
      </c>
      <c r="K4125" s="93">
        <f t="shared" si="702"/>
        <v>136</v>
      </c>
      <c r="L4125" s="93">
        <f t="shared" si="703"/>
        <v>0</v>
      </c>
      <c r="M4125" s="153"/>
      <c r="N4125" s="202"/>
      <c r="O4125" s="87" t="s">
        <v>10874</v>
      </c>
      <c r="P4125" s="87"/>
      <c r="Q4125" s="87" t="s">
        <v>10255</v>
      </c>
      <c r="R4125" s="87" t="s">
        <v>10255</v>
      </c>
      <c r="S4125" s="123"/>
    </row>
    <row r="4126" spans="1:19" s="3" customFormat="1" ht="19.5">
      <c r="A4126" s="93">
        <v>4121</v>
      </c>
      <c r="B4126" s="90">
        <v>9789866113017</v>
      </c>
      <c r="C4126" s="104" t="s">
        <v>7147</v>
      </c>
      <c r="D4126" s="94" t="s">
        <v>7128</v>
      </c>
      <c r="E4126" s="131" t="s">
        <v>7112</v>
      </c>
      <c r="F4126" s="129">
        <v>2011</v>
      </c>
      <c r="G4126" s="93">
        <v>0</v>
      </c>
      <c r="H4126" s="93">
        <v>1</v>
      </c>
      <c r="I4126" s="93">
        <f t="shared" si="704"/>
        <v>0</v>
      </c>
      <c r="J4126" s="93">
        <v>200</v>
      </c>
      <c r="K4126" s="93">
        <f t="shared" si="702"/>
        <v>136</v>
      </c>
      <c r="L4126" s="93">
        <f t="shared" si="703"/>
        <v>0</v>
      </c>
      <c r="M4126" s="153"/>
      <c r="N4126" s="202"/>
      <c r="O4126" s="87" t="s">
        <v>10874</v>
      </c>
      <c r="P4126" s="87"/>
      <c r="Q4126" s="87" t="s">
        <v>10255</v>
      </c>
      <c r="R4126" s="87" t="s">
        <v>10255</v>
      </c>
      <c r="S4126" s="123"/>
    </row>
    <row r="4127" spans="1:19" s="3" customFormat="1" ht="19.5">
      <c r="A4127" s="93">
        <v>4122</v>
      </c>
      <c r="B4127" s="90">
        <v>9789866982873</v>
      </c>
      <c r="C4127" s="104" t="s">
        <v>7148</v>
      </c>
      <c r="D4127" s="94" t="s">
        <v>7128</v>
      </c>
      <c r="E4127" s="131" t="s">
        <v>7149</v>
      </c>
      <c r="F4127" s="129">
        <v>2009</v>
      </c>
      <c r="G4127" s="93">
        <v>0</v>
      </c>
      <c r="H4127" s="93">
        <v>1</v>
      </c>
      <c r="I4127" s="93">
        <f t="shared" si="704"/>
        <v>0</v>
      </c>
      <c r="J4127" s="93">
        <v>200</v>
      </c>
      <c r="K4127" s="93">
        <f t="shared" si="702"/>
        <v>136</v>
      </c>
      <c r="L4127" s="93">
        <f t="shared" si="703"/>
        <v>0</v>
      </c>
      <c r="M4127" s="153"/>
      <c r="N4127" s="202"/>
      <c r="O4127" s="87" t="s">
        <v>10874</v>
      </c>
      <c r="P4127" s="87"/>
      <c r="Q4127" s="87" t="s">
        <v>10255</v>
      </c>
      <c r="R4127" s="87" t="s">
        <v>10255</v>
      </c>
      <c r="S4127" s="123"/>
    </row>
    <row r="4128" spans="1:19" s="3" customFormat="1" ht="19.5">
      <c r="A4128" s="93">
        <v>4123</v>
      </c>
      <c r="B4128" s="90">
        <v>9789866113581</v>
      </c>
      <c r="C4128" s="104" t="s">
        <v>7150</v>
      </c>
      <c r="D4128" s="94" t="s">
        <v>7128</v>
      </c>
      <c r="E4128" s="131" t="s">
        <v>886</v>
      </c>
      <c r="F4128" s="129">
        <v>2012</v>
      </c>
      <c r="G4128" s="93">
        <v>0</v>
      </c>
      <c r="H4128" s="93">
        <v>1</v>
      </c>
      <c r="I4128" s="93">
        <f t="shared" si="704"/>
        <v>0</v>
      </c>
      <c r="J4128" s="93">
        <v>200</v>
      </c>
      <c r="K4128" s="93">
        <f t="shared" si="702"/>
        <v>136</v>
      </c>
      <c r="L4128" s="93">
        <f t="shared" si="703"/>
        <v>0</v>
      </c>
      <c r="M4128" s="153"/>
      <c r="N4128" s="202"/>
      <c r="O4128" s="87" t="s">
        <v>10874</v>
      </c>
      <c r="P4128" s="87"/>
      <c r="Q4128" s="87" t="s">
        <v>10255</v>
      </c>
      <c r="R4128" s="87" t="s">
        <v>10255</v>
      </c>
      <c r="S4128" s="123"/>
    </row>
    <row r="4129" spans="1:19" s="3" customFormat="1" ht="19.5">
      <c r="A4129" s="93">
        <v>4124</v>
      </c>
      <c r="B4129" s="90">
        <v>9789866725449</v>
      </c>
      <c r="C4129" s="104" t="s">
        <v>7151</v>
      </c>
      <c r="D4129" s="94" t="s">
        <v>7128</v>
      </c>
      <c r="E4129" s="131" t="s">
        <v>7152</v>
      </c>
      <c r="F4129" s="129">
        <v>2009</v>
      </c>
      <c r="G4129" s="93">
        <v>0</v>
      </c>
      <c r="H4129" s="93">
        <v>1</v>
      </c>
      <c r="I4129" s="93">
        <f t="shared" si="704"/>
        <v>0</v>
      </c>
      <c r="J4129" s="93">
        <v>200</v>
      </c>
      <c r="K4129" s="93">
        <f t="shared" si="702"/>
        <v>136</v>
      </c>
      <c r="L4129" s="93">
        <f t="shared" si="703"/>
        <v>0</v>
      </c>
      <c r="M4129" s="153"/>
      <c r="N4129" s="202"/>
      <c r="O4129" s="87" t="s">
        <v>10874</v>
      </c>
      <c r="P4129" s="87"/>
      <c r="Q4129" s="87"/>
      <c r="R4129" s="87" t="s">
        <v>10255</v>
      </c>
      <c r="S4129" s="123"/>
    </row>
    <row r="4130" spans="1:19" s="3" customFormat="1" ht="19.5">
      <c r="A4130" s="93">
        <v>4125</v>
      </c>
      <c r="B4130" s="90">
        <v>9789866342851</v>
      </c>
      <c r="C4130" s="104" t="s">
        <v>7153</v>
      </c>
      <c r="D4130" s="94" t="s">
        <v>7128</v>
      </c>
      <c r="E4130" s="131" t="s">
        <v>7154</v>
      </c>
      <c r="F4130" s="129">
        <v>2012</v>
      </c>
      <c r="G4130" s="93">
        <v>0</v>
      </c>
      <c r="H4130" s="93">
        <v>1</v>
      </c>
      <c r="I4130" s="93">
        <f t="shared" si="704"/>
        <v>0</v>
      </c>
      <c r="J4130" s="93">
        <v>200</v>
      </c>
      <c r="K4130" s="93">
        <f t="shared" si="702"/>
        <v>136</v>
      </c>
      <c r="L4130" s="93">
        <f t="shared" si="703"/>
        <v>0</v>
      </c>
      <c r="M4130" s="153"/>
      <c r="N4130" s="202"/>
      <c r="O4130" s="87" t="s">
        <v>10734</v>
      </c>
      <c r="P4130" s="87" t="s">
        <v>10255</v>
      </c>
      <c r="Q4130" s="87"/>
      <c r="R4130" s="87"/>
      <c r="S4130" s="123"/>
    </row>
    <row r="4131" spans="1:19" s="3" customFormat="1" ht="19.5">
      <c r="A4131" s="93">
        <v>4126</v>
      </c>
      <c r="B4131" s="90">
        <v>9789866113109</v>
      </c>
      <c r="C4131" s="104" t="s">
        <v>7155</v>
      </c>
      <c r="D4131" s="94" t="s">
        <v>7128</v>
      </c>
      <c r="E4131" s="131" t="s">
        <v>636</v>
      </c>
      <c r="F4131" s="129">
        <v>2011</v>
      </c>
      <c r="G4131" s="93">
        <v>0</v>
      </c>
      <c r="H4131" s="93">
        <v>1</v>
      </c>
      <c r="I4131" s="93">
        <f t="shared" si="704"/>
        <v>0</v>
      </c>
      <c r="J4131" s="93">
        <v>200</v>
      </c>
      <c r="K4131" s="93">
        <f t="shared" si="702"/>
        <v>136</v>
      </c>
      <c r="L4131" s="93">
        <f t="shared" si="703"/>
        <v>0</v>
      </c>
      <c r="M4131" s="153"/>
      <c r="N4131" s="202"/>
      <c r="O4131" s="87" t="s">
        <v>10874</v>
      </c>
      <c r="P4131" s="87"/>
      <c r="Q4131" s="87" t="s">
        <v>10255</v>
      </c>
      <c r="R4131" s="87" t="s">
        <v>10255</v>
      </c>
      <c r="S4131" s="123"/>
    </row>
    <row r="4132" spans="1:19" s="3" customFormat="1" ht="19.5">
      <c r="A4132" s="93">
        <v>4127</v>
      </c>
      <c r="B4132" s="90">
        <v>9789866342981</v>
      </c>
      <c r="C4132" s="104" t="s">
        <v>7156</v>
      </c>
      <c r="D4132" s="94" t="s">
        <v>7128</v>
      </c>
      <c r="E4132" s="131" t="s">
        <v>7157</v>
      </c>
      <c r="F4132" s="129">
        <v>2012</v>
      </c>
      <c r="G4132" s="93">
        <v>0</v>
      </c>
      <c r="H4132" s="93">
        <v>1</v>
      </c>
      <c r="I4132" s="93">
        <f t="shared" si="704"/>
        <v>0</v>
      </c>
      <c r="J4132" s="93">
        <v>200</v>
      </c>
      <c r="K4132" s="93">
        <f t="shared" si="702"/>
        <v>136</v>
      </c>
      <c r="L4132" s="93">
        <f t="shared" si="703"/>
        <v>0</v>
      </c>
      <c r="M4132" s="153"/>
      <c r="N4132" s="202"/>
      <c r="O4132" s="87" t="s">
        <v>10874</v>
      </c>
      <c r="P4132" s="87"/>
      <c r="Q4132" s="87"/>
      <c r="R4132" s="87" t="s">
        <v>10255</v>
      </c>
      <c r="S4132" s="123"/>
    </row>
    <row r="4133" spans="1:19" s="3" customFormat="1" ht="19.5">
      <c r="A4133" s="93">
        <v>4128</v>
      </c>
      <c r="B4133" s="90">
        <v>9789866113697</v>
      </c>
      <c r="C4133" s="104" t="s">
        <v>7158</v>
      </c>
      <c r="D4133" s="94" t="s">
        <v>7128</v>
      </c>
      <c r="E4133" s="131" t="s">
        <v>38</v>
      </c>
      <c r="F4133" s="129">
        <v>2013</v>
      </c>
      <c r="G4133" s="93">
        <v>0</v>
      </c>
      <c r="H4133" s="93">
        <v>1</v>
      </c>
      <c r="I4133" s="93">
        <f t="shared" si="704"/>
        <v>0</v>
      </c>
      <c r="J4133" s="93">
        <v>200</v>
      </c>
      <c r="K4133" s="93">
        <f t="shared" si="702"/>
        <v>136</v>
      </c>
      <c r="L4133" s="93">
        <f t="shared" si="703"/>
        <v>0</v>
      </c>
      <c r="M4133" s="153"/>
      <c r="N4133" s="202"/>
      <c r="O4133" s="87" t="s">
        <v>10874</v>
      </c>
      <c r="P4133" s="87"/>
      <c r="Q4133" s="87" t="s">
        <v>10255</v>
      </c>
      <c r="R4133" s="87" t="s">
        <v>10255</v>
      </c>
      <c r="S4133" s="123"/>
    </row>
    <row r="4134" spans="1:19" s="3" customFormat="1" ht="19.5">
      <c r="A4134" s="93">
        <v>4129</v>
      </c>
      <c r="B4134" s="90">
        <v>9789866113826</v>
      </c>
      <c r="C4134" s="104" t="s">
        <v>7159</v>
      </c>
      <c r="D4134" s="94" t="s">
        <v>7128</v>
      </c>
      <c r="E4134" s="131" t="s">
        <v>886</v>
      </c>
      <c r="F4134" s="129">
        <v>2013</v>
      </c>
      <c r="G4134" s="93">
        <v>0</v>
      </c>
      <c r="H4134" s="93">
        <v>1</v>
      </c>
      <c r="I4134" s="93">
        <f t="shared" si="704"/>
        <v>0</v>
      </c>
      <c r="J4134" s="93">
        <v>200</v>
      </c>
      <c r="K4134" s="93">
        <f t="shared" si="702"/>
        <v>136</v>
      </c>
      <c r="L4134" s="93">
        <f t="shared" si="703"/>
        <v>0</v>
      </c>
      <c r="M4134" s="153"/>
      <c r="N4134" s="202"/>
      <c r="O4134" s="87" t="s">
        <v>10734</v>
      </c>
      <c r="P4134" s="87"/>
      <c r="Q4134" s="87" t="s">
        <v>10255</v>
      </c>
      <c r="R4134" s="87" t="s">
        <v>10255</v>
      </c>
      <c r="S4134" s="123"/>
    </row>
    <row r="4135" spans="1:19" s="3" customFormat="1" ht="19.5">
      <c r="A4135" s="93">
        <v>4130</v>
      </c>
      <c r="B4135" s="90">
        <v>9789866113208</v>
      </c>
      <c r="C4135" s="104" t="s">
        <v>7160</v>
      </c>
      <c r="D4135" s="94" t="s">
        <v>7128</v>
      </c>
      <c r="E4135" s="131" t="s">
        <v>38</v>
      </c>
      <c r="F4135" s="129">
        <v>2011</v>
      </c>
      <c r="G4135" s="93">
        <v>0</v>
      </c>
      <c r="H4135" s="93">
        <v>1</v>
      </c>
      <c r="I4135" s="93">
        <f t="shared" si="704"/>
        <v>0</v>
      </c>
      <c r="J4135" s="93">
        <v>200</v>
      </c>
      <c r="K4135" s="93">
        <f t="shared" si="702"/>
        <v>136</v>
      </c>
      <c r="L4135" s="93">
        <f t="shared" si="703"/>
        <v>0</v>
      </c>
      <c r="M4135" s="153"/>
      <c r="N4135" s="202"/>
      <c r="O4135" s="87" t="s">
        <v>10734</v>
      </c>
      <c r="P4135" s="87"/>
      <c r="Q4135" s="87" t="s">
        <v>10255</v>
      </c>
      <c r="R4135" s="87" t="s">
        <v>10255</v>
      </c>
      <c r="S4135" s="123" t="s">
        <v>10363</v>
      </c>
    </row>
    <row r="4136" spans="1:19" s="3" customFormat="1" ht="19.5">
      <c r="A4136" s="93">
        <v>4131</v>
      </c>
      <c r="B4136" s="90">
        <v>9789866342738</v>
      </c>
      <c r="C4136" s="104" t="s">
        <v>7161</v>
      </c>
      <c r="D4136" s="94" t="s">
        <v>7128</v>
      </c>
      <c r="E4136" s="131" t="s">
        <v>1837</v>
      </c>
      <c r="F4136" s="129">
        <v>2012</v>
      </c>
      <c r="G4136" s="93">
        <v>0</v>
      </c>
      <c r="H4136" s="93">
        <v>1</v>
      </c>
      <c r="I4136" s="93">
        <f t="shared" si="704"/>
        <v>0</v>
      </c>
      <c r="J4136" s="93">
        <v>200</v>
      </c>
      <c r="K4136" s="93">
        <f t="shared" si="702"/>
        <v>136</v>
      </c>
      <c r="L4136" s="93">
        <f t="shared" si="703"/>
        <v>0</v>
      </c>
      <c r="M4136" s="153"/>
      <c r="N4136" s="202"/>
      <c r="O4136" s="87" t="s">
        <v>10874</v>
      </c>
      <c r="P4136" s="87"/>
      <c r="Q4136" s="87" t="s">
        <v>10255</v>
      </c>
      <c r="R4136" s="87" t="s">
        <v>10255</v>
      </c>
      <c r="S4136" s="123"/>
    </row>
    <row r="4137" spans="1:19" s="3" customFormat="1" ht="19.5">
      <c r="A4137" s="93">
        <v>4132</v>
      </c>
      <c r="B4137" s="90">
        <v>9789866342271</v>
      </c>
      <c r="C4137" s="104" t="s">
        <v>7162</v>
      </c>
      <c r="D4137" s="94" t="s">
        <v>7128</v>
      </c>
      <c r="E4137" s="131" t="s">
        <v>7131</v>
      </c>
      <c r="F4137" s="129">
        <v>2010</v>
      </c>
      <c r="G4137" s="93">
        <v>0</v>
      </c>
      <c r="H4137" s="93">
        <v>1</v>
      </c>
      <c r="I4137" s="93">
        <f t="shared" si="704"/>
        <v>0</v>
      </c>
      <c r="J4137" s="93">
        <v>200</v>
      </c>
      <c r="K4137" s="93">
        <f t="shared" si="702"/>
        <v>136</v>
      </c>
      <c r="L4137" s="93">
        <f t="shared" si="703"/>
        <v>0</v>
      </c>
      <c r="M4137" s="153"/>
      <c r="N4137" s="202"/>
      <c r="O4137" s="87" t="s">
        <v>10874</v>
      </c>
      <c r="P4137" s="87"/>
      <c r="Q4137" s="87"/>
      <c r="R4137" s="87" t="s">
        <v>10255</v>
      </c>
      <c r="S4137" s="123"/>
    </row>
    <row r="4138" spans="1:19" s="3" customFormat="1" ht="19.5">
      <c r="A4138" s="93">
        <v>4133</v>
      </c>
      <c r="B4138" s="90">
        <v>9789866342059</v>
      </c>
      <c r="C4138" s="104" t="s">
        <v>7163</v>
      </c>
      <c r="D4138" s="94" t="s">
        <v>7128</v>
      </c>
      <c r="E4138" s="131" t="s">
        <v>7164</v>
      </c>
      <c r="F4138" s="129">
        <v>2009</v>
      </c>
      <c r="G4138" s="93">
        <v>0</v>
      </c>
      <c r="H4138" s="93">
        <v>1</v>
      </c>
      <c r="I4138" s="93">
        <f t="shared" si="704"/>
        <v>0</v>
      </c>
      <c r="J4138" s="93">
        <v>200</v>
      </c>
      <c r="K4138" s="93">
        <f t="shared" si="702"/>
        <v>136</v>
      </c>
      <c r="L4138" s="93">
        <f t="shared" si="703"/>
        <v>0</v>
      </c>
      <c r="M4138" s="153"/>
      <c r="N4138" s="202"/>
      <c r="O4138" s="87" t="s">
        <v>10874</v>
      </c>
      <c r="P4138" s="87"/>
      <c r="Q4138" s="87" t="s">
        <v>10255</v>
      </c>
      <c r="R4138" s="87" t="s">
        <v>10255</v>
      </c>
      <c r="S4138" s="123"/>
    </row>
    <row r="4139" spans="1:19" s="3" customFormat="1" ht="19.5">
      <c r="A4139" s="93">
        <v>4134</v>
      </c>
      <c r="B4139" s="90">
        <v>9789866982972</v>
      </c>
      <c r="C4139" s="104" t="s">
        <v>7165</v>
      </c>
      <c r="D4139" s="94" t="s">
        <v>7128</v>
      </c>
      <c r="E4139" s="131" t="s">
        <v>7154</v>
      </c>
      <c r="F4139" s="129">
        <v>2009</v>
      </c>
      <c r="G4139" s="93">
        <v>0</v>
      </c>
      <c r="H4139" s="93">
        <v>1</v>
      </c>
      <c r="I4139" s="93">
        <f t="shared" si="704"/>
        <v>0</v>
      </c>
      <c r="J4139" s="93">
        <v>200</v>
      </c>
      <c r="K4139" s="93">
        <f t="shared" si="702"/>
        <v>136</v>
      </c>
      <c r="L4139" s="93">
        <f t="shared" si="703"/>
        <v>0</v>
      </c>
      <c r="M4139" s="153"/>
      <c r="N4139" s="202"/>
      <c r="O4139" s="87" t="s">
        <v>10874</v>
      </c>
      <c r="P4139" s="87"/>
      <c r="Q4139" s="87" t="s">
        <v>10255</v>
      </c>
      <c r="R4139" s="87" t="s">
        <v>10255</v>
      </c>
      <c r="S4139" s="123"/>
    </row>
    <row r="4140" spans="1:19" s="3" customFormat="1" ht="19.5">
      <c r="A4140" s="113">
        <v>4135</v>
      </c>
      <c r="B4140" s="110">
        <v>9789865910297</v>
      </c>
      <c r="C4140" s="111" t="s">
        <v>7166</v>
      </c>
      <c r="D4140" s="112" t="s">
        <v>7128</v>
      </c>
      <c r="E4140" s="112" t="s">
        <v>7146</v>
      </c>
      <c r="F4140" s="113">
        <v>2013</v>
      </c>
      <c r="G4140" s="113">
        <v>0</v>
      </c>
      <c r="H4140" s="113">
        <v>1</v>
      </c>
      <c r="I4140" s="113">
        <f t="shared" si="704"/>
        <v>0</v>
      </c>
      <c r="J4140" s="113">
        <v>200</v>
      </c>
      <c r="K4140" s="113">
        <v>0</v>
      </c>
      <c r="L4140" s="113">
        <f>G4140*K4140</f>
        <v>0</v>
      </c>
      <c r="M4140" s="142" t="s">
        <v>10621</v>
      </c>
      <c r="N4140" s="143"/>
      <c r="O4140" s="87"/>
      <c r="P4140" s="87"/>
      <c r="Q4140" s="87" t="s">
        <v>10255</v>
      </c>
      <c r="R4140" s="87" t="s">
        <v>10255</v>
      </c>
      <c r="S4140" s="123"/>
    </row>
    <row r="4141" spans="1:19" s="3" customFormat="1" ht="19.5">
      <c r="A4141" s="93">
        <v>4136</v>
      </c>
      <c r="B4141" s="90">
        <v>9789866342554</v>
      </c>
      <c r="C4141" s="104" t="s">
        <v>7167</v>
      </c>
      <c r="D4141" s="94" t="s">
        <v>7128</v>
      </c>
      <c r="E4141" s="131" t="s">
        <v>877</v>
      </c>
      <c r="F4141" s="129">
        <v>2011</v>
      </c>
      <c r="G4141" s="93">
        <v>0</v>
      </c>
      <c r="H4141" s="93">
        <v>1</v>
      </c>
      <c r="I4141" s="93">
        <f t="shared" si="704"/>
        <v>0</v>
      </c>
      <c r="J4141" s="93">
        <v>200</v>
      </c>
      <c r="K4141" s="93">
        <f t="shared" ref="K4141:K4160" si="705">ROUND(J4141*0.68,0)</f>
        <v>136</v>
      </c>
      <c r="L4141" s="93">
        <f t="shared" ref="L4141:L4153" si="706">G4141*K4141</f>
        <v>0</v>
      </c>
      <c r="M4141" s="153"/>
      <c r="N4141" s="202"/>
      <c r="O4141" s="87" t="s">
        <v>10874</v>
      </c>
      <c r="P4141" s="87"/>
      <c r="Q4141" s="87" t="s">
        <v>10255</v>
      </c>
      <c r="R4141" s="87" t="s">
        <v>10255</v>
      </c>
      <c r="S4141" s="123"/>
    </row>
    <row r="4142" spans="1:19" s="3" customFormat="1" ht="19.5">
      <c r="A4142" s="93">
        <v>4137</v>
      </c>
      <c r="B4142" s="90">
        <v>9789866113369</v>
      </c>
      <c r="C4142" s="104" t="s">
        <v>7168</v>
      </c>
      <c r="D4142" s="94" t="s">
        <v>7128</v>
      </c>
      <c r="E4142" s="131" t="s">
        <v>7169</v>
      </c>
      <c r="F4142" s="129">
        <v>2012</v>
      </c>
      <c r="G4142" s="93">
        <v>0</v>
      </c>
      <c r="H4142" s="93">
        <v>1</v>
      </c>
      <c r="I4142" s="93">
        <f t="shared" si="704"/>
        <v>0</v>
      </c>
      <c r="J4142" s="93">
        <v>200</v>
      </c>
      <c r="K4142" s="93">
        <f t="shared" si="705"/>
        <v>136</v>
      </c>
      <c r="L4142" s="93">
        <f t="shared" si="706"/>
        <v>0</v>
      </c>
      <c r="M4142" s="153"/>
      <c r="N4142" s="202"/>
      <c r="O4142" s="87" t="s">
        <v>10874</v>
      </c>
      <c r="P4142" s="87"/>
      <c r="Q4142" s="87" t="s">
        <v>10255</v>
      </c>
      <c r="R4142" s="87" t="s">
        <v>10255</v>
      </c>
      <c r="S4142" s="123"/>
    </row>
    <row r="4143" spans="1:19" s="3" customFormat="1" ht="19.5">
      <c r="A4143" s="93">
        <v>4138</v>
      </c>
      <c r="B4143" s="90">
        <v>9789865910518</v>
      </c>
      <c r="C4143" s="104" t="s">
        <v>7170</v>
      </c>
      <c r="D4143" s="94" t="s">
        <v>7128</v>
      </c>
      <c r="E4143" s="131" t="s">
        <v>621</v>
      </c>
      <c r="F4143" s="129">
        <v>2014</v>
      </c>
      <c r="G4143" s="93">
        <v>0</v>
      </c>
      <c r="H4143" s="93">
        <v>1</v>
      </c>
      <c r="I4143" s="93">
        <f t="shared" si="704"/>
        <v>0</v>
      </c>
      <c r="J4143" s="93">
        <v>200</v>
      </c>
      <c r="K4143" s="93">
        <f t="shared" si="705"/>
        <v>136</v>
      </c>
      <c r="L4143" s="93">
        <f t="shared" si="706"/>
        <v>0</v>
      </c>
      <c r="M4143" s="153"/>
      <c r="N4143" s="202"/>
      <c r="O4143" s="87" t="s">
        <v>10874</v>
      </c>
      <c r="P4143" s="87"/>
      <c r="Q4143" s="87" t="s">
        <v>10255</v>
      </c>
      <c r="R4143" s="87" t="s">
        <v>10255</v>
      </c>
      <c r="S4143" s="123"/>
    </row>
    <row r="4144" spans="1:19" s="3" customFormat="1" ht="19.5">
      <c r="A4144" s="93">
        <v>4139</v>
      </c>
      <c r="B4144" s="90">
        <v>9789866342219</v>
      </c>
      <c r="C4144" s="104" t="s">
        <v>7171</v>
      </c>
      <c r="D4144" s="94" t="s">
        <v>7128</v>
      </c>
      <c r="E4144" s="131" t="s">
        <v>877</v>
      </c>
      <c r="F4144" s="129">
        <v>2010</v>
      </c>
      <c r="G4144" s="93">
        <v>0</v>
      </c>
      <c r="H4144" s="93">
        <v>1</v>
      </c>
      <c r="I4144" s="93">
        <f t="shared" si="704"/>
        <v>0</v>
      </c>
      <c r="J4144" s="93">
        <v>200</v>
      </c>
      <c r="K4144" s="93">
        <f t="shared" si="705"/>
        <v>136</v>
      </c>
      <c r="L4144" s="93">
        <f t="shared" si="706"/>
        <v>0</v>
      </c>
      <c r="M4144" s="153"/>
      <c r="N4144" s="202" t="s">
        <v>10897</v>
      </c>
      <c r="O4144" s="87" t="s">
        <v>10874</v>
      </c>
      <c r="P4144" s="87"/>
      <c r="Q4144" s="87"/>
      <c r="R4144" s="87" t="s">
        <v>10255</v>
      </c>
      <c r="S4144" s="123"/>
    </row>
    <row r="4145" spans="1:19" s="3" customFormat="1" ht="19.5">
      <c r="A4145" s="93">
        <v>4140</v>
      </c>
      <c r="B4145" s="90">
        <v>9789866982804</v>
      </c>
      <c r="C4145" s="104" t="s">
        <v>7172</v>
      </c>
      <c r="D4145" s="94" t="s">
        <v>7128</v>
      </c>
      <c r="E4145" s="131" t="s">
        <v>3231</v>
      </c>
      <c r="F4145" s="129">
        <v>2009</v>
      </c>
      <c r="G4145" s="93">
        <v>0</v>
      </c>
      <c r="H4145" s="93">
        <v>1</v>
      </c>
      <c r="I4145" s="93">
        <f t="shared" si="704"/>
        <v>0</v>
      </c>
      <c r="J4145" s="93">
        <v>200</v>
      </c>
      <c r="K4145" s="93">
        <f t="shared" si="705"/>
        <v>136</v>
      </c>
      <c r="L4145" s="93">
        <f t="shared" si="706"/>
        <v>0</v>
      </c>
      <c r="M4145" s="153"/>
      <c r="N4145" s="202"/>
      <c r="O4145" s="87" t="s">
        <v>10734</v>
      </c>
      <c r="P4145" s="87"/>
      <c r="Q4145" s="87"/>
      <c r="R4145" s="87" t="s">
        <v>10255</v>
      </c>
      <c r="S4145" s="123" t="s">
        <v>10337</v>
      </c>
    </row>
    <row r="4146" spans="1:19" s="3" customFormat="1" ht="19.5">
      <c r="A4146" s="93">
        <v>4141</v>
      </c>
      <c r="B4146" s="90">
        <v>9789866342424</v>
      </c>
      <c r="C4146" s="104" t="s">
        <v>7173</v>
      </c>
      <c r="D4146" s="94" t="s">
        <v>7128</v>
      </c>
      <c r="E4146" s="131" t="s">
        <v>7174</v>
      </c>
      <c r="F4146" s="129">
        <v>2010</v>
      </c>
      <c r="G4146" s="93">
        <v>0</v>
      </c>
      <c r="H4146" s="93">
        <v>1</v>
      </c>
      <c r="I4146" s="93">
        <f t="shared" si="704"/>
        <v>0</v>
      </c>
      <c r="J4146" s="93">
        <v>200</v>
      </c>
      <c r="K4146" s="93">
        <f t="shared" si="705"/>
        <v>136</v>
      </c>
      <c r="L4146" s="93">
        <f t="shared" si="706"/>
        <v>0</v>
      </c>
      <c r="M4146" s="153"/>
      <c r="N4146" s="202" t="s">
        <v>10910</v>
      </c>
      <c r="O4146" s="87" t="s">
        <v>10734</v>
      </c>
      <c r="P4146" s="87"/>
      <c r="Q4146" s="87"/>
      <c r="R4146" s="87" t="s">
        <v>10255</v>
      </c>
      <c r="S4146" s="123" t="s">
        <v>10339</v>
      </c>
    </row>
    <row r="4147" spans="1:19" s="3" customFormat="1" ht="19.5">
      <c r="A4147" s="93">
        <v>4142</v>
      </c>
      <c r="B4147" s="90">
        <v>9789866725579</v>
      </c>
      <c r="C4147" s="104" t="s">
        <v>7175</v>
      </c>
      <c r="D4147" s="94" t="s">
        <v>7128</v>
      </c>
      <c r="E4147" s="131" t="s">
        <v>7174</v>
      </c>
      <c r="F4147" s="129">
        <v>2009</v>
      </c>
      <c r="G4147" s="93">
        <v>0</v>
      </c>
      <c r="H4147" s="93">
        <v>1</v>
      </c>
      <c r="I4147" s="93">
        <f t="shared" si="704"/>
        <v>0</v>
      </c>
      <c r="J4147" s="93">
        <v>200</v>
      </c>
      <c r="K4147" s="93">
        <f t="shared" si="705"/>
        <v>136</v>
      </c>
      <c r="L4147" s="93">
        <f t="shared" si="706"/>
        <v>0</v>
      </c>
      <c r="M4147" s="153"/>
      <c r="N4147" s="202"/>
      <c r="O4147" s="87" t="s">
        <v>10874</v>
      </c>
      <c r="P4147" s="87"/>
      <c r="Q4147" s="87"/>
      <c r="R4147" s="87" t="s">
        <v>10255</v>
      </c>
      <c r="S4147" s="123"/>
    </row>
    <row r="4148" spans="1:19" s="3" customFormat="1" ht="19.5">
      <c r="A4148" s="93">
        <v>4143</v>
      </c>
      <c r="B4148" s="90">
        <v>9789866113451</v>
      </c>
      <c r="C4148" s="104" t="s">
        <v>7176</v>
      </c>
      <c r="D4148" s="94" t="s">
        <v>7128</v>
      </c>
      <c r="E4148" s="131" t="s">
        <v>886</v>
      </c>
      <c r="F4148" s="129">
        <v>2009</v>
      </c>
      <c r="G4148" s="93">
        <v>0</v>
      </c>
      <c r="H4148" s="93">
        <v>1</v>
      </c>
      <c r="I4148" s="93">
        <f t="shared" si="704"/>
        <v>0</v>
      </c>
      <c r="J4148" s="93">
        <v>200</v>
      </c>
      <c r="K4148" s="93">
        <f t="shared" si="705"/>
        <v>136</v>
      </c>
      <c r="L4148" s="93">
        <f t="shared" si="706"/>
        <v>0</v>
      </c>
      <c r="M4148" s="153"/>
      <c r="N4148" s="202"/>
      <c r="O4148" s="87" t="s">
        <v>10874</v>
      </c>
      <c r="P4148" s="87"/>
      <c r="Q4148" s="87" t="s">
        <v>10255</v>
      </c>
      <c r="R4148" s="87" t="s">
        <v>10255</v>
      </c>
      <c r="S4148" s="123"/>
    </row>
    <row r="4149" spans="1:19" s="1" customFormat="1">
      <c r="A4149" s="93">
        <v>4144</v>
      </c>
      <c r="B4149" s="90">
        <v>9789866725630</v>
      </c>
      <c r="C4149" s="104" t="s">
        <v>7177</v>
      </c>
      <c r="D4149" s="94" t="s">
        <v>7128</v>
      </c>
      <c r="E4149" s="131" t="s">
        <v>7178</v>
      </c>
      <c r="F4149" s="129">
        <v>2009</v>
      </c>
      <c r="G4149" s="93">
        <v>0</v>
      </c>
      <c r="H4149" s="93">
        <v>1</v>
      </c>
      <c r="I4149" s="93">
        <f t="shared" si="704"/>
        <v>0</v>
      </c>
      <c r="J4149" s="93">
        <v>200</v>
      </c>
      <c r="K4149" s="93">
        <f t="shared" si="705"/>
        <v>136</v>
      </c>
      <c r="L4149" s="93">
        <f t="shared" si="706"/>
        <v>0</v>
      </c>
      <c r="M4149" s="153"/>
      <c r="N4149" s="202"/>
      <c r="O4149" s="87" t="s">
        <v>10874</v>
      </c>
      <c r="P4149" s="87"/>
      <c r="Q4149" s="87" t="s">
        <v>10255</v>
      </c>
      <c r="R4149" s="87" t="s">
        <v>10255</v>
      </c>
      <c r="S4149" s="123"/>
    </row>
    <row r="4150" spans="1:19" s="1" customFormat="1">
      <c r="A4150" s="93">
        <v>4145</v>
      </c>
      <c r="B4150" s="90">
        <v>9789866725555</v>
      </c>
      <c r="C4150" s="104" t="s">
        <v>7179</v>
      </c>
      <c r="D4150" s="94" t="s">
        <v>7128</v>
      </c>
      <c r="E4150" s="131" t="s">
        <v>886</v>
      </c>
      <c r="F4150" s="129">
        <v>2009</v>
      </c>
      <c r="G4150" s="93">
        <v>0</v>
      </c>
      <c r="H4150" s="93">
        <v>1</v>
      </c>
      <c r="I4150" s="93">
        <f t="shared" si="704"/>
        <v>0</v>
      </c>
      <c r="J4150" s="93">
        <v>200</v>
      </c>
      <c r="K4150" s="93">
        <f t="shared" si="705"/>
        <v>136</v>
      </c>
      <c r="L4150" s="93">
        <f t="shared" si="706"/>
        <v>0</v>
      </c>
      <c r="M4150" s="153"/>
      <c r="N4150" s="202"/>
      <c r="O4150" s="87" t="s">
        <v>10874</v>
      </c>
      <c r="P4150" s="87"/>
      <c r="Q4150" s="87" t="s">
        <v>10255</v>
      </c>
      <c r="R4150" s="87" t="s">
        <v>10255</v>
      </c>
      <c r="S4150" s="123"/>
    </row>
    <row r="4151" spans="1:19" s="1" customFormat="1">
      <c r="A4151" s="93">
        <v>4146</v>
      </c>
      <c r="B4151" s="90">
        <v>9789866725685</v>
      </c>
      <c r="C4151" s="104" t="s">
        <v>7180</v>
      </c>
      <c r="D4151" s="94" t="s">
        <v>7128</v>
      </c>
      <c r="E4151" s="131" t="s">
        <v>7152</v>
      </c>
      <c r="F4151" s="129">
        <v>2009</v>
      </c>
      <c r="G4151" s="93">
        <v>0</v>
      </c>
      <c r="H4151" s="93">
        <v>1</v>
      </c>
      <c r="I4151" s="93">
        <f t="shared" si="704"/>
        <v>0</v>
      </c>
      <c r="J4151" s="93">
        <v>200</v>
      </c>
      <c r="K4151" s="93">
        <f t="shared" si="705"/>
        <v>136</v>
      </c>
      <c r="L4151" s="93">
        <f t="shared" si="706"/>
        <v>0</v>
      </c>
      <c r="M4151" s="153"/>
      <c r="N4151" s="202"/>
      <c r="O4151" s="87" t="s">
        <v>10874</v>
      </c>
      <c r="P4151" s="87"/>
      <c r="Q4151" s="87" t="s">
        <v>10255</v>
      </c>
      <c r="R4151" s="87" t="s">
        <v>10255</v>
      </c>
      <c r="S4151" s="123"/>
    </row>
    <row r="4152" spans="1:19" s="1" customFormat="1">
      <c r="A4152" s="93">
        <v>4147</v>
      </c>
      <c r="B4152" s="90">
        <v>9789866113987</v>
      </c>
      <c r="C4152" s="104" t="s">
        <v>7181</v>
      </c>
      <c r="D4152" s="94" t="s">
        <v>7128</v>
      </c>
      <c r="E4152" s="131" t="s">
        <v>7182</v>
      </c>
      <c r="F4152" s="129">
        <v>2009</v>
      </c>
      <c r="G4152" s="93">
        <v>0</v>
      </c>
      <c r="H4152" s="93">
        <v>1</v>
      </c>
      <c r="I4152" s="93">
        <f t="shared" si="704"/>
        <v>0</v>
      </c>
      <c r="J4152" s="93">
        <v>200</v>
      </c>
      <c r="K4152" s="93">
        <f t="shared" si="705"/>
        <v>136</v>
      </c>
      <c r="L4152" s="93">
        <f t="shared" si="706"/>
        <v>0</v>
      </c>
      <c r="M4152" s="153"/>
      <c r="N4152" s="202"/>
      <c r="O4152" s="87" t="s">
        <v>10874</v>
      </c>
      <c r="P4152" s="87"/>
      <c r="Q4152" s="87" t="s">
        <v>10255</v>
      </c>
      <c r="R4152" s="87" t="s">
        <v>10255</v>
      </c>
      <c r="S4152" s="123"/>
    </row>
    <row r="4153" spans="1:19" s="1" customFormat="1">
      <c r="A4153" s="93">
        <v>4148</v>
      </c>
      <c r="B4153" s="90">
        <v>9789865910037</v>
      </c>
      <c r="C4153" s="104" t="s">
        <v>7183</v>
      </c>
      <c r="D4153" s="94" t="s">
        <v>7128</v>
      </c>
      <c r="E4153" s="131" t="s">
        <v>1043</v>
      </c>
      <c r="F4153" s="129">
        <v>2012</v>
      </c>
      <c r="G4153" s="93">
        <v>0</v>
      </c>
      <c r="H4153" s="93">
        <v>1</v>
      </c>
      <c r="I4153" s="93">
        <f t="shared" si="704"/>
        <v>0</v>
      </c>
      <c r="J4153" s="93">
        <v>200</v>
      </c>
      <c r="K4153" s="93">
        <f t="shared" si="705"/>
        <v>136</v>
      </c>
      <c r="L4153" s="93">
        <f t="shared" si="706"/>
        <v>0</v>
      </c>
      <c r="M4153" s="153"/>
      <c r="N4153" s="202"/>
      <c r="O4153" s="87" t="s">
        <v>10874</v>
      </c>
      <c r="P4153" s="87"/>
      <c r="Q4153" s="87"/>
      <c r="R4153" s="87" t="s">
        <v>10255</v>
      </c>
      <c r="S4153" s="123"/>
    </row>
    <row r="4154" spans="1:19" s="1" customFormat="1">
      <c r="A4154" s="93">
        <v>4149</v>
      </c>
      <c r="B4154" s="90">
        <v>9789868915008</v>
      </c>
      <c r="C4154" s="104" t="s">
        <v>7184</v>
      </c>
      <c r="D4154" s="94" t="s">
        <v>7185</v>
      </c>
      <c r="E4154" s="94" t="s">
        <v>7186</v>
      </c>
      <c r="F4154" s="93"/>
      <c r="G4154" s="93">
        <v>0</v>
      </c>
      <c r="H4154" s="93">
        <v>1</v>
      </c>
      <c r="I4154" s="93">
        <f t="shared" si="704"/>
        <v>0</v>
      </c>
      <c r="J4154" s="93">
        <v>1200</v>
      </c>
      <c r="K4154" s="93">
        <f t="shared" si="705"/>
        <v>816</v>
      </c>
      <c r="L4154" s="93">
        <f>G4154*K4154</f>
        <v>0</v>
      </c>
      <c r="M4154" s="153"/>
      <c r="N4154" s="143"/>
      <c r="O4154" s="87" t="s">
        <v>10248</v>
      </c>
      <c r="P4154" s="87"/>
      <c r="Q4154" s="87"/>
      <c r="R4154" s="93" t="s">
        <v>10241</v>
      </c>
      <c r="S4154" s="122"/>
    </row>
    <row r="4155" spans="1:19" s="1" customFormat="1">
      <c r="A4155" s="93">
        <v>4150</v>
      </c>
      <c r="B4155" s="90">
        <v>9789865786144</v>
      </c>
      <c r="C4155" s="104" t="s">
        <v>7187</v>
      </c>
      <c r="D4155" s="94" t="s">
        <v>7188</v>
      </c>
      <c r="E4155" s="94" t="s">
        <v>7189</v>
      </c>
      <c r="F4155" s="93">
        <v>2014</v>
      </c>
      <c r="G4155" s="93">
        <v>0</v>
      </c>
      <c r="H4155" s="93">
        <v>1</v>
      </c>
      <c r="I4155" s="93">
        <f t="shared" si="704"/>
        <v>0</v>
      </c>
      <c r="J4155" s="93">
        <v>280</v>
      </c>
      <c r="K4155" s="93">
        <f t="shared" si="705"/>
        <v>190</v>
      </c>
      <c r="L4155" s="93">
        <f>G4155*K4155</f>
        <v>0</v>
      </c>
      <c r="M4155" s="153"/>
      <c r="N4155" s="143"/>
      <c r="O4155" s="87" t="s">
        <v>10819</v>
      </c>
      <c r="P4155" s="87"/>
      <c r="Q4155" s="87"/>
      <c r="R4155" s="87" t="s">
        <v>10255</v>
      </c>
      <c r="S4155" s="123"/>
    </row>
    <row r="4156" spans="1:19" s="2" customFormat="1">
      <c r="A4156" s="93">
        <v>4151</v>
      </c>
      <c r="B4156" s="90">
        <v>9789865786168</v>
      </c>
      <c r="C4156" s="104" t="s">
        <v>7190</v>
      </c>
      <c r="D4156" s="94" t="s">
        <v>7188</v>
      </c>
      <c r="E4156" s="94" t="s">
        <v>7191</v>
      </c>
      <c r="F4156" s="93">
        <v>2014</v>
      </c>
      <c r="G4156" s="93">
        <v>0</v>
      </c>
      <c r="H4156" s="93">
        <v>1</v>
      </c>
      <c r="I4156" s="93">
        <f t="shared" si="704"/>
        <v>0</v>
      </c>
      <c r="J4156" s="93">
        <v>280</v>
      </c>
      <c r="K4156" s="93">
        <f t="shared" si="705"/>
        <v>190</v>
      </c>
      <c r="L4156" s="93">
        <f>G4156*K4156</f>
        <v>0</v>
      </c>
      <c r="M4156" s="154"/>
      <c r="N4156" s="143"/>
      <c r="O4156" s="87" t="s">
        <v>10819</v>
      </c>
      <c r="P4156" s="87"/>
      <c r="Q4156" s="87"/>
      <c r="R4156" s="87" t="s">
        <v>10255</v>
      </c>
      <c r="S4156" s="123"/>
    </row>
    <row r="4157" spans="1:19" s="1" customFormat="1">
      <c r="A4157" s="93">
        <v>4152</v>
      </c>
      <c r="B4157" s="90">
        <v>9789866310652</v>
      </c>
      <c r="C4157" s="104" t="s">
        <v>7192</v>
      </c>
      <c r="D4157" s="94" t="s">
        <v>158</v>
      </c>
      <c r="E4157" s="131"/>
      <c r="F4157" s="129"/>
      <c r="G4157" s="93">
        <v>0</v>
      </c>
      <c r="H4157" s="93">
        <v>1</v>
      </c>
      <c r="I4157" s="93">
        <f t="shared" si="704"/>
        <v>0</v>
      </c>
      <c r="J4157" s="93">
        <v>399</v>
      </c>
      <c r="K4157" s="93">
        <f t="shared" si="705"/>
        <v>271</v>
      </c>
      <c r="L4157" s="93">
        <f t="shared" ref="L4157:L4160" si="707">G4157*K4157</f>
        <v>0</v>
      </c>
      <c r="M4157" s="153"/>
      <c r="N4157" s="202"/>
      <c r="O4157" s="87" t="s">
        <v>10873</v>
      </c>
      <c r="P4157" s="87" t="s">
        <v>10255</v>
      </c>
      <c r="Q4157" s="87" t="s">
        <v>10255</v>
      </c>
      <c r="R4157" s="87"/>
      <c r="S4157" s="123"/>
    </row>
    <row r="4158" spans="1:19" s="1" customFormat="1">
      <c r="A4158" s="93">
        <v>4153</v>
      </c>
      <c r="B4158" s="90">
        <v>9789867428498</v>
      </c>
      <c r="C4158" s="104" t="s">
        <v>10545</v>
      </c>
      <c r="D4158" s="94" t="s">
        <v>158</v>
      </c>
      <c r="E4158" s="131" t="s">
        <v>7193</v>
      </c>
      <c r="F4158" s="129">
        <v>2006</v>
      </c>
      <c r="G4158" s="93">
        <v>0</v>
      </c>
      <c r="H4158" s="93">
        <v>1</v>
      </c>
      <c r="I4158" s="93">
        <f t="shared" si="704"/>
        <v>0</v>
      </c>
      <c r="J4158" s="93">
        <v>280</v>
      </c>
      <c r="K4158" s="93">
        <f t="shared" si="705"/>
        <v>190</v>
      </c>
      <c r="L4158" s="93">
        <f t="shared" si="707"/>
        <v>0</v>
      </c>
      <c r="M4158" s="153"/>
      <c r="N4158" s="202"/>
      <c r="O4158" s="87" t="s">
        <v>10781</v>
      </c>
      <c r="P4158" s="87"/>
      <c r="Q4158" s="87"/>
      <c r="R4158" s="87" t="s">
        <v>10255</v>
      </c>
      <c r="S4158" s="123"/>
    </row>
    <row r="4159" spans="1:19" s="1" customFormat="1">
      <c r="A4159" s="93">
        <v>4154</v>
      </c>
      <c r="B4159" s="90">
        <v>9789867428981</v>
      </c>
      <c r="C4159" s="104" t="s">
        <v>7194</v>
      </c>
      <c r="D4159" s="94" t="s">
        <v>158</v>
      </c>
      <c r="E4159" s="131" t="s">
        <v>7195</v>
      </c>
      <c r="F4159" s="129">
        <v>2009</v>
      </c>
      <c r="G4159" s="93">
        <v>0</v>
      </c>
      <c r="H4159" s="93">
        <v>1</v>
      </c>
      <c r="I4159" s="93">
        <f t="shared" si="704"/>
        <v>0</v>
      </c>
      <c r="J4159" s="93">
        <v>280</v>
      </c>
      <c r="K4159" s="93">
        <f t="shared" si="705"/>
        <v>190</v>
      </c>
      <c r="L4159" s="93">
        <f t="shared" si="707"/>
        <v>0</v>
      </c>
      <c r="M4159" s="153"/>
      <c r="N4159" s="202"/>
      <c r="O4159" s="87" t="s">
        <v>10797</v>
      </c>
      <c r="P4159" s="87"/>
      <c r="Q4159" s="87" t="s">
        <v>10255</v>
      </c>
      <c r="R4159" s="87" t="s">
        <v>10255</v>
      </c>
      <c r="S4159" s="123" t="s">
        <v>10451</v>
      </c>
    </row>
    <row r="4160" spans="1:19" s="1" customFormat="1">
      <c r="A4160" s="93">
        <v>4155</v>
      </c>
      <c r="B4160" s="90">
        <v>9789866310041</v>
      </c>
      <c r="C4160" s="104" t="s">
        <v>7196</v>
      </c>
      <c r="D4160" s="94" t="s">
        <v>158</v>
      </c>
      <c r="E4160" s="131" t="s">
        <v>7195</v>
      </c>
      <c r="F4160" s="129">
        <v>2009</v>
      </c>
      <c r="G4160" s="93">
        <v>0</v>
      </c>
      <c r="H4160" s="93">
        <v>1</v>
      </c>
      <c r="I4160" s="93">
        <f t="shared" si="704"/>
        <v>0</v>
      </c>
      <c r="J4160" s="93">
        <v>280</v>
      </c>
      <c r="K4160" s="93">
        <f t="shared" si="705"/>
        <v>190</v>
      </c>
      <c r="L4160" s="93">
        <f t="shared" si="707"/>
        <v>0</v>
      </c>
      <c r="M4160" s="153"/>
      <c r="N4160" s="202"/>
      <c r="O4160" s="87" t="s">
        <v>10797</v>
      </c>
      <c r="P4160" s="87"/>
      <c r="Q4160" s="87" t="s">
        <v>10255</v>
      </c>
      <c r="R4160" s="87"/>
      <c r="S4160" s="123" t="s">
        <v>10337</v>
      </c>
    </row>
    <row r="4161" spans="1:19" s="2" customFormat="1">
      <c r="A4161" s="113">
        <v>4156</v>
      </c>
      <c r="B4161" s="110">
        <v>9789867428103</v>
      </c>
      <c r="C4161" s="111" t="s">
        <v>7197</v>
      </c>
      <c r="D4161" s="112" t="s">
        <v>158</v>
      </c>
      <c r="E4161" s="112" t="s">
        <v>7198</v>
      </c>
      <c r="F4161" s="113"/>
      <c r="G4161" s="113">
        <v>0</v>
      </c>
      <c r="H4161" s="113">
        <v>1</v>
      </c>
      <c r="I4161" s="113">
        <f t="shared" si="704"/>
        <v>0</v>
      </c>
      <c r="J4161" s="113">
        <v>280</v>
      </c>
      <c r="K4161" s="113">
        <v>0</v>
      </c>
      <c r="L4161" s="113">
        <f>G4161*K4161</f>
        <v>0</v>
      </c>
      <c r="M4161" s="160" t="s">
        <v>10055</v>
      </c>
      <c r="N4161" s="143"/>
      <c r="O4161" s="87"/>
      <c r="P4161" s="87"/>
      <c r="Q4161" s="87"/>
      <c r="R4161" s="87"/>
      <c r="S4161" s="123"/>
    </row>
    <row r="4162" spans="1:19" s="1" customFormat="1">
      <c r="A4162" s="93">
        <v>4157</v>
      </c>
      <c r="B4162" s="90">
        <v>9789867428899</v>
      </c>
      <c r="C4162" s="104" t="s">
        <v>7199</v>
      </c>
      <c r="D4162" s="94" t="s">
        <v>158</v>
      </c>
      <c r="E4162" s="131" t="s">
        <v>7200</v>
      </c>
      <c r="F4162" s="129">
        <v>2009</v>
      </c>
      <c r="G4162" s="93">
        <v>0</v>
      </c>
      <c r="H4162" s="93">
        <v>1</v>
      </c>
      <c r="I4162" s="93">
        <f t="shared" si="704"/>
        <v>0</v>
      </c>
      <c r="J4162" s="93">
        <v>280</v>
      </c>
      <c r="K4162" s="93">
        <f t="shared" ref="K4162:K4174" si="708">ROUND(J4162*0.68,0)</f>
        <v>190</v>
      </c>
      <c r="L4162" s="93">
        <f t="shared" ref="L4162:L4174" si="709">G4162*K4162</f>
        <v>0</v>
      </c>
      <c r="M4162" s="153"/>
      <c r="N4162" s="202"/>
      <c r="O4162" s="87" t="s">
        <v>10873</v>
      </c>
      <c r="P4162" s="87" t="s">
        <v>10255</v>
      </c>
      <c r="Q4162" s="87"/>
      <c r="R4162" s="87"/>
      <c r="S4162" s="123" t="s">
        <v>10444</v>
      </c>
    </row>
    <row r="4163" spans="1:19" s="1" customFormat="1">
      <c r="A4163" s="93">
        <v>4158</v>
      </c>
      <c r="B4163" s="90">
        <v>9789865811228</v>
      </c>
      <c r="C4163" s="104" t="s">
        <v>7201</v>
      </c>
      <c r="D4163" s="94" t="s">
        <v>158</v>
      </c>
      <c r="E4163" s="131" t="s">
        <v>7202</v>
      </c>
      <c r="F4163" s="129">
        <v>2013</v>
      </c>
      <c r="G4163" s="93">
        <v>0</v>
      </c>
      <c r="H4163" s="93">
        <v>1</v>
      </c>
      <c r="I4163" s="93">
        <f t="shared" si="704"/>
        <v>0</v>
      </c>
      <c r="J4163" s="93">
        <v>280</v>
      </c>
      <c r="K4163" s="93">
        <f t="shared" si="708"/>
        <v>190</v>
      </c>
      <c r="L4163" s="93">
        <f t="shared" si="709"/>
        <v>0</v>
      </c>
      <c r="M4163" s="153"/>
      <c r="N4163" s="202"/>
      <c r="O4163" s="87" t="s">
        <v>10873</v>
      </c>
      <c r="P4163" s="87" t="s">
        <v>10255</v>
      </c>
      <c r="Q4163" s="87"/>
      <c r="R4163" s="87"/>
      <c r="S4163" s="123"/>
    </row>
    <row r="4164" spans="1:19" s="1" customFormat="1" ht="28.5">
      <c r="A4164" s="93">
        <v>4159</v>
      </c>
      <c r="B4164" s="90">
        <v>9789865811204</v>
      </c>
      <c r="C4164" s="104" t="s">
        <v>7203</v>
      </c>
      <c r="D4164" s="94" t="s">
        <v>158</v>
      </c>
      <c r="E4164" s="131" t="s">
        <v>7204</v>
      </c>
      <c r="F4164" s="129"/>
      <c r="G4164" s="93">
        <v>0</v>
      </c>
      <c r="H4164" s="93">
        <v>3</v>
      </c>
      <c r="I4164" s="93">
        <f t="shared" si="704"/>
        <v>0</v>
      </c>
      <c r="J4164" s="93">
        <v>1080</v>
      </c>
      <c r="K4164" s="93">
        <f t="shared" si="708"/>
        <v>734</v>
      </c>
      <c r="L4164" s="93">
        <f t="shared" si="709"/>
        <v>0</v>
      </c>
      <c r="M4164" s="153"/>
      <c r="N4164" s="202"/>
      <c r="O4164" s="87" t="s">
        <v>10882</v>
      </c>
      <c r="P4164" s="93" t="s">
        <v>10241</v>
      </c>
      <c r="Q4164" s="87"/>
      <c r="R4164" s="93"/>
      <c r="S4164" s="122"/>
    </row>
    <row r="4165" spans="1:19" s="1" customFormat="1">
      <c r="A4165" s="93">
        <v>4160</v>
      </c>
      <c r="B4165" s="90">
        <v>2011059904179</v>
      </c>
      <c r="C4165" s="104" t="s">
        <v>7205</v>
      </c>
      <c r="D4165" s="94" t="s">
        <v>158</v>
      </c>
      <c r="E4165" s="131" t="s">
        <v>7206</v>
      </c>
      <c r="F4165" s="129"/>
      <c r="G4165" s="93">
        <v>0</v>
      </c>
      <c r="H4165" s="93">
        <v>4</v>
      </c>
      <c r="I4165" s="93">
        <f t="shared" si="704"/>
        <v>0</v>
      </c>
      <c r="J4165" s="93">
        <v>800</v>
      </c>
      <c r="K4165" s="93">
        <f t="shared" si="708"/>
        <v>544</v>
      </c>
      <c r="L4165" s="93">
        <f t="shared" si="709"/>
        <v>0</v>
      </c>
      <c r="M4165" s="153"/>
      <c r="N4165" s="202"/>
      <c r="O4165" s="87" t="s">
        <v>10886</v>
      </c>
      <c r="P4165" s="87"/>
      <c r="Q4165" s="93" t="s">
        <v>10241</v>
      </c>
      <c r="R4165" s="93" t="s">
        <v>10241</v>
      </c>
      <c r="S4165" s="122" t="s">
        <v>10296</v>
      </c>
    </row>
    <row r="4166" spans="1:19" s="1" customFormat="1">
      <c r="A4166" s="93">
        <v>4161</v>
      </c>
      <c r="B4166" s="90">
        <v>2011059904186</v>
      </c>
      <c r="C4166" s="104" t="s">
        <v>7207</v>
      </c>
      <c r="D4166" s="94" t="s">
        <v>158</v>
      </c>
      <c r="E4166" s="131" t="s">
        <v>7206</v>
      </c>
      <c r="F4166" s="129"/>
      <c r="G4166" s="93">
        <v>0</v>
      </c>
      <c r="H4166" s="93">
        <v>4</v>
      </c>
      <c r="I4166" s="93">
        <f t="shared" ref="I4166:I4229" si="710">G4166*H4166</f>
        <v>0</v>
      </c>
      <c r="J4166" s="93">
        <v>800</v>
      </c>
      <c r="K4166" s="93">
        <f t="shared" si="708"/>
        <v>544</v>
      </c>
      <c r="L4166" s="93">
        <f t="shared" si="709"/>
        <v>0</v>
      </c>
      <c r="M4166" s="153"/>
      <c r="N4166" s="202"/>
      <c r="O4166" s="87" t="s">
        <v>10886</v>
      </c>
      <c r="P4166" s="87"/>
      <c r="Q4166" s="93" t="s">
        <v>10241</v>
      </c>
      <c r="R4166" s="93" t="s">
        <v>10241</v>
      </c>
      <c r="S4166" s="122" t="s">
        <v>10363</v>
      </c>
    </row>
    <row r="4167" spans="1:19" s="1" customFormat="1">
      <c r="A4167" s="93">
        <v>4162</v>
      </c>
      <c r="B4167" s="90">
        <v>9789867428257</v>
      </c>
      <c r="C4167" s="104" t="s">
        <v>7208</v>
      </c>
      <c r="D4167" s="94" t="s">
        <v>158</v>
      </c>
      <c r="E4167" s="131" t="s">
        <v>7209</v>
      </c>
      <c r="F4167" s="129"/>
      <c r="G4167" s="93">
        <v>0</v>
      </c>
      <c r="H4167" s="93">
        <v>1</v>
      </c>
      <c r="I4167" s="93">
        <f t="shared" si="710"/>
        <v>0</v>
      </c>
      <c r="J4167" s="93">
        <v>300</v>
      </c>
      <c r="K4167" s="93">
        <f t="shared" si="708"/>
        <v>204</v>
      </c>
      <c r="L4167" s="93">
        <f t="shared" si="709"/>
        <v>0</v>
      </c>
      <c r="M4167" s="153"/>
      <c r="N4167" s="202"/>
      <c r="O4167" s="87" t="s">
        <v>10873</v>
      </c>
      <c r="P4167" s="87" t="s">
        <v>10255</v>
      </c>
      <c r="Q4167" s="87"/>
      <c r="R4167" s="87"/>
      <c r="S4167" s="123"/>
    </row>
    <row r="4168" spans="1:19" s="1" customFormat="1">
      <c r="A4168" s="93">
        <v>4163</v>
      </c>
      <c r="B4168" s="90">
        <v>9789866310225</v>
      </c>
      <c r="C4168" s="104" t="s">
        <v>7210</v>
      </c>
      <c r="D4168" s="94" t="s">
        <v>158</v>
      </c>
      <c r="E4168" s="131" t="s">
        <v>7211</v>
      </c>
      <c r="F4168" s="129">
        <v>2010</v>
      </c>
      <c r="G4168" s="93">
        <v>0</v>
      </c>
      <c r="H4168" s="93">
        <v>1</v>
      </c>
      <c r="I4168" s="93">
        <f t="shared" si="710"/>
        <v>0</v>
      </c>
      <c r="J4168" s="93">
        <v>280</v>
      </c>
      <c r="K4168" s="93">
        <f t="shared" si="708"/>
        <v>190</v>
      </c>
      <c r="L4168" s="93">
        <f t="shared" si="709"/>
        <v>0</v>
      </c>
      <c r="M4168" s="153"/>
      <c r="N4168" s="202"/>
      <c r="O4168" s="87" t="s">
        <v>10738</v>
      </c>
      <c r="P4168" s="87" t="s">
        <v>10255</v>
      </c>
      <c r="Q4168" s="87" t="s">
        <v>10255</v>
      </c>
      <c r="R4168" s="87"/>
      <c r="S4168" s="123" t="s">
        <v>10421</v>
      </c>
    </row>
    <row r="4169" spans="1:19" s="1" customFormat="1">
      <c r="A4169" s="93">
        <v>4164</v>
      </c>
      <c r="B4169" s="90">
        <v>9789866310362</v>
      </c>
      <c r="C4169" s="104" t="s">
        <v>7212</v>
      </c>
      <c r="D4169" s="94" t="s">
        <v>158</v>
      </c>
      <c r="E4169" s="131" t="s">
        <v>3619</v>
      </c>
      <c r="F4169" s="129">
        <v>2011</v>
      </c>
      <c r="G4169" s="93">
        <v>0</v>
      </c>
      <c r="H4169" s="93">
        <v>1</v>
      </c>
      <c r="I4169" s="93">
        <f t="shared" si="710"/>
        <v>0</v>
      </c>
      <c r="J4169" s="93">
        <v>200</v>
      </c>
      <c r="K4169" s="93">
        <f t="shared" si="708"/>
        <v>136</v>
      </c>
      <c r="L4169" s="93">
        <f t="shared" si="709"/>
        <v>0</v>
      </c>
      <c r="M4169" s="153"/>
      <c r="N4169" s="202"/>
      <c r="O4169" s="87" t="s">
        <v>10734</v>
      </c>
      <c r="P4169" s="87"/>
      <c r="Q4169" s="87" t="s">
        <v>10255</v>
      </c>
      <c r="R4169" s="87" t="s">
        <v>10255</v>
      </c>
      <c r="S4169" s="123"/>
    </row>
    <row r="4170" spans="1:19" s="1" customFormat="1">
      <c r="A4170" s="93">
        <v>4165</v>
      </c>
      <c r="B4170" s="90">
        <v>9789866310461</v>
      </c>
      <c r="C4170" s="104" t="s">
        <v>7213</v>
      </c>
      <c r="D4170" s="94" t="s">
        <v>158</v>
      </c>
      <c r="E4170" s="131" t="s">
        <v>3619</v>
      </c>
      <c r="F4170" s="129">
        <v>2011</v>
      </c>
      <c r="G4170" s="93">
        <v>0</v>
      </c>
      <c r="H4170" s="93">
        <v>1</v>
      </c>
      <c r="I4170" s="93">
        <f t="shared" si="710"/>
        <v>0</v>
      </c>
      <c r="J4170" s="93">
        <v>200</v>
      </c>
      <c r="K4170" s="93">
        <f t="shared" si="708"/>
        <v>136</v>
      </c>
      <c r="L4170" s="93">
        <f t="shared" si="709"/>
        <v>0</v>
      </c>
      <c r="M4170" s="153"/>
      <c r="N4170" s="202"/>
      <c r="O4170" s="87" t="s">
        <v>10734</v>
      </c>
      <c r="P4170" s="87"/>
      <c r="Q4170" s="87" t="s">
        <v>10255</v>
      </c>
      <c r="R4170" s="87" t="s">
        <v>10255</v>
      </c>
      <c r="S4170" s="123"/>
    </row>
    <row r="4171" spans="1:19" s="1" customFormat="1">
      <c r="A4171" s="93">
        <v>4166</v>
      </c>
      <c r="B4171" s="90">
        <v>9789866310546</v>
      </c>
      <c r="C4171" s="104" t="s">
        <v>7214</v>
      </c>
      <c r="D4171" s="94" t="s">
        <v>158</v>
      </c>
      <c r="E4171" s="131" t="s">
        <v>3619</v>
      </c>
      <c r="F4171" s="129">
        <v>2011</v>
      </c>
      <c r="G4171" s="93">
        <v>0</v>
      </c>
      <c r="H4171" s="93">
        <v>1</v>
      </c>
      <c r="I4171" s="93">
        <f t="shared" si="710"/>
        <v>0</v>
      </c>
      <c r="J4171" s="93">
        <v>200</v>
      </c>
      <c r="K4171" s="93">
        <f t="shared" si="708"/>
        <v>136</v>
      </c>
      <c r="L4171" s="93">
        <f t="shared" si="709"/>
        <v>0</v>
      </c>
      <c r="M4171" s="153"/>
      <c r="N4171" s="202"/>
      <c r="O4171" s="87" t="s">
        <v>10874</v>
      </c>
      <c r="P4171" s="87"/>
      <c r="Q4171" s="87" t="s">
        <v>10255</v>
      </c>
      <c r="R4171" s="87" t="s">
        <v>10255</v>
      </c>
      <c r="S4171" s="123" t="s">
        <v>10290</v>
      </c>
    </row>
    <row r="4172" spans="1:19" s="1" customFormat="1">
      <c r="A4172" s="93">
        <v>4167</v>
      </c>
      <c r="B4172" s="90">
        <v>9789866310553</v>
      </c>
      <c r="C4172" s="104" t="s">
        <v>7215</v>
      </c>
      <c r="D4172" s="94" t="s">
        <v>158</v>
      </c>
      <c r="E4172" s="131" t="s">
        <v>3619</v>
      </c>
      <c r="F4172" s="129">
        <v>2011</v>
      </c>
      <c r="G4172" s="93">
        <v>0</v>
      </c>
      <c r="H4172" s="93">
        <v>1</v>
      </c>
      <c r="I4172" s="93">
        <f t="shared" si="710"/>
        <v>0</v>
      </c>
      <c r="J4172" s="93">
        <v>200</v>
      </c>
      <c r="K4172" s="93">
        <f t="shared" si="708"/>
        <v>136</v>
      </c>
      <c r="L4172" s="93">
        <f t="shared" si="709"/>
        <v>0</v>
      </c>
      <c r="M4172" s="153"/>
      <c r="N4172" s="202"/>
      <c r="O4172" s="87" t="s">
        <v>10874</v>
      </c>
      <c r="P4172" s="87"/>
      <c r="Q4172" s="87" t="s">
        <v>10255</v>
      </c>
      <c r="R4172" s="87" t="s">
        <v>10255</v>
      </c>
      <c r="S4172" s="123"/>
    </row>
    <row r="4173" spans="1:19" s="1" customFormat="1">
      <c r="A4173" s="93">
        <v>4168</v>
      </c>
      <c r="B4173" s="90">
        <v>9789867428837</v>
      </c>
      <c r="C4173" s="104" t="s">
        <v>7216</v>
      </c>
      <c r="D4173" s="94" t="s">
        <v>158</v>
      </c>
      <c r="E4173" s="131" t="s">
        <v>7217</v>
      </c>
      <c r="F4173" s="129">
        <v>2008</v>
      </c>
      <c r="G4173" s="93">
        <v>0</v>
      </c>
      <c r="H4173" s="93">
        <v>1</v>
      </c>
      <c r="I4173" s="93">
        <f t="shared" si="710"/>
        <v>0</v>
      </c>
      <c r="J4173" s="93">
        <v>280</v>
      </c>
      <c r="K4173" s="93">
        <f t="shared" si="708"/>
        <v>190</v>
      </c>
      <c r="L4173" s="93">
        <f t="shared" si="709"/>
        <v>0</v>
      </c>
      <c r="M4173" s="153"/>
      <c r="N4173" s="202"/>
      <c r="O4173" s="87" t="s">
        <v>10874</v>
      </c>
      <c r="P4173" s="87"/>
      <c r="Q4173" s="87" t="s">
        <v>10255</v>
      </c>
      <c r="R4173" s="87" t="s">
        <v>10255</v>
      </c>
      <c r="S4173" s="123" t="s">
        <v>10441</v>
      </c>
    </row>
    <row r="4174" spans="1:19" s="1" customFormat="1">
      <c r="A4174" s="93">
        <v>4169</v>
      </c>
      <c r="B4174" s="90">
        <v>9789865811402</v>
      </c>
      <c r="C4174" s="104" t="s">
        <v>7218</v>
      </c>
      <c r="D4174" s="94" t="s">
        <v>158</v>
      </c>
      <c r="E4174" s="131" t="s">
        <v>7219</v>
      </c>
      <c r="F4174" s="129">
        <v>2014</v>
      </c>
      <c r="G4174" s="93">
        <v>0</v>
      </c>
      <c r="H4174" s="93">
        <v>1</v>
      </c>
      <c r="I4174" s="93">
        <f t="shared" si="710"/>
        <v>0</v>
      </c>
      <c r="J4174" s="93">
        <v>280</v>
      </c>
      <c r="K4174" s="93">
        <f t="shared" si="708"/>
        <v>190</v>
      </c>
      <c r="L4174" s="93">
        <f t="shared" si="709"/>
        <v>0</v>
      </c>
      <c r="M4174" s="153"/>
      <c r="N4174" s="202"/>
      <c r="O4174" s="87" t="s">
        <v>10873</v>
      </c>
      <c r="P4174" s="87" t="s">
        <v>10255</v>
      </c>
      <c r="Q4174" s="87" t="s">
        <v>10255</v>
      </c>
      <c r="R4174" s="87"/>
      <c r="S4174" s="123"/>
    </row>
    <row r="4175" spans="1:19" s="2" customFormat="1">
      <c r="A4175" s="113">
        <v>4170</v>
      </c>
      <c r="B4175" s="110">
        <v>9789866310119</v>
      </c>
      <c r="C4175" s="111" t="s">
        <v>7220</v>
      </c>
      <c r="D4175" s="112" t="s">
        <v>158</v>
      </c>
      <c r="E4175" s="112" t="s">
        <v>7221</v>
      </c>
      <c r="F4175" s="113"/>
      <c r="G4175" s="113">
        <v>0</v>
      </c>
      <c r="H4175" s="113">
        <v>1</v>
      </c>
      <c r="I4175" s="113">
        <f t="shared" si="710"/>
        <v>0</v>
      </c>
      <c r="J4175" s="113">
        <v>280</v>
      </c>
      <c r="K4175" s="113">
        <v>0</v>
      </c>
      <c r="L4175" s="113">
        <f>G4175*K4175</f>
        <v>0</v>
      </c>
      <c r="M4175" s="160" t="s">
        <v>10055</v>
      </c>
      <c r="N4175" s="143"/>
      <c r="O4175" s="87"/>
      <c r="P4175" s="87"/>
      <c r="Q4175" s="87"/>
      <c r="R4175" s="87"/>
      <c r="S4175" s="123"/>
    </row>
    <row r="4176" spans="1:19" s="1" customFormat="1">
      <c r="A4176" s="93">
        <v>4171</v>
      </c>
      <c r="B4176" s="90">
        <v>9789866310201</v>
      </c>
      <c r="C4176" s="104" t="s">
        <v>7222</v>
      </c>
      <c r="D4176" s="94" t="s">
        <v>158</v>
      </c>
      <c r="E4176" s="131" t="s">
        <v>7223</v>
      </c>
      <c r="F4176" s="129">
        <v>2010</v>
      </c>
      <c r="G4176" s="93">
        <v>0</v>
      </c>
      <c r="H4176" s="93">
        <v>1</v>
      </c>
      <c r="I4176" s="93">
        <f t="shared" si="710"/>
        <v>0</v>
      </c>
      <c r="J4176" s="93">
        <v>280</v>
      </c>
      <c r="K4176" s="93">
        <f t="shared" ref="K4176:K4185" si="711">ROUND(J4176*0.68,0)</f>
        <v>190</v>
      </c>
      <c r="L4176" s="93">
        <f t="shared" ref="L4176:L4185" si="712">G4176*K4176</f>
        <v>0</v>
      </c>
      <c r="M4176" s="153"/>
      <c r="N4176" s="202"/>
      <c r="O4176" s="87" t="s">
        <v>10873</v>
      </c>
      <c r="P4176" s="87" t="s">
        <v>10255</v>
      </c>
      <c r="Q4176" s="87"/>
      <c r="R4176" s="87"/>
      <c r="S4176" s="123"/>
    </row>
    <row r="4177" spans="1:19" s="1" customFormat="1">
      <c r="A4177" s="93">
        <v>4172</v>
      </c>
      <c r="B4177" s="90">
        <v>9789865811099</v>
      </c>
      <c r="C4177" s="104" t="s">
        <v>7224</v>
      </c>
      <c r="D4177" s="94" t="s">
        <v>158</v>
      </c>
      <c r="E4177" s="131" t="s">
        <v>7225</v>
      </c>
      <c r="F4177" s="129">
        <v>2013</v>
      </c>
      <c r="G4177" s="93">
        <v>0</v>
      </c>
      <c r="H4177" s="93">
        <v>1</v>
      </c>
      <c r="I4177" s="93">
        <f t="shared" si="710"/>
        <v>0</v>
      </c>
      <c r="J4177" s="93">
        <v>280</v>
      </c>
      <c r="K4177" s="93">
        <f t="shared" si="711"/>
        <v>190</v>
      </c>
      <c r="L4177" s="93">
        <f t="shared" si="712"/>
        <v>0</v>
      </c>
      <c r="M4177" s="153"/>
      <c r="N4177" s="202"/>
      <c r="O4177" s="87" t="s">
        <v>10873</v>
      </c>
      <c r="P4177" s="87" t="s">
        <v>10255</v>
      </c>
      <c r="Q4177" s="87" t="s">
        <v>10255</v>
      </c>
      <c r="R4177" s="87"/>
      <c r="S4177" s="123"/>
    </row>
    <row r="4178" spans="1:19" s="1" customFormat="1">
      <c r="A4178" s="93">
        <v>4173</v>
      </c>
      <c r="B4178" s="90">
        <v>9789867428783</v>
      </c>
      <c r="C4178" s="104" t="s">
        <v>7226</v>
      </c>
      <c r="D4178" s="94" t="s">
        <v>158</v>
      </c>
      <c r="E4178" s="131" t="s">
        <v>7227</v>
      </c>
      <c r="F4178" s="129">
        <v>2008</v>
      </c>
      <c r="G4178" s="93">
        <v>0</v>
      </c>
      <c r="H4178" s="93">
        <v>1</v>
      </c>
      <c r="I4178" s="93">
        <f t="shared" si="710"/>
        <v>0</v>
      </c>
      <c r="J4178" s="93">
        <v>280</v>
      </c>
      <c r="K4178" s="93">
        <f t="shared" si="711"/>
        <v>190</v>
      </c>
      <c r="L4178" s="93">
        <f t="shared" si="712"/>
        <v>0</v>
      </c>
      <c r="M4178" s="153"/>
      <c r="N4178" s="202"/>
      <c r="O4178" s="87" t="s">
        <v>10738</v>
      </c>
      <c r="P4178" s="87" t="s">
        <v>10255</v>
      </c>
      <c r="Q4178" s="87" t="s">
        <v>10255</v>
      </c>
      <c r="R4178" s="87"/>
      <c r="S4178" s="123" t="s">
        <v>10531</v>
      </c>
    </row>
    <row r="4179" spans="1:19" s="1" customFormat="1">
      <c r="A4179" s="93">
        <v>4174</v>
      </c>
      <c r="B4179" s="90">
        <v>9789866310447</v>
      </c>
      <c r="C4179" s="104" t="s">
        <v>7228</v>
      </c>
      <c r="D4179" s="94" t="s">
        <v>158</v>
      </c>
      <c r="E4179" s="131" t="s">
        <v>7229</v>
      </c>
      <c r="F4179" s="129">
        <v>2011</v>
      </c>
      <c r="G4179" s="93">
        <v>0</v>
      </c>
      <c r="H4179" s="93">
        <v>1</v>
      </c>
      <c r="I4179" s="93">
        <f t="shared" si="710"/>
        <v>0</v>
      </c>
      <c r="J4179" s="93">
        <v>280</v>
      </c>
      <c r="K4179" s="93">
        <f t="shared" si="711"/>
        <v>190</v>
      </c>
      <c r="L4179" s="93">
        <f t="shared" si="712"/>
        <v>0</v>
      </c>
      <c r="M4179" s="153"/>
      <c r="N4179" s="202"/>
      <c r="O4179" s="87" t="s">
        <v>10873</v>
      </c>
      <c r="P4179" s="87" t="s">
        <v>10255</v>
      </c>
      <c r="Q4179" s="87" t="s">
        <v>10255</v>
      </c>
      <c r="R4179" s="87"/>
      <c r="S4179" s="123"/>
    </row>
    <row r="4180" spans="1:19" s="2" customFormat="1">
      <c r="A4180" s="93">
        <v>4175</v>
      </c>
      <c r="B4180" s="90">
        <v>9789862034521</v>
      </c>
      <c r="C4180" s="104" t="s">
        <v>7230</v>
      </c>
      <c r="D4180" s="94" t="s">
        <v>158</v>
      </c>
      <c r="E4180" s="131" t="s">
        <v>7231</v>
      </c>
      <c r="F4180" s="129"/>
      <c r="G4180" s="93">
        <v>0</v>
      </c>
      <c r="H4180" s="93">
        <v>1</v>
      </c>
      <c r="I4180" s="93">
        <f t="shared" si="710"/>
        <v>0</v>
      </c>
      <c r="J4180" s="93">
        <v>880</v>
      </c>
      <c r="K4180" s="93">
        <f t="shared" si="711"/>
        <v>598</v>
      </c>
      <c r="L4180" s="93">
        <f t="shared" si="712"/>
        <v>0</v>
      </c>
      <c r="M4180" s="153"/>
      <c r="N4180" s="202"/>
      <c r="O4180" s="87" t="s">
        <v>10882</v>
      </c>
      <c r="P4180" s="93" t="s">
        <v>10241</v>
      </c>
      <c r="Q4180" s="87"/>
      <c r="R4180" s="87"/>
      <c r="S4180" s="122"/>
    </row>
    <row r="4181" spans="1:19" s="1" customFormat="1">
      <c r="A4181" s="93">
        <v>4176</v>
      </c>
      <c r="B4181" s="90">
        <v>9789865811037</v>
      </c>
      <c r="C4181" s="104" t="s">
        <v>7232</v>
      </c>
      <c r="D4181" s="94" t="s">
        <v>158</v>
      </c>
      <c r="E4181" s="131" t="s">
        <v>87</v>
      </c>
      <c r="F4181" s="129"/>
      <c r="G4181" s="93">
        <v>0</v>
      </c>
      <c r="H4181" s="93">
        <v>1</v>
      </c>
      <c r="I4181" s="93">
        <f t="shared" si="710"/>
        <v>0</v>
      </c>
      <c r="J4181" s="93">
        <v>380</v>
      </c>
      <c r="K4181" s="93">
        <f t="shared" si="711"/>
        <v>258</v>
      </c>
      <c r="L4181" s="93">
        <f t="shared" si="712"/>
        <v>0</v>
      </c>
      <c r="M4181" s="153"/>
      <c r="N4181" s="202"/>
      <c r="O4181" s="87" t="s">
        <v>10784</v>
      </c>
      <c r="P4181" s="87"/>
      <c r="Q4181" s="87"/>
      <c r="R4181" s="93" t="s">
        <v>10241</v>
      </c>
      <c r="S4181" s="122"/>
    </row>
    <row r="4182" spans="1:19" s="1" customFormat="1">
      <c r="A4182" s="93">
        <v>4177</v>
      </c>
      <c r="B4182" s="90">
        <v>9789866310539</v>
      </c>
      <c r="C4182" s="104" t="s">
        <v>7233</v>
      </c>
      <c r="D4182" s="94" t="s">
        <v>158</v>
      </c>
      <c r="E4182" s="131" t="s">
        <v>7234</v>
      </c>
      <c r="F4182" s="129"/>
      <c r="G4182" s="93">
        <v>0</v>
      </c>
      <c r="H4182" s="93">
        <v>1</v>
      </c>
      <c r="I4182" s="93">
        <f t="shared" si="710"/>
        <v>0</v>
      </c>
      <c r="J4182" s="93">
        <v>320</v>
      </c>
      <c r="K4182" s="93">
        <f t="shared" si="711"/>
        <v>218</v>
      </c>
      <c r="L4182" s="93">
        <f t="shared" si="712"/>
        <v>0</v>
      </c>
      <c r="M4182" s="153"/>
      <c r="N4182" s="202"/>
      <c r="O4182" s="87" t="s">
        <v>10872</v>
      </c>
      <c r="P4182" s="87"/>
      <c r="Q4182" s="87"/>
      <c r="R4182" s="93" t="s">
        <v>10241</v>
      </c>
      <c r="S4182" s="122" t="s">
        <v>10839</v>
      </c>
    </row>
    <row r="4183" spans="1:19" s="1" customFormat="1">
      <c r="A4183" s="93">
        <v>4178</v>
      </c>
      <c r="B4183" s="90">
        <v>9789866310669</v>
      </c>
      <c r="C4183" s="104" t="s">
        <v>7235</v>
      </c>
      <c r="D4183" s="94" t="s">
        <v>158</v>
      </c>
      <c r="E4183" s="131" t="s">
        <v>7234</v>
      </c>
      <c r="F4183" s="129"/>
      <c r="G4183" s="93">
        <v>0</v>
      </c>
      <c r="H4183" s="93">
        <v>1</v>
      </c>
      <c r="I4183" s="93">
        <f t="shared" si="710"/>
        <v>0</v>
      </c>
      <c r="J4183" s="93">
        <v>320</v>
      </c>
      <c r="K4183" s="93">
        <f t="shared" si="711"/>
        <v>218</v>
      </c>
      <c r="L4183" s="93">
        <f t="shared" si="712"/>
        <v>0</v>
      </c>
      <c r="M4183" s="153"/>
      <c r="N4183" s="202"/>
      <c r="O4183" s="87" t="s">
        <v>10872</v>
      </c>
      <c r="P4183" s="93"/>
      <c r="Q4183" s="93"/>
      <c r="R4183" s="93" t="s">
        <v>10241</v>
      </c>
      <c r="S4183" s="122" t="s">
        <v>10839</v>
      </c>
    </row>
    <row r="4184" spans="1:19" s="1" customFormat="1">
      <c r="A4184" s="93">
        <v>4179</v>
      </c>
      <c r="B4184" s="90">
        <v>9789866310690</v>
      </c>
      <c r="C4184" s="104" t="s">
        <v>7236</v>
      </c>
      <c r="D4184" s="94" t="s">
        <v>158</v>
      </c>
      <c r="E4184" s="131" t="s">
        <v>7234</v>
      </c>
      <c r="F4184" s="129"/>
      <c r="G4184" s="93">
        <v>0</v>
      </c>
      <c r="H4184" s="93">
        <v>1</v>
      </c>
      <c r="I4184" s="93">
        <f t="shared" si="710"/>
        <v>0</v>
      </c>
      <c r="J4184" s="93">
        <v>320</v>
      </c>
      <c r="K4184" s="93">
        <f t="shared" si="711"/>
        <v>218</v>
      </c>
      <c r="L4184" s="93">
        <f t="shared" si="712"/>
        <v>0</v>
      </c>
      <c r="M4184" s="153"/>
      <c r="N4184" s="202"/>
      <c r="O4184" s="87" t="s">
        <v>10872</v>
      </c>
      <c r="P4184" s="87"/>
      <c r="Q4184" s="87"/>
      <c r="R4184" s="93" t="s">
        <v>10241</v>
      </c>
      <c r="S4184" s="122" t="s">
        <v>10839</v>
      </c>
    </row>
    <row r="4185" spans="1:19" s="1" customFormat="1">
      <c r="A4185" s="93">
        <v>4180</v>
      </c>
      <c r="B4185" s="90">
        <v>9789866310720</v>
      </c>
      <c r="C4185" s="104" t="s">
        <v>7237</v>
      </c>
      <c r="D4185" s="94" t="s">
        <v>158</v>
      </c>
      <c r="E4185" s="131" t="s">
        <v>7234</v>
      </c>
      <c r="F4185" s="129"/>
      <c r="G4185" s="93">
        <v>0</v>
      </c>
      <c r="H4185" s="93">
        <v>1</v>
      </c>
      <c r="I4185" s="93">
        <f t="shared" si="710"/>
        <v>0</v>
      </c>
      <c r="J4185" s="93">
        <v>320</v>
      </c>
      <c r="K4185" s="93">
        <f t="shared" si="711"/>
        <v>218</v>
      </c>
      <c r="L4185" s="93">
        <f t="shared" si="712"/>
        <v>0</v>
      </c>
      <c r="M4185" s="153"/>
      <c r="N4185" s="202"/>
      <c r="O4185" s="87" t="s">
        <v>10872</v>
      </c>
      <c r="P4185" s="87"/>
      <c r="Q4185" s="87"/>
      <c r="R4185" s="93" t="s">
        <v>10241</v>
      </c>
      <c r="S4185" s="122" t="s">
        <v>10839</v>
      </c>
    </row>
    <row r="4186" spans="1:19" s="2" customFormat="1">
      <c r="A4186" s="113">
        <v>4181</v>
      </c>
      <c r="B4186" s="110">
        <v>9867428420</v>
      </c>
      <c r="C4186" s="111" t="s">
        <v>7238</v>
      </c>
      <c r="D4186" s="112" t="s">
        <v>158</v>
      </c>
      <c r="E4186" s="112" t="s">
        <v>7239</v>
      </c>
      <c r="F4186" s="113"/>
      <c r="G4186" s="113">
        <v>0</v>
      </c>
      <c r="H4186" s="113">
        <v>1</v>
      </c>
      <c r="I4186" s="113">
        <f t="shared" si="710"/>
        <v>0</v>
      </c>
      <c r="J4186" s="113">
        <v>280</v>
      </c>
      <c r="K4186" s="113">
        <v>0</v>
      </c>
      <c r="L4186" s="113">
        <f>G4186*K4186</f>
        <v>0</v>
      </c>
      <c r="M4186" s="160" t="s">
        <v>3320</v>
      </c>
      <c r="N4186" s="143"/>
      <c r="O4186" s="87"/>
      <c r="P4186" s="87"/>
      <c r="Q4186" s="87"/>
      <c r="R4186" s="87"/>
      <c r="S4186" s="123"/>
    </row>
    <row r="4187" spans="1:19" s="2" customFormat="1">
      <c r="A4187" s="93">
        <v>4182</v>
      </c>
      <c r="B4187" s="90">
        <v>9789862034514</v>
      </c>
      <c r="C4187" s="104" t="s">
        <v>7240</v>
      </c>
      <c r="D4187" s="94" t="s">
        <v>158</v>
      </c>
      <c r="E4187" s="131" t="s">
        <v>991</v>
      </c>
      <c r="F4187" s="129"/>
      <c r="G4187" s="93">
        <v>0</v>
      </c>
      <c r="H4187" s="93">
        <v>1</v>
      </c>
      <c r="I4187" s="93">
        <f t="shared" si="710"/>
        <v>0</v>
      </c>
      <c r="J4187" s="93">
        <v>360</v>
      </c>
      <c r="K4187" s="93">
        <f>ROUND(J4187*0.68,0)</f>
        <v>245</v>
      </c>
      <c r="L4187" s="93">
        <f t="shared" ref="L4187:L4189" si="713">G4187*K4187</f>
        <v>0</v>
      </c>
      <c r="M4187" s="153"/>
      <c r="N4187" s="202"/>
      <c r="O4187" s="87" t="s">
        <v>10873</v>
      </c>
      <c r="P4187" s="87" t="s">
        <v>10255</v>
      </c>
      <c r="Q4187" s="87"/>
      <c r="R4187" s="87"/>
      <c r="S4187" s="123"/>
    </row>
    <row r="4188" spans="1:19" s="1" customFormat="1">
      <c r="A4188" s="93">
        <v>4183</v>
      </c>
      <c r="B4188" s="90">
        <v>9789865811310</v>
      </c>
      <c r="C4188" s="104" t="s">
        <v>7241</v>
      </c>
      <c r="D4188" s="94" t="s">
        <v>158</v>
      </c>
      <c r="E4188" s="131" t="s">
        <v>7242</v>
      </c>
      <c r="F4188" s="129"/>
      <c r="G4188" s="93">
        <v>0</v>
      </c>
      <c r="H4188" s="93">
        <v>1</v>
      </c>
      <c r="I4188" s="93">
        <f t="shared" si="710"/>
        <v>0</v>
      </c>
      <c r="J4188" s="93">
        <v>360</v>
      </c>
      <c r="K4188" s="93">
        <f>ROUND(J4188*0.68,0)</f>
        <v>245</v>
      </c>
      <c r="L4188" s="93">
        <f t="shared" si="713"/>
        <v>0</v>
      </c>
      <c r="M4188" s="153"/>
      <c r="N4188" s="202"/>
      <c r="O4188" s="87" t="s">
        <v>10873</v>
      </c>
      <c r="P4188" s="87" t="s">
        <v>10255</v>
      </c>
      <c r="Q4188" s="87" t="s">
        <v>10255</v>
      </c>
      <c r="R4188" s="87"/>
      <c r="S4188" s="123"/>
    </row>
    <row r="4189" spans="1:19" s="1" customFormat="1">
      <c r="A4189" s="93">
        <v>4184</v>
      </c>
      <c r="B4189" s="90">
        <v>9789866310270</v>
      </c>
      <c r="C4189" s="104" t="s">
        <v>7243</v>
      </c>
      <c r="D4189" s="94" t="s">
        <v>158</v>
      </c>
      <c r="E4189" s="131" t="s">
        <v>7244</v>
      </c>
      <c r="F4189" s="129">
        <v>2010</v>
      </c>
      <c r="G4189" s="93">
        <v>0</v>
      </c>
      <c r="H4189" s="93">
        <v>1</v>
      </c>
      <c r="I4189" s="93">
        <f t="shared" si="710"/>
        <v>0</v>
      </c>
      <c r="J4189" s="93">
        <v>280</v>
      </c>
      <c r="K4189" s="93">
        <f>ROUND(J4189*0.68,0)</f>
        <v>190</v>
      </c>
      <c r="L4189" s="93">
        <f t="shared" si="713"/>
        <v>0</v>
      </c>
      <c r="M4189" s="153"/>
      <c r="N4189" s="202" t="s">
        <v>10910</v>
      </c>
      <c r="O4189" s="87" t="s">
        <v>10873</v>
      </c>
      <c r="P4189" s="87" t="s">
        <v>10255</v>
      </c>
      <c r="Q4189" s="87" t="s">
        <v>10255</v>
      </c>
      <c r="R4189" s="87"/>
      <c r="S4189" s="123"/>
    </row>
    <row r="4190" spans="1:19" s="2" customFormat="1">
      <c r="A4190" s="93">
        <v>4185</v>
      </c>
      <c r="B4190" s="90">
        <v>9789867428196</v>
      </c>
      <c r="C4190" s="104" t="s">
        <v>7245</v>
      </c>
      <c r="D4190" s="94" t="s">
        <v>158</v>
      </c>
      <c r="E4190" s="94" t="s">
        <v>7246</v>
      </c>
      <c r="F4190" s="93">
        <v>2005</v>
      </c>
      <c r="G4190" s="93">
        <v>0</v>
      </c>
      <c r="H4190" s="93">
        <v>1</v>
      </c>
      <c r="I4190" s="93">
        <f t="shared" si="710"/>
        <v>0</v>
      </c>
      <c r="J4190" s="93">
        <v>280</v>
      </c>
      <c r="K4190" s="93">
        <f>ROUND(J4190*0.68,0)</f>
        <v>190</v>
      </c>
      <c r="L4190" s="93">
        <f>G4190*K4190</f>
        <v>0</v>
      </c>
      <c r="M4190" s="154"/>
      <c r="N4190" s="143"/>
      <c r="O4190" s="87" t="s">
        <v>10738</v>
      </c>
      <c r="P4190" s="87" t="s">
        <v>10255</v>
      </c>
      <c r="Q4190" s="87" t="s">
        <v>10255</v>
      </c>
      <c r="R4190" s="87" t="s">
        <v>10255</v>
      </c>
      <c r="S4190" s="91" t="s">
        <v>10527</v>
      </c>
    </row>
    <row r="4191" spans="1:19" s="2" customFormat="1">
      <c r="A4191" s="93">
        <v>4186</v>
      </c>
      <c r="B4191" s="90">
        <v>9789867428226</v>
      </c>
      <c r="C4191" s="104" t="s">
        <v>7247</v>
      </c>
      <c r="D4191" s="94" t="s">
        <v>158</v>
      </c>
      <c r="E4191" s="131" t="s">
        <v>7246</v>
      </c>
      <c r="F4191" s="129">
        <v>2005</v>
      </c>
      <c r="G4191" s="93">
        <v>0</v>
      </c>
      <c r="H4191" s="93">
        <v>1</v>
      </c>
      <c r="I4191" s="93">
        <f t="shared" si="710"/>
        <v>0</v>
      </c>
      <c r="J4191" s="93">
        <v>280</v>
      </c>
      <c r="K4191" s="93">
        <f>ROUND(J4191*0.68,0)</f>
        <v>190</v>
      </c>
      <c r="L4191" s="93">
        <f>G4191*K4191</f>
        <v>0</v>
      </c>
      <c r="M4191" s="153"/>
      <c r="N4191" s="202"/>
      <c r="O4191" s="87" t="s">
        <v>10738</v>
      </c>
      <c r="P4191" s="87" t="s">
        <v>10255</v>
      </c>
      <c r="Q4191" s="87" t="s">
        <v>10255</v>
      </c>
      <c r="R4191" s="87" t="s">
        <v>10255</v>
      </c>
      <c r="S4191" s="123" t="s">
        <v>10527</v>
      </c>
    </row>
    <row r="4192" spans="1:19" s="2" customFormat="1">
      <c r="A4192" s="113">
        <v>4187</v>
      </c>
      <c r="B4192" s="110">
        <v>9789867428219</v>
      </c>
      <c r="C4192" s="111" t="s">
        <v>7248</v>
      </c>
      <c r="D4192" s="112" t="s">
        <v>158</v>
      </c>
      <c r="E4192" s="112" t="s">
        <v>7249</v>
      </c>
      <c r="F4192" s="113"/>
      <c r="G4192" s="113">
        <v>0</v>
      </c>
      <c r="H4192" s="113">
        <v>1</v>
      </c>
      <c r="I4192" s="113">
        <f t="shared" si="710"/>
        <v>0</v>
      </c>
      <c r="J4192" s="113">
        <v>280</v>
      </c>
      <c r="K4192" s="113">
        <v>0</v>
      </c>
      <c r="L4192" s="113">
        <f>G4192*K4192</f>
        <v>0</v>
      </c>
      <c r="M4192" s="160" t="s">
        <v>3320</v>
      </c>
      <c r="N4192" s="143"/>
      <c r="O4192" s="87"/>
      <c r="P4192" s="87"/>
      <c r="Q4192" s="87"/>
      <c r="R4192" s="87"/>
      <c r="S4192" s="123"/>
    </row>
    <row r="4193" spans="1:19" s="1" customFormat="1">
      <c r="A4193" s="93">
        <v>4188</v>
      </c>
      <c r="B4193" s="90">
        <v>9789578159297</v>
      </c>
      <c r="C4193" s="104" t="s">
        <v>7250</v>
      </c>
      <c r="D4193" s="94" t="s">
        <v>158</v>
      </c>
      <c r="E4193" s="131" t="s">
        <v>7251</v>
      </c>
      <c r="F4193" s="129"/>
      <c r="G4193" s="93">
        <v>0</v>
      </c>
      <c r="H4193" s="93">
        <v>1</v>
      </c>
      <c r="I4193" s="93">
        <f t="shared" si="710"/>
        <v>0</v>
      </c>
      <c r="J4193" s="93">
        <v>299</v>
      </c>
      <c r="K4193" s="93">
        <f>ROUND(J4193*0.68,0)</f>
        <v>203</v>
      </c>
      <c r="L4193" s="93">
        <f>G4193*K4193</f>
        <v>0</v>
      </c>
      <c r="M4193" s="153"/>
      <c r="N4193" s="202"/>
      <c r="O4193" s="87" t="s">
        <v>10882</v>
      </c>
      <c r="P4193" s="93" t="s">
        <v>10241</v>
      </c>
      <c r="Q4193" s="87"/>
      <c r="R4193" s="87"/>
      <c r="S4193" s="122" t="s">
        <v>10838</v>
      </c>
    </row>
    <row r="4194" spans="1:19" s="2" customFormat="1" ht="28.5">
      <c r="A4194" s="113">
        <v>4189</v>
      </c>
      <c r="B4194" s="110">
        <v>9789866310485</v>
      </c>
      <c r="C4194" s="111" t="s">
        <v>7252</v>
      </c>
      <c r="D4194" s="112" t="s">
        <v>158</v>
      </c>
      <c r="E4194" s="112" t="s">
        <v>7253</v>
      </c>
      <c r="F4194" s="113"/>
      <c r="G4194" s="113">
        <v>0</v>
      </c>
      <c r="H4194" s="113">
        <v>4</v>
      </c>
      <c r="I4194" s="113">
        <f t="shared" si="710"/>
        <v>0</v>
      </c>
      <c r="J4194" s="113">
        <v>800</v>
      </c>
      <c r="K4194" s="113">
        <v>0</v>
      </c>
      <c r="L4194" s="113">
        <f>G4194*K4194</f>
        <v>0</v>
      </c>
      <c r="M4194" s="160" t="s">
        <v>10611</v>
      </c>
      <c r="N4194" s="143"/>
      <c r="O4194" s="87"/>
      <c r="P4194" s="87"/>
      <c r="Q4194" s="87"/>
      <c r="R4194" s="87"/>
      <c r="S4194" s="123"/>
    </row>
    <row r="4195" spans="1:19" s="1" customFormat="1">
      <c r="A4195" s="93">
        <v>4190</v>
      </c>
      <c r="B4195" s="90">
        <v>9789865811334</v>
      </c>
      <c r="C4195" s="104" t="s">
        <v>7254</v>
      </c>
      <c r="D4195" s="94" t="s">
        <v>158</v>
      </c>
      <c r="E4195" s="131" t="s">
        <v>7255</v>
      </c>
      <c r="F4195" s="129"/>
      <c r="G4195" s="93">
        <v>0</v>
      </c>
      <c r="H4195" s="93">
        <v>1</v>
      </c>
      <c r="I4195" s="93">
        <f t="shared" si="710"/>
        <v>0</v>
      </c>
      <c r="J4195" s="93">
        <v>320</v>
      </c>
      <c r="K4195" s="93">
        <f>ROUND(J4195*0.68,0)</f>
        <v>218</v>
      </c>
      <c r="L4195" s="93">
        <f t="shared" ref="L4195:L4196" si="714">G4195*K4195</f>
        <v>0</v>
      </c>
      <c r="M4195" s="153"/>
      <c r="N4195" s="202"/>
      <c r="O4195" s="87" t="s">
        <v>10874</v>
      </c>
      <c r="P4195" s="87"/>
      <c r="Q4195" s="87" t="s">
        <v>10255</v>
      </c>
      <c r="R4195" s="87" t="s">
        <v>10255</v>
      </c>
      <c r="S4195" s="123"/>
    </row>
    <row r="4196" spans="1:19" s="2" customFormat="1">
      <c r="A4196" s="93">
        <v>4191</v>
      </c>
      <c r="B4196" s="90">
        <v>9789867428967</v>
      </c>
      <c r="C4196" s="104" t="s">
        <v>7256</v>
      </c>
      <c r="D4196" s="94" t="s">
        <v>158</v>
      </c>
      <c r="E4196" s="131" t="s">
        <v>7257</v>
      </c>
      <c r="F4196" s="129">
        <v>2009</v>
      </c>
      <c r="G4196" s="93">
        <v>0</v>
      </c>
      <c r="H4196" s="93">
        <v>1</v>
      </c>
      <c r="I4196" s="93">
        <f t="shared" si="710"/>
        <v>0</v>
      </c>
      <c r="J4196" s="93">
        <v>280</v>
      </c>
      <c r="K4196" s="93">
        <f>ROUND(J4196*0.68,0)</f>
        <v>190</v>
      </c>
      <c r="L4196" s="93">
        <f t="shared" si="714"/>
        <v>0</v>
      </c>
      <c r="M4196" s="153"/>
      <c r="N4196" s="202"/>
      <c r="O4196" s="87" t="s">
        <v>10738</v>
      </c>
      <c r="P4196" s="87" t="s">
        <v>10255</v>
      </c>
      <c r="Q4196" s="87" t="s">
        <v>10255</v>
      </c>
      <c r="R4196" s="87"/>
      <c r="S4196" s="123" t="s">
        <v>10330</v>
      </c>
    </row>
    <row r="4197" spans="1:19" s="2" customFormat="1">
      <c r="A4197" s="113">
        <v>4192</v>
      </c>
      <c r="B4197" s="110">
        <v>9789867428851</v>
      </c>
      <c r="C4197" s="111" t="s">
        <v>7258</v>
      </c>
      <c r="D4197" s="112" t="s">
        <v>158</v>
      </c>
      <c r="E4197" s="112" t="s">
        <v>7259</v>
      </c>
      <c r="F4197" s="113"/>
      <c r="G4197" s="113">
        <v>0</v>
      </c>
      <c r="H4197" s="113">
        <v>1</v>
      </c>
      <c r="I4197" s="113">
        <f t="shared" si="710"/>
        <v>0</v>
      </c>
      <c r="J4197" s="113">
        <v>280</v>
      </c>
      <c r="K4197" s="113">
        <v>0</v>
      </c>
      <c r="L4197" s="113">
        <f>G4197*K4197</f>
        <v>0</v>
      </c>
      <c r="M4197" s="160" t="s">
        <v>3320</v>
      </c>
      <c r="N4197" s="143"/>
      <c r="O4197" s="87"/>
      <c r="P4197" s="87"/>
      <c r="Q4197" s="87"/>
      <c r="R4197" s="87"/>
      <c r="S4197" s="123"/>
    </row>
    <row r="4198" spans="1:19" s="1" customFormat="1">
      <c r="A4198" s="93">
        <v>4193</v>
      </c>
      <c r="B4198" s="90">
        <v>9789865811082</v>
      </c>
      <c r="C4198" s="104" t="s">
        <v>7260</v>
      </c>
      <c r="D4198" s="94" t="s">
        <v>158</v>
      </c>
      <c r="E4198" s="131" t="s">
        <v>3448</v>
      </c>
      <c r="F4198" s="129">
        <v>2013</v>
      </c>
      <c r="G4198" s="93">
        <v>0</v>
      </c>
      <c r="H4198" s="93">
        <v>1</v>
      </c>
      <c r="I4198" s="93">
        <f t="shared" si="710"/>
        <v>0</v>
      </c>
      <c r="J4198" s="93">
        <v>280</v>
      </c>
      <c r="K4198" s="93">
        <f t="shared" ref="K4198:K4215" si="715">ROUND(J4198*0.68,0)</f>
        <v>190</v>
      </c>
      <c r="L4198" s="93">
        <f t="shared" ref="L4198:L4204" si="716">G4198*K4198</f>
        <v>0</v>
      </c>
      <c r="M4198" s="153"/>
      <c r="N4198" s="202"/>
      <c r="O4198" s="87" t="s">
        <v>10873</v>
      </c>
      <c r="P4198" s="87" t="s">
        <v>10255</v>
      </c>
      <c r="Q4198" s="87"/>
      <c r="R4198" s="87"/>
      <c r="S4198" s="123"/>
    </row>
    <row r="4199" spans="1:19" s="2" customFormat="1">
      <c r="A4199" s="93">
        <v>4194</v>
      </c>
      <c r="B4199" s="90">
        <v>9789865811051</v>
      </c>
      <c r="C4199" s="104" t="s">
        <v>7261</v>
      </c>
      <c r="D4199" s="94" t="s">
        <v>158</v>
      </c>
      <c r="E4199" s="131" t="s">
        <v>7262</v>
      </c>
      <c r="F4199" s="129"/>
      <c r="G4199" s="93">
        <v>0</v>
      </c>
      <c r="H4199" s="93">
        <v>1</v>
      </c>
      <c r="I4199" s="93">
        <f t="shared" si="710"/>
        <v>0</v>
      </c>
      <c r="J4199" s="93">
        <v>320</v>
      </c>
      <c r="K4199" s="93">
        <f t="shared" si="715"/>
        <v>218</v>
      </c>
      <c r="L4199" s="93">
        <f t="shared" si="716"/>
        <v>0</v>
      </c>
      <c r="M4199" s="153"/>
      <c r="N4199" s="202"/>
      <c r="O4199" s="87" t="s">
        <v>10873</v>
      </c>
      <c r="P4199" s="87" t="s">
        <v>10255</v>
      </c>
      <c r="Q4199" s="87"/>
      <c r="R4199" s="87"/>
      <c r="S4199" s="123"/>
    </row>
    <row r="4200" spans="1:19" s="2" customFormat="1">
      <c r="A4200" s="93">
        <v>4195</v>
      </c>
      <c r="B4200" s="90">
        <v>9789865811068</v>
      </c>
      <c r="C4200" s="104" t="s">
        <v>7263</v>
      </c>
      <c r="D4200" s="94" t="s">
        <v>158</v>
      </c>
      <c r="E4200" s="131" t="s">
        <v>7262</v>
      </c>
      <c r="F4200" s="129"/>
      <c r="G4200" s="93">
        <v>0</v>
      </c>
      <c r="H4200" s="93">
        <v>1</v>
      </c>
      <c r="I4200" s="93">
        <f t="shared" si="710"/>
        <v>0</v>
      </c>
      <c r="J4200" s="93">
        <v>320</v>
      </c>
      <c r="K4200" s="93">
        <f t="shared" si="715"/>
        <v>218</v>
      </c>
      <c r="L4200" s="93">
        <f t="shared" si="716"/>
        <v>0</v>
      </c>
      <c r="M4200" s="153"/>
      <c r="N4200" s="202"/>
      <c r="O4200" s="87" t="s">
        <v>10873</v>
      </c>
      <c r="P4200" s="87" t="s">
        <v>10255</v>
      </c>
      <c r="Q4200" s="87"/>
      <c r="R4200" s="87"/>
      <c r="S4200" s="123"/>
    </row>
    <row r="4201" spans="1:19" s="2" customFormat="1">
      <c r="A4201" s="93">
        <v>4196</v>
      </c>
      <c r="B4201" s="90">
        <v>9789865811259</v>
      </c>
      <c r="C4201" s="104" t="s">
        <v>7264</v>
      </c>
      <c r="D4201" s="94" t="s">
        <v>158</v>
      </c>
      <c r="E4201" s="131" t="s">
        <v>7265</v>
      </c>
      <c r="F4201" s="129"/>
      <c r="G4201" s="93">
        <v>0</v>
      </c>
      <c r="H4201" s="93">
        <v>1</v>
      </c>
      <c r="I4201" s="93">
        <f t="shared" si="710"/>
        <v>0</v>
      </c>
      <c r="J4201" s="93">
        <v>360</v>
      </c>
      <c r="K4201" s="93">
        <f t="shared" si="715"/>
        <v>245</v>
      </c>
      <c r="L4201" s="93">
        <f t="shared" si="716"/>
        <v>0</v>
      </c>
      <c r="M4201" s="153"/>
      <c r="N4201" s="202"/>
      <c r="O4201" s="87" t="s">
        <v>10873</v>
      </c>
      <c r="P4201" s="87" t="s">
        <v>10255</v>
      </c>
      <c r="Q4201" s="87" t="s">
        <v>10255</v>
      </c>
      <c r="R4201" s="87"/>
      <c r="S4201" s="123"/>
    </row>
    <row r="4202" spans="1:19" s="1" customFormat="1">
      <c r="A4202" s="93">
        <v>4197</v>
      </c>
      <c r="B4202" s="90">
        <v>9789865811075</v>
      </c>
      <c r="C4202" s="104" t="s">
        <v>7266</v>
      </c>
      <c r="D4202" s="94" t="s">
        <v>158</v>
      </c>
      <c r="E4202" s="131" t="s">
        <v>7229</v>
      </c>
      <c r="F4202" s="129">
        <v>2013</v>
      </c>
      <c r="G4202" s="93">
        <v>0</v>
      </c>
      <c r="H4202" s="93">
        <v>1</v>
      </c>
      <c r="I4202" s="93">
        <f t="shared" si="710"/>
        <v>0</v>
      </c>
      <c r="J4202" s="93">
        <v>280</v>
      </c>
      <c r="K4202" s="93">
        <f t="shared" si="715"/>
        <v>190</v>
      </c>
      <c r="L4202" s="93">
        <f t="shared" si="716"/>
        <v>0</v>
      </c>
      <c r="M4202" s="153"/>
      <c r="N4202" s="202"/>
      <c r="O4202" s="87" t="s">
        <v>10873</v>
      </c>
      <c r="P4202" s="87" t="s">
        <v>10255</v>
      </c>
      <c r="Q4202" s="87"/>
      <c r="R4202" s="87"/>
      <c r="S4202" s="123"/>
    </row>
    <row r="4203" spans="1:19" s="1" customFormat="1">
      <c r="A4203" s="93">
        <v>4198</v>
      </c>
      <c r="B4203" s="90">
        <v>9789862034620</v>
      </c>
      <c r="C4203" s="104" t="s">
        <v>7267</v>
      </c>
      <c r="D4203" s="94" t="s">
        <v>158</v>
      </c>
      <c r="E4203" s="131" t="s">
        <v>7268</v>
      </c>
      <c r="F4203" s="129"/>
      <c r="G4203" s="93">
        <v>0</v>
      </c>
      <c r="H4203" s="93">
        <v>1</v>
      </c>
      <c r="I4203" s="93">
        <f t="shared" si="710"/>
        <v>0</v>
      </c>
      <c r="J4203" s="93">
        <v>360</v>
      </c>
      <c r="K4203" s="93">
        <f t="shared" si="715"/>
        <v>245</v>
      </c>
      <c r="L4203" s="93">
        <f t="shared" si="716"/>
        <v>0</v>
      </c>
      <c r="M4203" s="153"/>
      <c r="N4203" s="202"/>
      <c r="O4203" s="87" t="s">
        <v>10873</v>
      </c>
      <c r="P4203" s="87" t="s">
        <v>10255</v>
      </c>
      <c r="Q4203" s="87" t="s">
        <v>10255</v>
      </c>
      <c r="R4203" s="87"/>
      <c r="S4203" s="123"/>
    </row>
    <row r="4204" spans="1:19" s="2" customFormat="1">
      <c r="A4204" s="93">
        <v>4199</v>
      </c>
      <c r="B4204" s="90">
        <v>9789867428059</v>
      </c>
      <c r="C4204" s="104" t="s">
        <v>7269</v>
      </c>
      <c r="D4204" s="94" t="s">
        <v>158</v>
      </c>
      <c r="E4204" s="131" t="s">
        <v>7270</v>
      </c>
      <c r="F4204" s="129">
        <v>2004</v>
      </c>
      <c r="G4204" s="93">
        <v>0</v>
      </c>
      <c r="H4204" s="93">
        <v>1</v>
      </c>
      <c r="I4204" s="93">
        <f t="shared" si="710"/>
        <v>0</v>
      </c>
      <c r="J4204" s="93">
        <v>280</v>
      </c>
      <c r="K4204" s="93">
        <f t="shared" si="715"/>
        <v>190</v>
      </c>
      <c r="L4204" s="93">
        <f t="shared" si="716"/>
        <v>0</v>
      </c>
      <c r="M4204" s="153"/>
      <c r="N4204" s="202"/>
      <c r="O4204" s="87" t="s">
        <v>10738</v>
      </c>
      <c r="P4204" s="87" t="s">
        <v>10255</v>
      </c>
      <c r="Q4204" s="87"/>
      <c r="R4204" s="87"/>
      <c r="S4204" s="123" t="s">
        <v>10509</v>
      </c>
    </row>
    <row r="4205" spans="1:19" s="1" customFormat="1">
      <c r="A4205" s="93">
        <v>4200</v>
      </c>
      <c r="B4205" s="90">
        <v>9789862415610</v>
      </c>
      <c r="C4205" s="104" t="s">
        <v>7271</v>
      </c>
      <c r="D4205" s="94" t="s">
        <v>28</v>
      </c>
      <c r="E4205" s="94" t="s">
        <v>7272</v>
      </c>
      <c r="F4205" s="93">
        <v>2012</v>
      </c>
      <c r="G4205" s="93">
        <v>0</v>
      </c>
      <c r="H4205" s="93">
        <v>1</v>
      </c>
      <c r="I4205" s="93">
        <f t="shared" si="710"/>
        <v>0</v>
      </c>
      <c r="J4205" s="93">
        <v>280</v>
      </c>
      <c r="K4205" s="93">
        <f t="shared" si="715"/>
        <v>190</v>
      </c>
      <c r="L4205" s="93">
        <f>G4205*K4205</f>
        <v>0</v>
      </c>
      <c r="M4205" s="153"/>
      <c r="N4205" s="143"/>
      <c r="O4205" s="87" t="s">
        <v>10805</v>
      </c>
      <c r="P4205" s="87"/>
      <c r="Q4205" s="87" t="s">
        <v>10255</v>
      </c>
      <c r="R4205" s="87" t="s">
        <v>10255</v>
      </c>
      <c r="S4205" s="123" t="s">
        <v>10373</v>
      </c>
    </row>
    <row r="4206" spans="1:19" s="1" customFormat="1">
      <c r="A4206" s="93">
        <v>4201</v>
      </c>
      <c r="B4206" s="90">
        <v>9789866310126</v>
      </c>
      <c r="C4206" s="104" t="s">
        <v>7273</v>
      </c>
      <c r="D4206" s="94" t="s">
        <v>158</v>
      </c>
      <c r="E4206" s="131" t="s">
        <v>7274</v>
      </c>
      <c r="F4206" s="129">
        <v>2010</v>
      </c>
      <c r="G4206" s="93">
        <v>0</v>
      </c>
      <c r="H4206" s="93">
        <v>1</v>
      </c>
      <c r="I4206" s="93">
        <f t="shared" si="710"/>
        <v>0</v>
      </c>
      <c r="J4206" s="93">
        <v>280</v>
      </c>
      <c r="K4206" s="93">
        <f t="shared" si="715"/>
        <v>190</v>
      </c>
      <c r="L4206" s="93">
        <f>G4206*K4206</f>
        <v>0</v>
      </c>
      <c r="M4206" s="153"/>
      <c r="N4206" s="202"/>
      <c r="O4206" s="87" t="s">
        <v>10738</v>
      </c>
      <c r="P4206" s="87"/>
      <c r="Q4206" s="87" t="s">
        <v>10255</v>
      </c>
      <c r="R4206" s="87" t="s">
        <v>10255</v>
      </c>
      <c r="S4206" s="123" t="s">
        <v>10339</v>
      </c>
    </row>
    <row r="4207" spans="1:19" s="1" customFormat="1">
      <c r="A4207" s="93">
        <v>4202</v>
      </c>
      <c r="B4207" s="90">
        <v>9789865811389</v>
      </c>
      <c r="C4207" s="104" t="s">
        <v>7275</v>
      </c>
      <c r="D4207" s="94" t="s">
        <v>158</v>
      </c>
      <c r="E4207" s="94" t="s">
        <v>7276</v>
      </c>
      <c r="F4207" s="93">
        <v>2014</v>
      </c>
      <c r="G4207" s="93">
        <v>0</v>
      </c>
      <c r="H4207" s="93">
        <v>1</v>
      </c>
      <c r="I4207" s="93">
        <f t="shared" si="710"/>
        <v>0</v>
      </c>
      <c r="J4207" s="93">
        <v>280</v>
      </c>
      <c r="K4207" s="93">
        <f t="shared" si="715"/>
        <v>190</v>
      </c>
      <c r="L4207" s="93">
        <f>G4207*K4207</f>
        <v>0</v>
      </c>
      <c r="M4207" s="153"/>
      <c r="N4207" s="143"/>
      <c r="O4207" s="87" t="s">
        <v>10874</v>
      </c>
      <c r="P4207" s="87"/>
      <c r="Q4207" s="87" t="s">
        <v>10255</v>
      </c>
      <c r="R4207" s="87" t="s">
        <v>10255</v>
      </c>
      <c r="S4207" s="123"/>
    </row>
    <row r="4208" spans="1:19" s="1" customFormat="1">
      <c r="A4208" s="93">
        <v>4203</v>
      </c>
      <c r="B4208" s="90">
        <v>9789866310355</v>
      </c>
      <c r="C4208" s="104" t="s">
        <v>7277</v>
      </c>
      <c r="D4208" s="94" t="s">
        <v>158</v>
      </c>
      <c r="E4208" s="131" t="s">
        <v>7278</v>
      </c>
      <c r="F4208" s="129">
        <v>2011</v>
      </c>
      <c r="G4208" s="93">
        <v>0</v>
      </c>
      <c r="H4208" s="93">
        <v>1</v>
      </c>
      <c r="I4208" s="93">
        <f t="shared" si="710"/>
        <v>0</v>
      </c>
      <c r="J4208" s="93">
        <v>280</v>
      </c>
      <c r="K4208" s="93">
        <f t="shared" si="715"/>
        <v>190</v>
      </c>
      <c r="L4208" s="93">
        <f t="shared" ref="L4208:L4215" si="717">G4208*K4208</f>
        <v>0</v>
      </c>
      <c r="M4208" s="153"/>
      <c r="N4208" s="202"/>
      <c r="O4208" s="87" t="s">
        <v>10738</v>
      </c>
      <c r="P4208" s="87"/>
      <c r="Q4208" s="87" t="s">
        <v>10255</v>
      </c>
      <c r="R4208" s="87" t="s">
        <v>10255</v>
      </c>
      <c r="S4208" s="123" t="s">
        <v>10291</v>
      </c>
    </row>
    <row r="4209" spans="1:19" s="2" customFormat="1">
      <c r="A4209" s="93">
        <v>4204</v>
      </c>
      <c r="B4209" s="90">
        <v>9789862035337</v>
      </c>
      <c r="C4209" s="104" t="s">
        <v>7279</v>
      </c>
      <c r="D4209" s="94" t="s">
        <v>158</v>
      </c>
      <c r="E4209" s="131" t="s">
        <v>4071</v>
      </c>
      <c r="F4209" s="129"/>
      <c r="G4209" s="93">
        <v>0</v>
      </c>
      <c r="H4209" s="93">
        <v>1</v>
      </c>
      <c r="I4209" s="93">
        <f t="shared" si="710"/>
        <v>0</v>
      </c>
      <c r="J4209" s="93">
        <v>360</v>
      </c>
      <c r="K4209" s="93">
        <f t="shared" si="715"/>
        <v>245</v>
      </c>
      <c r="L4209" s="93">
        <f t="shared" si="717"/>
        <v>0</v>
      </c>
      <c r="M4209" s="153"/>
      <c r="N4209" s="202"/>
      <c r="O4209" s="87" t="s">
        <v>10873</v>
      </c>
      <c r="P4209" s="87" t="s">
        <v>10255</v>
      </c>
      <c r="Q4209" s="87" t="s">
        <v>10255</v>
      </c>
      <c r="R4209" s="87"/>
      <c r="S4209" s="123"/>
    </row>
    <row r="4210" spans="1:19" s="1" customFormat="1">
      <c r="A4210" s="93">
        <v>4205</v>
      </c>
      <c r="B4210" s="90">
        <v>9789865811297</v>
      </c>
      <c r="C4210" s="104" t="s">
        <v>7280</v>
      </c>
      <c r="D4210" s="94" t="s">
        <v>158</v>
      </c>
      <c r="E4210" s="131" t="s">
        <v>7281</v>
      </c>
      <c r="F4210" s="129"/>
      <c r="G4210" s="93">
        <v>0</v>
      </c>
      <c r="H4210" s="93">
        <v>1</v>
      </c>
      <c r="I4210" s="93">
        <f t="shared" si="710"/>
        <v>0</v>
      </c>
      <c r="J4210" s="93">
        <v>360</v>
      </c>
      <c r="K4210" s="93">
        <f t="shared" si="715"/>
        <v>245</v>
      </c>
      <c r="L4210" s="93">
        <f t="shared" si="717"/>
        <v>0</v>
      </c>
      <c r="M4210" s="153"/>
      <c r="N4210" s="202"/>
      <c r="O4210" s="87" t="s">
        <v>10873</v>
      </c>
      <c r="P4210" s="87" t="s">
        <v>10255</v>
      </c>
      <c r="Q4210" s="87"/>
      <c r="R4210" s="87"/>
      <c r="S4210" s="123"/>
    </row>
    <row r="4211" spans="1:19" s="1" customFormat="1">
      <c r="A4211" s="93">
        <v>4206</v>
      </c>
      <c r="B4211" s="90">
        <v>9789865811280</v>
      </c>
      <c r="C4211" s="104" t="s">
        <v>7282</v>
      </c>
      <c r="D4211" s="94" t="s">
        <v>158</v>
      </c>
      <c r="E4211" s="131" t="s">
        <v>7283</v>
      </c>
      <c r="F4211" s="129"/>
      <c r="G4211" s="93">
        <v>0</v>
      </c>
      <c r="H4211" s="93">
        <v>1</v>
      </c>
      <c r="I4211" s="93">
        <f t="shared" si="710"/>
        <v>0</v>
      </c>
      <c r="J4211" s="93">
        <v>360</v>
      </c>
      <c r="K4211" s="93">
        <f t="shared" si="715"/>
        <v>245</v>
      </c>
      <c r="L4211" s="93">
        <f t="shared" si="717"/>
        <v>0</v>
      </c>
      <c r="M4211" s="153"/>
      <c r="N4211" s="202"/>
      <c r="O4211" s="87" t="s">
        <v>10873</v>
      </c>
      <c r="P4211" s="87" t="s">
        <v>10255</v>
      </c>
      <c r="Q4211" s="87"/>
      <c r="R4211" s="87"/>
      <c r="S4211" s="123"/>
    </row>
    <row r="4212" spans="1:19" s="1" customFormat="1">
      <c r="A4212" s="93">
        <v>4207</v>
      </c>
      <c r="B4212" s="90">
        <v>9789866310706</v>
      </c>
      <c r="C4212" s="104" t="s">
        <v>7284</v>
      </c>
      <c r="D4212" s="94" t="s">
        <v>158</v>
      </c>
      <c r="E4212" s="131" t="s">
        <v>7193</v>
      </c>
      <c r="F4212" s="129">
        <v>2012</v>
      </c>
      <c r="G4212" s="93">
        <v>0</v>
      </c>
      <c r="H4212" s="93">
        <v>1</v>
      </c>
      <c r="I4212" s="93">
        <f t="shared" si="710"/>
        <v>0</v>
      </c>
      <c r="J4212" s="93">
        <v>280</v>
      </c>
      <c r="K4212" s="93">
        <f t="shared" si="715"/>
        <v>190</v>
      </c>
      <c r="L4212" s="93">
        <f t="shared" si="717"/>
        <v>0</v>
      </c>
      <c r="M4212" s="153"/>
      <c r="N4212" s="202"/>
      <c r="O4212" s="87" t="s">
        <v>10874</v>
      </c>
      <c r="P4212" s="87"/>
      <c r="Q4212" s="87" t="s">
        <v>10255</v>
      </c>
      <c r="R4212" s="87" t="s">
        <v>10255</v>
      </c>
      <c r="S4212" s="123"/>
    </row>
    <row r="4213" spans="1:19" s="1" customFormat="1">
      <c r="A4213" s="93">
        <v>4208</v>
      </c>
      <c r="B4213" s="90">
        <v>9789866310744</v>
      </c>
      <c r="C4213" s="104" t="s">
        <v>7285</v>
      </c>
      <c r="D4213" s="94" t="s">
        <v>158</v>
      </c>
      <c r="E4213" s="131" t="s">
        <v>7286</v>
      </c>
      <c r="F4213" s="129">
        <v>2012</v>
      </c>
      <c r="G4213" s="93">
        <v>0</v>
      </c>
      <c r="H4213" s="93">
        <v>1</v>
      </c>
      <c r="I4213" s="93">
        <f t="shared" si="710"/>
        <v>0</v>
      </c>
      <c r="J4213" s="93">
        <v>280</v>
      </c>
      <c r="K4213" s="93">
        <f t="shared" si="715"/>
        <v>190</v>
      </c>
      <c r="L4213" s="93">
        <f t="shared" si="717"/>
        <v>0</v>
      </c>
      <c r="M4213" s="153"/>
      <c r="N4213" s="202"/>
      <c r="O4213" s="87" t="s">
        <v>10738</v>
      </c>
      <c r="P4213" s="87"/>
      <c r="Q4213" s="87" t="s">
        <v>10255</v>
      </c>
      <c r="R4213" s="87" t="s">
        <v>10255</v>
      </c>
      <c r="S4213" s="123" t="s">
        <v>10413</v>
      </c>
    </row>
    <row r="4214" spans="1:19" s="1" customFormat="1">
      <c r="A4214" s="93">
        <v>4209</v>
      </c>
      <c r="B4214" s="90">
        <v>9789866310966</v>
      </c>
      <c r="C4214" s="104" t="s">
        <v>7287</v>
      </c>
      <c r="D4214" s="94" t="s">
        <v>158</v>
      </c>
      <c r="E4214" s="131" t="s">
        <v>7288</v>
      </c>
      <c r="F4214" s="129">
        <v>2013</v>
      </c>
      <c r="G4214" s="93">
        <v>0</v>
      </c>
      <c r="H4214" s="93">
        <v>1</v>
      </c>
      <c r="I4214" s="93">
        <f t="shared" si="710"/>
        <v>0</v>
      </c>
      <c r="J4214" s="93">
        <v>280</v>
      </c>
      <c r="K4214" s="93">
        <f t="shared" si="715"/>
        <v>190</v>
      </c>
      <c r="L4214" s="93">
        <f t="shared" si="717"/>
        <v>0</v>
      </c>
      <c r="M4214" s="153"/>
      <c r="N4214" s="202"/>
      <c r="O4214" s="87" t="s">
        <v>10738</v>
      </c>
      <c r="P4214" s="87" t="s">
        <v>10255</v>
      </c>
      <c r="Q4214" s="87"/>
      <c r="R4214" s="87"/>
      <c r="S4214" s="123" t="s">
        <v>10298</v>
      </c>
    </row>
    <row r="4215" spans="1:19" s="2" customFormat="1">
      <c r="A4215" s="93">
        <v>4210</v>
      </c>
      <c r="B4215" s="90">
        <v>9789866310218</v>
      </c>
      <c r="C4215" s="104" t="s">
        <v>7289</v>
      </c>
      <c r="D4215" s="94" t="s">
        <v>158</v>
      </c>
      <c r="E4215" s="131" t="s">
        <v>7290</v>
      </c>
      <c r="F4215" s="129">
        <v>2010</v>
      </c>
      <c r="G4215" s="93">
        <v>0</v>
      </c>
      <c r="H4215" s="93">
        <v>1</v>
      </c>
      <c r="I4215" s="93">
        <f t="shared" si="710"/>
        <v>0</v>
      </c>
      <c r="J4215" s="93">
        <v>280</v>
      </c>
      <c r="K4215" s="93">
        <f t="shared" si="715"/>
        <v>190</v>
      </c>
      <c r="L4215" s="93">
        <f t="shared" si="717"/>
        <v>0</v>
      </c>
      <c r="M4215" s="153"/>
      <c r="N4215" s="202"/>
      <c r="O4215" s="87" t="s">
        <v>10873</v>
      </c>
      <c r="P4215" s="87" t="s">
        <v>10255</v>
      </c>
      <c r="Q4215" s="87"/>
      <c r="R4215" s="87"/>
      <c r="S4215" s="123"/>
    </row>
    <row r="4216" spans="1:19" s="1" customFormat="1">
      <c r="A4216" s="113">
        <v>4211</v>
      </c>
      <c r="B4216" s="110">
        <v>9789867428790</v>
      </c>
      <c r="C4216" s="111" t="s">
        <v>7291</v>
      </c>
      <c r="D4216" s="112" t="s">
        <v>158</v>
      </c>
      <c r="E4216" s="112" t="s">
        <v>7292</v>
      </c>
      <c r="F4216" s="113"/>
      <c r="G4216" s="113">
        <v>0</v>
      </c>
      <c r="H4216" s="113">
        <v>1</v>
      </c>
      <c r="I4216" s="113">
        <f t="shared" si="710"/>
        <v>0</v>
      </c>
      <c r="J4216" s="113">
        <v>280</v>
      </c>
      <c r="K4216" s="113">
        <v>0</v>
      </c>
      <c r="L4216" s="113">
        <f>G4216*K4216</f>
        <v>0</v>
      </c>
      <c r="M4216" s="142" t="s">
        <v>10612</v>
      </c>
      <c r="N4216" s="143"/>
      <c r="O4216" s="87"/>
      <c r="P4216" s="87"/>
      <c r="Q4216" s="87"/>
      <c r="R4216" s="87"/>
      <c r="S4216" s="123"/>
    </row>
    <row r="4217" spans="1:19" s="1" customFormat="1">
      <c r="A4217" s="93">
        <v>4212</v>
      </c>
      <c r="B4217" s="90">
        <v>9789866310171</v>
      </c>
      <c r="C4217" s="104" t="s">
        <v>7293</v>
      </c>
      <c r="D4217" s="94" t="s">
        <v>158</v>
      </c>
      <c r="E4217" s="131" t="s">
        <v>7294</v>
      </c>
      <c r="F4217" s="129">
        <v>2010</v>
      </c>
      <c r="G4217" s="93">
        <v>0</v>
      </c>
      <c r="H4217" s="93">
        <v>1</v>
      </c>
      <c r="I4217" s="93">
        <f t="shared" si="710"/>
        <v>0</v>
      </c>
      <c r="J4217" s="93">
        <v>280</v>
      </c>
      <c r="K4217" s="93">
        <f t="shared" ref="K4217:K4248" si="718">ROUND(J4217*0.68,0)</f>
        <v>190</v>
      </c>
      <c r="L4217" s="93">
        <f t="shared" ref="L4217:L4231" si="719">G4217*K4217</f>
        <v>0</v>
      </c>
      <c r="M4217" s="153"/>
      <c r="N4217" s="202"/>
      <c r="O4217" s="87" t="s">
        <v>10874</v>
      </c>
      <c r="P4217" s="87"/>
      <c r="Q4217" s="87" t="s">
        <v>10255</v>
      </c>
      <c r="R4217" s="87" t="s">
        <v>10255</v>
      </c>
      <c r="S4217" s="123"/>
    </row>
    <row r="4218" spans="1:19" s="1" customFormat="1">
      <c r="A4218" s="93">
        <v>4213</v>
      </c>
      <c r="B4218" s="90">
        <v>9789866310249</v>
      </c>
      <c r="C4218" s="104" t="s">
        <v>7295</v>
      </c>
      <c r="D4218" s="94" t="s">
        <v>158</v>
      </c>
      <c r="E4218" s="131" t="s">
        <v>7296</v>
      </c>
      <c r="F4218" s="129">
        <v>2010</v>
      </c>
      <c r="G4218" s="93">
        <v>0</v>
      </c>
      <c r="H4218" s="93">
        <v>1</v>
      </c>
      <c r="I4218" s="93">
        <f t="shared" si="710"/>
        <v>0</v>
      </c>
      <c r="J4218" s="93">
        <v>199</v>
      </c>
      <c r="K4218" s="93">
        <f t="shared" si="718"/>
        <v>135</v>
      </c>
      <c r="L4218" s="93">
        <f t="shared" si="719"/>
        <v>0</v>
      </c>
      <c r="M4218" s="153"/>
      <c r="N4218" s="202"/>
      <c r="O4218" s="87" t="s">
        <v>10874</v>
      </c>
      <c r="P4218" s="87"/>
      <c r="Q4218" s="87"/>
      <c r="R4218" s="87" t="s">
        <v>10255</v>
      </c>
      <c r="S4218" s="123"/>
    </row>
    <row r="4219" spans="1:19" s="2" customFormat="1">
      <c r="A4219" s="93">
        <v>4214</v>
      </c>
      <c r="B4219" s="90">
        <v>9789865811242</v>
      </c>
      <c r="C4219" s="104" t="s">
        <v>7297</v>
      </c>
      <c r="D4219" s="94" t="s">
        <v>158</v>
      </c>
      <c r="E4219" s="131" t="s">
        <v>7298</v>
      </c>
      <c r="F4219" s="129"/>
      <c r="G4219" s="93">
        <v>0</v>
      </c>
      <c r="H4219" s="93">
        <v>1</v>
      </c>
      <c r="I4219" s="93">
        <f t="shared" si="710"/>
        <v>0</v>
      </c>
      <c r="J4219" s="93">
        <v>360</v>
      </c>
      <c r="K4219" s="93">
        <f t="shared" si="718"/>
        <v>245</v>
      </c>
      <c r="L4219" s="93">
        <f t="shared" si="719"/>
        <v>0</v>
      </c>
      <c r="M4219" s="153"/>
      <c r="N4219" s="202"/>
      <c r="O4219" s="87" t="s">
        <v>10873</v>
      </c>
      <c r="P4219" s="87" t="s">
        <v>10255</v>
      </c>
      <c r="Q4219" s="87"/>
      <c r="R4219" s="87"/>
      <c r="S4219" s="123"/>
    </row>
    <row r="4220" spans="1:19" s="1" customFormat="1">
      <c r="A4220" s="93">
        <v>4215</v>
      </c>
      <c r="B4220" s="90">
        <v>9789865811303</v>
      </c>
      <c r="C4220" s="104" t="s">
        <v>7299</v>
      </c>
      <c r="D4220" s="94" t="s">
        <v>158</v>
      </c>
      <c r="E4220" s="131"/>
      <c r="F4220" s="129">
        <v>2013</v>
      </c>
      <c r="G4220" s="93">
        <v>0</v>
      </c>
      <c r="H4220" s="93">
        <v>1</v>
      </c>
      <c r="I4220" s="93">
        <f t="shared" si="710"/>
        <v>0</v>
      </c>
      <c r="J4220" s="93">
        <v>280</v>
      </c>
      <c r="K4220" s="93">
        <f t="shared" si="718"/>
        <v>190</v>
      </c>
      <c r="L4220" s="93">
        <f t="shared" si="719"/>
        <v>0</v>
      </c>
      <c r="M4220" s="153"/>
      <c r="N4220" s="202" t="s">
        <v>10914</v>
      </c>
      <c r="O4220" s="87" t="s">
        <v>10873</v>
      </c>
      <c r="P4220" s="87" t="s">
        <v>10255</v>
      </c>
      <c r="Q4220" s="87" t="s">
        <v>10255</v>
      </c>
      <c r="R4220" s="87"/>
      <c r="S4220" s="123"/>
    </row>
    <row r="4221" spans="1:19" s="1" customFormat="1">
      <c r="A4221" s="93">
        <v>4216</v>
      </c>
      <c r="B4221" s="90">
        <v>9789867428943</v>
      </c>
      <c r="C4221" s="104" t="s">
        <v>7300</v>
      </c>
      <c r="D4221" s="94" t="s">
        <v>158</v>
      </c>
      <c r="E4221" s="131" t="s">
        <v>7301</v>
      </c>
      <c r="F4221" s="129">
        <v>2009</v>
      </c>
      <c r="G4221" s="93">
        <v>0</v>
      </c>
      <c r="H4221" s="93">
        <v>1</v>
      </c>
      <c r="I4221" s="93">
        <f t="shared" si="710"/>
        <v>0</v>
      </c>
      <c r="J4221" s="93">
        <v>280</v>
      </c>
      <c r="K4221" s="93">
        <f t="shared" si="718"/>
        <v>190</v>
      </c>
      <c r="L4221" s="93">
        <f t="shared" si="719"/>
        <v>0</v>
      </c>
      <c r="M4221" s="153"/>
      <c r="N4221" s="202"/>
      <c r="O4221" s="87" t="s">
        <v>10734</v>
      </c>
      <c r="P4221" s="87" t="s">
        <v>10255</v>
      </c>
      <c r="Q4221" s="87" t="s">
        <v>10255</v>
      </c>
      <c r="R4221" s="87"/>
      <c r="S4221" s="123" t="s">
        <v>10532</v>
      </c>
    </row>
    <row r="4222" spans="1:19" s="1" customFormat="1">
      <c r="A4222" s="93">
        <v>4217</v>
      </c>
      <c r="B4222" s="90">
        <v>9789865811440</v>
      </c>
      <c r="C4222" s="104" t="s">
        <v>7302</v>
      </c>
      <c r="D4222" s="94" t="s">
        <v>158</v>
      </c>
      <c r="E4222" s="131" t="s">
        <v>7303</v>
      </c>
      <c r="F4222" s="129">
        <v>2014</v>
      </c>
      <c r="G4222" s="93">
        <v>0</v>
      </c>
      <c r="H4222" s="93">
        <v>1</v>
      </c>
      <c r="I4222" s="93">
        <f t="shared" si="710"/>
        <v>0</v>
      </c>
      <c r="J4222" s="93">
        <v>250</v>
      </c>
      <c r="K4222" s="93">
        <f t="shared" si="718"/>
        <v>170</v>
      </c>
      <c r="L4222" s="93">
        <f t="shared" si="719"/>
        <v>0</v>
      </c>
      <c r="M4222" s="153"/>
      <c r="N4222" s="202"/>
      <c r="O4222" s="87" t="s">
        <v>10873</v>
      </c>
      <c r="P4222" s="87" t="s">
        <v>10255</v>
      </c>
      <c r="Q4222" s="87"/>
      <c r="R4222" s="87"/>
      <c r="S4222" s="123"/>
    </row>
    <row r="4223" spans="1:19" s="1" customFormat="1">
      <c r="A4223" s="93">
        <v>4218</v>
      </c>
      <c r="B4223" s="90">
        <v>9789865811358</v>
      </c>
      <c r="C4223" s="104" t="s">
        <v>7304</v>
      </c>
      <c r="D4223" s="94" t="s">
        <v>158</v>
      </c>
      <c r="E4223" s="131" t="s">
        <v>5453</v>
      </c>
      <c r="F4223" s="129">
        <v>2014</v>
      </c>
      <c r="G4223" s="93">
        <v>0</v>
      </c>
      <c r="H4223" s="93">
        <v>1</v>
      </c>
      <c r="I4223" s="93">
        <f t="shared" si="710"/>
        <v>0</v>
      </c>
      <c r="J4223" s="93">
        <v>280</v>
      </c>
      <c r="K4223" s="93">
        <f t="shared" si="718"/>
        <v>190</v>
      </c>
      <c r="L4223" s="93">
        <f t="shared" si="719"/>
        <v>0</v>
      </c>
      <c r="M4223" s="153"/>
      <c r="N4223" s="202"/>
      <c r="O4223" s="87" t="s">
        <v>10873</v>
      </c>
      <c r="P4223" s="87" t="s">
        <v>10255</v>
      </c>
      <c r="Q4223" s="87" t="s">
        <v>10255</v>
      </c>
      <c r="R4223" s="87"/>
      <c r="S4223" s="123"/>
    </row>
    <row r="4224" spans="1:19" s="1" customFormat="1">
      <c r="A4224" s="93">
        <v>4219</v>
      </c>
      <c r="B4224" s="90">
        <v>9789865811044</v>
      </c>
      <c r="C4224" s="104" t="s">
        <v>7305</v>
      </c>
      <c r="D4224" s="94" t="s">
        <v>158</v>
      </c>
      <c r="E4224" s="131" t="s">
        <v>7306</v>
      </c>
      <c r="F4224" s="129">
        <v>2013</v>
      </c>
      <c r="G4224" s="93">
        <v>0</v>
      </c>
      <c r="H4224" s="93">
        <v>1</v>
      </c>
      <c r="I4224" s="93">
        <f t="shared" si="710"/>
        <v>0</v>
      </c>
      <c r="J4224" s="93">
        <v>280</v>
      </c>
      <c r="K4224" s="93">
        <f t="shared" si="718"/>
        <v>190</v>
      </c>
      <c r="L4224" s="93">
        <f t="shared" si="719"/>
        <v>0</v>
      </c>
      <c r="M4224" s="153"/>
      <c r="N4224" s="202"/>
      <c r="O4224" s="87" t="s">
        <v>10873</v>
      </c>
      <c r="P4224" s="87" t="s">
        <v>10255</v>
      </c>
      <c r="Q4224" s="87"/>
      <c r="R4224" s="87"/>
      <c r="S4224" s="123"/>
    </row>
    <row r="4225" spans="1:19" s="1" customFormat="1">
      <c r="A4225" s="93">
        <v>4220</v>
      </c>
      <c r="B4225" s="90">
        <v>9789865811372</v>
      </c>
      <c r="C4225" s="104" t="s">
        <v>7307</v>
      </c>
      <c r="D4225" s="94" t="s">
        <v>158</v>
      </c>
      <c r="E4225" s="131" t="s">
        <v>1620</v>
      </c>
      <c r="F4225" s="129">
        <v>2014</v>
      </c>
      <c r="G4225" s="93">
        <v>0</v>
      </c>
      <c r="H4225" s="93">
        <v>1</v>
      </c>
      <c r="I4225" s="93">
        <f t="shared" si="710"/>
        <v>0</v>
      </c>
      <c r="J4225" s="93">
        <v>280</v>
      </c>
      <c r="K4225" s="93">
        <f t="shared" si="718"/>
        <v>190</v>
      </c>
      <c r="L4225" s="93">
        <f t="shared" si="719"/>
        <v>0</v>
      </c>
      <c r="M4225" s="153"/>
      <c r="N4225" s="202"/>
      <c r="O4225" s="87" t="s">
        <v>10874</v>
      </c>
      <c r="P4225" s="87" t="s">
        <v>10255</v>
      </c>
      <c r="Q4225" s="87" t="s">
        <v>10255</v>
      </c>
      <c r="R4225" s="87" t="s">
        <v>10255</v>
      </c>
      <c r="S4225" s="123"/>
    </row>
    <row r="4226" spans="1:19" s="1" customFormat="1">
      <c r="A4226" s="93">
        <v>4221</v>
      </c>
      <c r="B4226" s="90">
        <v>9789866310997</v>
      </c>
      <c r="C4226" s="104" t="s">
        <v>7308</v>
      </c>
      <c r="D4226" s="94" t="s">
        <v>158</v>
      </c>
      <c r="E4226" s="131" t="s">
        <v>7229</v>
      </c>
      <c r="F4226" s="129">
        <v>2013</v>
      </c>
      <c r="G4226" s="93">
        <v>0</v>
      </c>
      <c r="H4226" s="93">
        <v>1</v>
      </c>
      <c r="I4226" s="93">
        <f t="shared" si="710"/>
        <v>0</v>
      </c>
      <c r="J4226" s="93">
        <v>280</v>
      </c>
      <c r="K4226" s="93">
        <f t="shared" si="718"/>
        <v>190</v>
      </c>
      <c r="L4226" s="93">
        <f t="shared" si="719"/>
        <v>0</v>
      </c>
      <c r="M4226" s="153"/>
      <c r="N4226" s="202"/>
      <c r="O4226" s="87" t="s">
        <v>10873</v>
      </c>
      <c r="P4226" s="87" t="s">
        <v>10255</v>
      </c>
      <c r="Q4226" s="87"/>
      <c r="R4226" s="87"/>
      <c r="S4226" s="123"/>
    </row>
    <row r="4227" spans="1:19" s="1" customFormat="1">
      <c r="A4227" s="93">
        <v>4222</v>
      </c>
      <c r="B4227" s="90">
        <v>9789865811235</v>
      </c>
      <c r="C4227" s="104" t="s">
        <v>7309</v>
      </c>
      <c r="D4227" s="94" t="s">
        <v>158</v>
      </c>
      <c r="E4227" s="131" t="s">
        <v>7310</v>
      </c>
      <c r="F4227" s="129">
        <v>2014</v>
      </c>
      <c r="G4227" s="93">
        <v>0</v>
      </c>
      <c r="H4227" s="93">
        <v>1</v>
      </c>
      <c r="I4227" s="93">
        <f t="shared" si="710"/>
        <v>0</v>
      </c>
      <c r="J4227" s="93">
        <v>280</v>
      </c>
      <c r="K4227" s="93">
        <f t="shared" si="718"/>
        <v>190</v>
      </c>
      <c r="L4227" s="93">
        <f t="shared" si="719"/>
        <v>0</v>
      </c>
      <c r="M4227" s="153"/>
      <c r="N4227" s="202"/>
      <c r="O4227" s="87" t="s">
        <v>10873</v>
      </c>
      <c r="P4227" s="87" t="s">
        <v>10255</v>
      </c>
      <c r="Q4227" s="87" t="s">
        <v>10255</v>
      </c>
      <c r="R4227" s="87"/>
      <c r="S4227" s="123"/>
    </row>
    <row r="4228" spans="1:19" s="1" customFormat="1">
      <c r="A4228" s="93">
        <v>4223</v>
      </c>
      <c r="B4228" s="90">
        <v>9789865811433</v>
      </c>
      <c r="C4228" s="104" t="s">
        <v>7311</v>
      </c>
      <c r="D4228" s="94" t="s">
        <v>158</v>
      </c>
      <c r="E4228" s="131" t="s">
        <v>1955</v>
      </c>
      <c r="F4228" s="129"/>
      <c r="G4228" s="93">
        <v>0</v>
      </c>
      <c r="H4228" s="93">
        <v>4</v>
      </c>
      <c r="I4228" s="93">
        <f t="shared" si="710"/>
        <v>0</v>
      </c>
      <c r="J4228" s="93">
        <v>1440</v>
      </c>
      <c r="K4228" s="93">
        <f t="shared" si="718"/>
        <v>979</v>
      </c>
      <c r="L4228" s="93">
        <f t="shared" si="719"/>
        <v>0</v>
      </c>
      <c r="M4228" s="153"/>
      <c r="N4228" s="202"/>
      <c r="O4228" s="87" t="s">
        <v>10882</v>
      </c>
      <c r="P4228" s="93" t="s">
        <v>10241</v>
      </c>
      <c r="Q4228" s="87"/>
      <c r="R4228" s="87"/>
      <c r="S4228" s="122"/>
    </row>
    <row r="4229" spans="1:19" s="3" customFormat="1" ht="19.5">
      <c r="A4229" s="93">
        <v>4224</v>
      </c>
      <c r="B4229" s="90">
        <v>9789866310959</v>
      </c>
      <c r="C4229" s="104" t="s">
        <v>7312</v>
      </c>
      <c r="D4229" s="94" t="s">
        <v>158</v>
      </c>
      <c r="E4229" s="131" t="s">
        <v>3038</v>
      </c>
      <c r="F4229" s="129">
        <v>2013</v>
      </c>
      <c r="G4229" s="93">
        <v>0</v>
      </c>
      <c r="H4229" s="93">
        <v>1</v>
      </c>
      <c r="I4229" s="93">
        <f t="shared" si="710"/>
        <v>0</v>
      </c>
      <c r="J4229" s="93">
        <v>250</v>
      </c>
      <c r="K4229" s="93">
        <f t="shared" si="718"/>
        <v>170</v>
      </c>
      <c r="L4229" s="93">
        <f t="shared" si="719"/>
        <v>0</v>
      </c>
      <c r="M4229" s="153"/>
      <c r="N4229" s="202"/>
      <c r="O4229" s="87" t="s">
        <v>10873</v>
      </c>
      <c r="P4229" s="87" t="s">
        <v>10255</v>
      </c>
      <c r="Q4229" s="87"/>
      <c r="R4229" s="87"/>
      <c r="S4229" s="123"/>
    </row>
    <row r="4230" spans="1:19" s="3" customFormat="1" ht="19.5">
      <c r="A4230" s="93">
        <v>4225</v>
      </c>
      <c r="B4230" s="90">
        <v>9789866310676</v>
      </c>
      <c r="C4230" s="104" t="s">
        <v>7313</v>
      </c>
      <c r="D4230" s="94" t="s">
        <v>158</v>
      </c>
      <c r="E4230" s="131" t="s">
        <v>7314</v>
      </c>
      <c r="F4230" s="129">
        <v>2012</v>
      </c>
      <c r="G4230" s="93">
        <v>0</v>
      </c>
      <c r="H4230" s="93">
        <v>1</v>
      </c>
      <c r="I4230" s="93">
        <f t="shared" ref="I4230:I4293" si="720">G4230*H4230</f>
        <v>0</v>
      </c>
      <c r="J4230" s="93">
        <v>280</v>
      </c>
      <c r="K4230" s="93">
        <f t="shared" si="718"/>
        <v>190</v>
      </c>
      <c r="L4230" s="93">
        <f t="shared" si="719"/>
        <v>0</v>
      </c>
      <c r="M4230" s="153"/>
      <c r="N4230" s="202"/>
      <c r="O4230" s="87" t="s">
        <v>10873</v>
      </c>
      <c r="P4230" s="87" t="s">
        <v>10255</v>
      </c>
      <c r="Q4230" s="87" t="s">
        <v>10255</v>
      </c>
      <c r="R4230" s="87"/>
      <c r="S4230" s="123"/>
    </row>
    <row r="4231" spans="1:19" s="3" customFormat="1" ht="19.5">
      <c r="A4231" s="93">
        <v>4226</v>
      </c>
      <c r="B4231" s="90">
        <v>9789865811105</v>
      </c>
      <c r="C4231" s="104" t="s">
        <v>7315</v>
      </c>
      <c r="D4231" s="94" t="s">
        <v>158</v>
      </c>
      <c r="E4231" s="131" t="s">
        <v>7316</v>
      </c>
      <c r="F4231" s="129">
        <v>2013</v>
      </c>
      <c r="G4231" s="93">
        <v>0</v>
      </c>
      <c r="H4231" s="93">
        <v>1</v>
      </c>
      <c r="I4231" s="93">
        <f t="shared" si="720"/>
        <v>0</v>
      </c>
      <c r="J4231" s="93">
        <v>280</v>
      </c>
      <c r="K4231" s="93">
        <f t="shared" si="718"/>
        <v>190</v>
      </c>
      <c r="L4231" s="93">
        <f t="shared" si="719"/>
        <v>0</v>
      </c>
      <c r="M4231" s="153"/>
      <c r="N4231" s="202"/>
      <c r="O4231" s="87" t="s">
        <v>10873</v>
      </c>
      <c r="P4231" s="87" t="s">
        <v>10255</v>
      </c>
      <c r="Q4231" s="87"/>
      <c r="R4231" s="87"/>
      <c r="S4231" s="123"/>
    </row>
    <row r="4232" spans="1:19" s="3" customFormat="1" ht="19.5">
      <c r="A4232" s="93">
        <v>4227</v>
      </c>
      <c r="B4232" s="90">
        <v>9789866310065</v>
      </c>
      <c r="C4232" s="104" t="s">
        <v>10700</v>
      </c>
      <c r="D4232" s="94" t="s">
        <v>158</v>
      </c>
      <c r="E4232" s="94" t="s">
        <v>7317</v>
      </c>
      <c r="F4232" s="93">
        <v>2010</v>
      </c>
      <c r="G4232" s="93">
        <v>0</v>
      </c>
      <c r="H4232" s="93">
        <v>1</v>
      </c>
      <c r="I4232" s="93">
        <f t="shared" si="720"/>
        <v>0</v>
      </c>
      <c r="J4232" s="93">
        <v>280</v>
      </c>
      <c r="K4232" s="93">
        <f t="shared" si="718"/>
        <v>190</v>
      </c>
      <c r="L4232" s="93">
        <f>G4232*K4232</f>
        <v>0</v>
      </c>
      <c r="M4232" s="153"/>
      <c r="N4232" s="143"/>
      <c r="O4232" s="87" t="s">
        <v>10738</v>
      </c>
      <c r="P4232" s="87"/>
      <c r="Q4232" s="87" t="s">
        <v>10255</v>
      </c>
      <c r="R4232" s="87"/>
      <c r="S4232" s="123" t="s">
        <v>10334</v>
      </c>
    </row>
    <row r="4233" spans="1:19" s="3" customFormat="1" ht="19.5">
      <c r="A4233" s="93">
        <v>4228</v>
      </c>
      <c r="B4233" s="90">
        <v>9789866310911</v>
      </c>
      <c r="C4233" s="104" t="s">
        <v>7318</v>
      </c>
      <c r="D4233" s="94" t="s">
        <v>158</v>
      </c>
      <c r="E4233" s="131" t="s">
        <v>7319</v>
      </c>
      <c r="F4233" s="129">
        <v>2013</v>
      </c>
      <c r="G4233" s="93">
        <v>0</v>
      </c>
      <c r="H4233" s="93">
        <v>1</v>
      </c>
      <c r="I4233" s="93">
        <f t="shared" si="720"/>
        <v>0</v>
      </c>
      <c r="J4233" s="93">
        <v>280</v>
      </c>
      <c r="K4233" s="93">
        <f t="shared" si="718"/>
        <v>190</v>
      </c>
      <c r="L4233" s="93">
        <f t="shared" ref="L4233:L4235" si="721">G4233*K4233</f>
        <v>0</v>
      </c>
      <c r="M4233" s="153"/>
      <c r="N4233" s="202"/>
      <c r="O4233" s="87" t="s">
        <v>10873</v>
      </c>
      <c r="P4233" s="87" t="s">
        <v>10255</v>
      </c>
      <c r="Q4233" s="87"/>
      <c r="R4233" s="87"/>
      <c r="S4233" s="123"/>
    </row>
    <row r="4234" spans="1:19" s="3" customFormat="1" ht="19.5">
      <c r="A4234" s="93">
        <v>4229</v>
      </c>
      <c r="B4234" s="90">
        <v>9789866310058</v>
      </c>
      <c r="C4234" s="104" t="s">
        <v>7320</v>
      </c>
      <c r="D4234" s="94" t="s">
        <v>158</v>
      </c>
      <c r="E4234" s="131" t="s">
        <v>7321</v>
      </c>
      <c r="F4234" s="129">
        <v>2010</v>
      </c>
      <c r="G4234" s="93">
        <v>0</v>
      </c>
      <c r="H4234" s="93">
        <v>1</v>
      </c>
      <c r="I4234" s="93">
        <f t="shared" si="720"/>
        <v>0</v>
      </c>
      <c r="J4234" s="93">
        <v>280</v>
      </c>
      <c r="K4234" s="93">
        <f t="shared" si="718"/>
        <v>190</v>
      </c>
      <c r="L4234" s="93">
        <f t="shared" si="721"/>
        <v>0</v>
      </c>
      <c r="M4234" s="153"/>
      <c r="N4234" s="202"/>
      <c r="O4234" s="87" t="s">
        <v>10738</v>
      </c>
      <c r="P4234" s="87"/>
      <c r="Q4234" s="87"/>
      <c r="R4234" s="87" t="s">
        <v>10255</v>
      </c>
      <c r="S4234" s="123" t="s">
        <v>10410</v>
      </c>
    </row>
    <row r="4235" spans="1:19" s="3" customFormat="1" ht="19.5">
      <c r="A4235" s="93">
        <v>4230</v>
      </c>
      <c r="B4235" s="90">
        <v>9789866310935</v>
      </c>
      <c r="C4235" s="104" t="s">
        <v>7322</v>
      </c>
      <c r="D4235" s="94" t="s">
        <v>158</v>
      </c>
      <c r="E4235" s="131" t="s">
        <v>7323</v>
      </c>
      <c r="F4235" s="129">
        <v>2013</v>
      </c>
      <c r="G4235" s="93">
        <v>0</v>
      </c>
      <c r="H4235" s="93">
        <v>1</v>
      </c>
      <c r="I4235" s="93">
        <f t="shared" si="720"/>
        <v>0</v>
      </c>
      <c r="J4235" s="93">
        <v>280</v>
      </c>
      <c r="K4235" s="93">
        <f t="shared" si="718"/>
        <v>190</v>
      </c>
      <c r="L4235" s="93">
        <f t="shared" si="721"/>
        <v>0</v>
      </c>
      <c r="M4235" s="153"/>
      <c r="N4235" s="202"/>
      <c r="O4235" s="87" t="s">
        <v>10738</v>
      </c>
      <c r="P4235" s="87" t="s">
        <v>10255</v>
      </c>
      <c r="Q4235" s="87" t="s">
        <v>10255</v>
      </c>
      <c r="R4235" s="87"/>
      <c r="S4235" s="123" t="s">
        <v>10298</v>
      </c>
    </row>
    <row r="4236" spans="1:19" s="3" customFormat="1" ht="19.5">
      <c r="A4236" s="93">
        <v>4231</v>
      </c>
      <c r="B4236" s="90">
        <v>9789573243267</v>
      </c>
      <c r="C4236" s="104" t="s">
        <v>7324</v>
      </c>
      <c r="D4236" s="94" t="s">
        <v>106</v>
      </c>
      <c r="E4236" s="94" t="s">
        <v>7325</v>
      </c>
      <c r="F4236" s="93">
        <v>2001</v>
      </c>
      <c r="G4236" s="93">
        <v>0</v>
      </c>
      <c r="H4236" s="93">
        <v>1</v>
      </c>
      <c r="I4236" s="93">
        <f t="shared" si="720"/>
        <v>0</v>
      </c>
      <c r="J4236" s="93">
        <v>260</v>
      </c>
      <c r="K4236" s="93">
        <f t="shared" si="718"/>
        <v>177</v>
      </c>
      <c r="L4236" s="93">
        <f>G4236*K4236</f>
        <v>0</v>
      </c>
      <c r="M4236" s="153"/>
      <c r="N4236" s="143"/>
      <c r="O4236" s="87" t="s">
        <v>10738</v>
      </c>
      <c r="P4236" s="87" t="s">
        <v>10255</v>
      </c>
      <c r="Q4236" s="87" t="s">
        <v>10255</v>
      </c>
      <c r="R4236" s="87"/>
      <c r="S4236" s="123" t="s">
        <v>10501</v>
      </c>
    </row>
    <row r="4237" spans="1:19" s="3" customFormat="1" ht="19.5">
      <c r="A4237" s="93">
        <v>4232</v>
      </c>
      <c r="B4237" s="90">
        <v>9789866310683</v>
      </c>
      <c r="C4237" s="104" t="s">
        <v>7326</v>
      </c>
      <c r="D4237" s="94" t="s">
        <v>2692</v>
      </c>
      <c r="E4237" s="131" t="s">
        <v>7327</v>
      </c>
      <c r="F4237" s="129">
        <v>2012</v>
      </c>
      <c r="G4237" s="93">
        <v>0</v>
      </c>
      <c r="H4237" s="93">
        <v>1</v>
      </c>
      <c r="I4237" s="93">
        <f t="shared" si="720"/>
        <v>0</v>
      </c>
      <c r="J4237" s="93">
        <v>280</v>
      </c>
      <c r="K4237" s="93">
        <f t="shared" si="718"/>
        <v>190</v>
      </c>
      <c r="L4237" s="93">
        <f>G4237*K4237</f>
        <v>0</v>
      </c>
      <c r="M4237" s="153"/>
      <c r="N4237" s="202"/>
      <c r="O4237" s="87" t="s">
        <v>10761</v>
      </c>
      <c r="P4237" s="87"/>
      <c r="Q4237" s="87" t="s">
        <v>10255</v>
      </c>
      <c r="R4237" s="87" t="s">
        <v>10255</v>
      </c>
      <c r="S4237" s="123" t="s">
        <v>10413</v>
      </c>
    </row>
    <row r="4238" spans="1:19" s="3" customFormat="1" ht="19.5">
      <c r="A4238" s="93">
        <v>4233</v>
      </c>
      <c r="B4238" s="90">
        <v>9789573243274</v>
      </c>
      <c r="C4238" s="104" t="s">
        <v>7328</v>
      </c>
      <c r="D4238" s="94" t="s">
        <v>106</v>
      </c>
      <c r="E4238" s="94" t="s">
        <v>7329</v>
      </c>
      <c r="F4238" s="93">
        <v>2001</v>
      </c>
      <c r="G4238" s="93">
        <v>0</v>
      </c>
      <c r="H4238" s="93">
        <v>1</v>
      </c>
      <c r="I4238" s="93">
        <f t="shared" si="720"/>
        <v>0</v>
      </c>
      <c r="J4238" s="93">
        <v>250</v>
      </c>
      <c r="K4238" s="93">
        <f t="shared" si="718"/>
        <v>170</v>
      </c>
      <c r="L4238" s="93">
        <f>G4238*K4238</f>
        <v>0</v>
      </c>
      <c r="M4238" s="153"/>
      <c r="N4238" s="143"/>
      <c r="O4238" s="87" t="s">
        <v>10738</v>
      </c>
      <c r="P4238" s="87"/>
      <c r="Q4238" s="87" t="s">
        <v>10255</v>
      </c>
      <c r="R4238" s="87" t="s">
        <v>10255</v>
      </c>
      <c r="S4238" s="123" t="s">
        <v>10501</v>
      </c>
    </row>
    <row r="4239" spans="1:19" s="3" customFormat="1" ht="19.5">
      <c r="A4239" s="93">
        <v>4234</v>
      </c>
      <c r="B4239" s="90">
        <v>9789866310713</v>
      </c>
      <c r="C4239" s="104" t="s">
        <v>7330</v>
      </c>
      <c r="D4239" s="94" t="s">
        <v>2692</v>
      </c>
      <c r="E4239" s="131" t="s">
        <v>7331</v>
      </c>
      <c r="F4239" s="129">
        <v>2012</v>
      </c>
      <c r="G4239" s="93">
        <v>0</v>
      </c>
      <c r="H4239" s="93">
        <v>1</v>
      </c>
      <c r="I4239" s="93">
        <f t="shared" si="720"/>
        <v>0</v>
      </c>
      <c r="J4239" s="93">
        <v>280</v>
      </c>
      <c r="K4239" s="93">
        <f t="shared" si="718"/>
        <v>190</v>
      </c>
      <c r="L4239" s="93">
        <f t="shared" ref="L4239:L4245" si="722">G4239*K4239</f>
        <v>0</v>
      </c>
      <c r="M4239" s="153"/>
      <c r="N4239" s="202"/>
      <c r="O4239" s="87" t="s">
        <v>10738</v>
      </c>
      <c r="P4239" s="87" t="s">
        <v>10255</v>
      </c>
      <c r="Q4239" s="87" t="s">
        <v>10255</v>
      </c>
      <c r="R4239" s="87"/>
      <c r="S4239" s="123" t="s">
        <v>10413</v>
      </c>
    </row>
    <row r="4240" spans="1:19" s="3" customFormat="1" ht="19.5">
      <c r="A4240" s="93">
        <v>4235</v>
      </c>
      <c r="B4240" s="90">
        <v>9789866310034</v>
      </c>
      <c r="C4240" s="104" t="s">
        <v>7332</v>
      </c>
      <c r="D4240" s="94" t="s">
        <v>2692</v>
      </c>
      <c r="E4240" s="131" t="s">
        <v>7333</v>
      </c>
      <c r="F4240" s="129">
        <v>2010</v>
      </c>
      <c r="G4240" s="93">
        <v>0</v>
      </c>
      <c r="H4240" s="93">
        <v>1</v>
      </c>
      <c r="I4240" s="93">
        <f t="shared" si="720"/>
        <v>0</v>
      </c>
      <c r="J4240" s="93">
        <v>280</v>
      </c>
      <c r="K4240" s="93">
        <f t="shared" si="718"/>
        <v>190</v>
      </c>
      <c r="L4240" s="93">
        <f t="shared" si="722"/>
        <v>0</v>
      </c>
      <c r="M4240" s="153"/>
      <c r="N4240" s="202"/>
      <c r="O4240" s="87" t="s">
        <v>10738</v>
      </c>
      <c r="P4240" s="87"/>
      <c r="Q4240" s="87" t="s">
        <v>10255</v>
      </c>
      <c r="R4240" s="87" t="s">
        <v>10255</v>
      </c>
      <c r="S4240" s="123" t="s">
        <v>10334</v>
      </c>
    </row>
    <row r="4241" spans="1:19" s="3" customFormat="1" ht="19.5">
      <c r="A4241" s="93">
        <v>4236</v>
      </c>
      <c r="B4241" s="90">
        <v>9789573268475</v>
      </c>
      <c r="C4241" s="104" t="s">
        <v>7334</v>
      </c>
      <c r="D4241" s="94" t="s">
        <v>727</v>
      </c>
      <c r="E4241" s="131" t="s">
        <v>3373</v>
      </c>
      <c r="F4241" s="129">
        <v>2011</v>
      </c>
      <c r="G4241" s="93">
        <v>0</v>
      </c>
      <c r="H4241" s="93">
        <v>1</v>
      </c>
      <c r="I4241" s="93">
        <f t="shared" si="720"/>
        <v>0</v>
      </c>
      <c r="J4241" s="93">
        <v>220</v>
      </c>
      <c r="K4241" s="93">
        <f t="shared" si="718"/>
        <v>150</v>
      </c>
      <c r="L4241" s="93">
        <f t="shared" si="722"/>
        <v>0</v>
      </c>
      <c r="M4241" s="153"/>
      <c r="N4241" s="202"/>
      <c r="O4241" s="87" t="s">
        <v>10738</v>
      </c>
      <c r="P4241" s="87" t="s">
        <v>10255</v>
      </c>
      <c r="Q4241" s="87"/>
      <c r="R4241" s="87"/>
      <c r="S4241" s="123" t="s">
        <v>10290</v>
      </c>
    </row>
    <row r="4242" spans="1:19" s="3" customFormat="1" ht="19.5">
      <c r="A4242" s="93">
        <v>4237</v>
      </c>
      <c r="B4242" s="90">
        <v>9789865806439</v>
      </c>
      <c r="C4242" s="104" t="s">
        <v>7335</v>
      </c>
      <c r="D4242" s="94" t="s">
        <v>1330</v>
      </c>
      <c r="E4242" s="131" t="s">
        <v>3890</v>
      </c>
      <c r="F4242" s="129">
        <v>2014</v>
      </c>
      <c r="G4242" s="93">
        <v>0</v>
      </c>
      <c r="H4242" s="93">
        <v>1</v>
      </c>
      <c r="I4242" s="93">
        <f t="shared" si="720"/>
        <v>0</v>
      </c>
      <c r="J4242" s="93">
        <v>220</v>
      </c>
      <c r="K4242" s="93">
        <f t="shared" si="718"/>
        <v>150</v>
      </c>
      <c r="L4242" s="93">
        <f t="shared" si="722"/>
        <v>0</v>
      </c>
      <c r="M4242" s="153"/>
      <c r="N4242" s="202"/>
      <c r="O4242" s="87" t="s">
        <v>10874</v>
      </c>
      <c r="P4242" s="87"/>
      <c r="Q4242" s="87" t="s">
        <v>10255</v>
      </c>
      <c r="R4242" s="87" t="s">
        <v>10255</v>
      </c>
      <c r="S4242" s="123"/>
    </row>
    <row r="4243" spans="1:19" s="3" customFormat="1" ht="19.5">
      <c r="A4243" s="93">
        <v>4238</v>
      </c>
      <c r="B4243" s="90">
        <v>9789866310256</v>
      </c>
      <c r="C4243" s="104" t="s">
        <v>7336</v>
      </c>
      <c r="D4243" s="94" t="s">
        <v>2692</v>
      </c>
      <c r="E4243" s="131" t="s">
        <v>7337</v>
      </c>
      <c r="F4243" s="129">
        <v>2010</v>
      </c>
      <c r="G4243" s="93">
        <v>0</v>
      </c>
      <c r="H4243" s="93">
        <v>1</v>
      </c>
      <c r="I4243" s="93">
        <f t="shared" si="720"/>
        <v>0</v>
      </c>
      <c r="J4243" s="93">
        <v>280</v>
      </c>
      <c r="K4243" s="93">
        <f t="shared" si="718"/>
        <v>190</v>
      </c>
      <c r="L4243" s="93">
        <f t="shared" si="722"/>
        <v>0</v>
      </c>
      <c r="M4243" s="153"/>
      <c r="N4243" s="202"/>
      <c r="O4243" s="87" t="s">
        <v>10738</v>
      </c>
      <c r="P4243" s="87"/>
      <c r="Q4243" s="87" t="s">
        <v>10255</v>
      </c>
      <c r="R4243" s="87" t="s">
        <v>10255</v>
      </c>
      <c r="S4243" s="123" t="s">
        <v>10339</v>
      </c>
    </row>
    <row r="4244" spans="1:19" s="3" customFormat="1" ht="19.5">
      <c r="A4244" s="93">
        <v>4239</v>
      </c>
      <c r="B4244" s="90">
        <v>9789867428264</v>
      </c>
      <c r="C4244" s="104" t="s">
        <v>7338</v>
      </c>
      <c r="D4244" s="94" t="s">
        <v>2692</v>
      </c>
      <c r="E4244" s="131" t="s">
        <v>943</v>
      </c>
      <c r="F4244" s="129"/>
      <c r="G4244" s="93">
        <v>0</v>
      </c>
      <c r="H4244" s="93">
        <v>1</v>
      </c>
      <c r="I4244" s="93">
        <f t="shared" si="720"/>
        <v>0</v>
      </c>
      <c r="J4244" s="93">
        <v>360</v>
      </c>
      <c r="K4244" s="93">
        <f t="shared" si="718"/>
        <v>245</v>
      </c>
      <c r="L4244" s="93">
        <f t="shared" si="722"/>
        <v>0</v>
      </c>
      <c r="M4244" s="153"/>
      <c r="N4244" s="202"/>
      <c r="O4244" s="87" t="s">
        <v>10882</v>
      </c>
      <c r="P4244" s="87"/>
      <c r="Q4244" s="93" t="s">
        <v>10241</v>
      </c>
      <c r="R4244" s="93" t="s">
        <v>10241</v>
      </c>
      <c r="S4244" s="122"/>
    </row>
    <row r="4245" spans="1:19" s="3" customFormat="1" ht="19.5">
      <c r="A4245" s="93">
        <v>4240</v>
      </c>
      <c r="B4245" s="90">
        <v>9789866310294</v>
      </c>
      <c r="C4245" s="104" t="s">
        <v>7339</v>
      </c>
      <c r="D4245" s="94" t="s">
        <v>2692</v>
      </c>
      <c r="E4245" s="131" t="s">
        <v>7340</v>
      </c>
      <c r="F4245" s="129">
        <v>2010</v>
      </c>
      <c r="G4245" s="93">
        <v>0</v>
      </c>
      <c r="H4245" s="93">
        <v>1</v>
      </c>
      <c r="I4245" s="93">
        <f t="shared" si="720"/>
        <v>0</v>
      </c>
      <c r="J4245" s="93">
        <v>280</v>
      </c>
      <c r="K4245" s="93">
        <f t="shared" si="718"/>
        <v>190</v>
      </c>
      <c r="L4245" s="93">
        <f t="shared" si="722"/>
        <v>0</v>
      </c>
      <c r="M4245" s="153"/>
      <c r="N4245" s="202"/>
      <c r="O4245" s="87" t="s">
        <v>10738</v>
      </c>
      <c r="P4245" s="87"/>
      <c r="Q4245" s="87" t="s">
        <v>10255</v>
      </c>
      <c r="R4245" s="87" t="s">
        <v>10255</v>
      </c>
      <c r="S4245" s="123" t="s">
        <v>10334</v>
      </c>
    </row>
    <row r="4246" spans="1:19" s="3" customFormat="1" ht="19.5">
      <c r="A4246" s="93">
        <v>4241</v>
      </c>
      <c r="B4246" s="90">
        <v>9789866310300</v>
      </c>
      <c r="C4246" s="104" t="s">
        <v>7341</v>
      </c>
      <c r="D4246" s="94" t="s">
        <v>2692</v>
      </c>
      <c r="E4246" s="94" t="s">
        <v>7342</v>
      </c>
      <c r="F4246" s="93">
        <v>2010</v>
      </c>
      <c r="G4246" s="93">
        <v>0</v>
      </c>
      <c r="H4246" s="93">
        <v>1</v>
      </c>
      <c r="I4246" s="93">
        <f t="shared" si="720"/>
        <v>0</v>
      </c>
      <c r="J4246" s="93">
        <v>280</v>
      </c>
      <c r="K4246" s="93">
        <f t="shared" si="718"/>
        <v>190</v>
      </c>
      <c r="L4246" s="93">
        <f>G4246*K4246</f>
        <v>0</v>
      </c>
      <c r="M4246" s="153"/>
      <c r="N4246" s="143"/>
      <c r="O4246" s="87" t="s">
        <v>10738</v>
      </c>
      <c r="P4246" s="87"/>
      <c r="Q4246" s="87" t="s">
        <v>10255</v>
      </c>
      <c r="R4246" s="87" t="s">
        <v>10255</v>
      </c>
      <c r="S4246" s="123" t="s">
        <v>10290</v>
      </c>
    </row>
    <row r="4247" spans="1:19" s="3" customFormat="1" ht="19.5">
      <c r="A4247" s="93">
        <v>4242</v>
      </c>
      <c r="B4247" s="90">
        <v>9789861207100</v>
      </c>
      <c r="C4247" s="104" t="s">
        <v>7343</v>
      </c>
      <c r="D4247" s="94" t="s">
        <v>62</v>
      </c>
      <c r="E4247" s="131" t="s">
        <v>7344</v>
      </c>
      <c r="F4247" s="129">
        <v>2011</v>
      </c>
      <c r="G4247" s="93">
        <v>0</v>
      </c>
      <c r="H4247" s="93">
        <v>1</v>
      </c>
      <c r="I4247" s="93">
        <f t="shared" si="720"/>
        <v>0</v>
      </c>
      <c r="J4247" s="93">
        <v>220</v>
      </c>
      <c r="K4247" s="93">
        <f t="shared" si="718"/>
        <v>150</v>
      </c>
      <c r="L4247" s="93">
        <f t="shared" ref="L4247:L4254" si="723">G4247*K4247</f>
        <v>0</v>
      </c>
      <c r="M4247" s="153"/>
      <c r="N4247" s="202"/>
      <c r="O4247" s="87" t="s">
        <v>10873</v>
      </c>
      <c r="P4247" s="87" t="s">
        <v>10255</v>
      </c>
      <c r="Q4247" s="87"/>
      <c r="R4247" s="87"/>
      <c r="S4247" s="123" t="s">
        <v>10290</v>
      </c>
    </row>
    <row r="4248" spans="1:19" s="3" customFormat="1" ht="19.5">
      <c r="A4248" s="93">
        <v>4243</v>
      </c>
      <c r="B4248" s="90">
        <v>9789866310089</v>
      </c>
      <c r="C4248" s="104" t="s">
        <v>7345</v>
      </c>
      <c r="D4248" s="94" t="s">
        <v>2692</v>
      </c>
      <c r="E4248" s="131" t="s">
        <v>7346</v>
      </c>
      <c r="F4248" s="129">
        <v>2010</v>
      </c>
      <c r="G4248" s="93">
        <v>0</v>
      </c>
      <c r="H4248" s="93">
        <v>1</v>
      </c>
      <c r="I4248" s="93">
        <f t="shared" si="720"/>
        <v>0</v>
      </c>
      <c r="J4248" s="93">
        <v>280</v>
      </c>
      <c r="K4248" s="93">
        <f t="shared" si="718"/>
        <v>190</v>
      </c>
      <c r="L4248" s="93">
        <f t="shared" si="723"/>
        <v>0</v>
      </c>
      <c r="M4248" s="153"/>
      <c r="N4248" s="202"/>
      <c r="O4248" s="87" t="s">
        <v>10778</v>
      </c>
      <c r="P4248" s="87"/>
      <c r="Q4248" s="87" t="s">
        <v>10255</v>
      </c>
      <c r="R4248" s="87" t="s">
        <v>10255</v>
      </c>
      <c r="S4248" s="123" t="s">
        <v>10334</v>
      </c>
    </row>
    <row r="4249" spans="1:19" s="3" customFormat="1" ht="19.5">
      <c r="A4249" s="93">
        <v>4244</v>
      </c>
      <c r="B4249" s="90">
        <v>9789866310287</v>
      </c>
      <c r="C4249" s="104" t="s">
        <v>7347</v>
      </c>
      <c r="D4249" s="94" t="s">
        <v>2692</v>
      </c>
      <c r="E4249" s="131" t="s">
        <v>7348</v>
      </c>
      <c r="F4249" s="129">
        <v>2010</v>
      </c>
      <c r="G4249" s="93">
        <v>0</v>
      </c>
      <c r="H4249" s="93">
        <v>1</v>
      </c>
      <c r="I4249" s="93">
        <f t="shared" si="720"/>
        <v>0</v>
      </c>
      <c r="J4249" s="93">
        <v>280</v>
      </c>
      <c r="K4249" s="93">
        <f t="shared" ref="K4249:K4280" si="724">ROUND(J4249*0.68,0)</f>
        <v>190</v>
      </c>
      <c r="L4249" s="93">
        <f t="shared" si="723"/>
        <v>0</v>
      </c>
      <c r="M4249" s="153"/>
      <c r="N4249" s="202"/>
      <c r="O4249" s="87" t="s">
        <v>10738</v>
      </c>
      <c r="P4249" s="87"/>
      <c r="Q4249" s="87" t="s">
        <v>10255</v>
      </c>
      <c r="R4249" s="87" t="s">
        <v>10255</v>
      </c>
      <c r="S4249" s="123" t="s">
        <v>10334</v>
      </c>
    </row>
    <row r="4250" spans="1:19" s="3" customFormat="1" ht="19.5">
      <c r="A4250" s="93">
        <v>4245</v>
      </c>
      <c r="B4250" s="90">
        <v>9789570837285</v>
      </c>
      <c r="C4250" s="104" t="s">
        <v>7349</v>
      </c>
      <c r="D4250" s="94" t="s">
        <v>236</v>
      </c>
      <c r="E4250" s="131" t="s">
        <v>7350</v>
      </c>
      <c r="F4250" s="129">
        <v>2010</v>
      </c>
      <c r="G4250" s="93">
        <v>0</v>
      </c>
      <c r="H4250" s="93">
        <v>1</v>
      </c>
      <c r="I4250" s="93">
        <f t="shared" si="720"/>
        <v>0</v>
      </c>
      <c r="J4250" s="93">
        <v>290</v>
      </c>
      <c r="K4250" s="93">
        <f t="shared" si="724"/>
        <v>197</v>
      </c>
      <c r="L4250" s="93">
        <f t="shared" si="723"/>
        <v>0</v>
      </c>
      <c r="M4250" s="153"/>
      <c r="N4250" s="202"/>
      <c r="O4250" s="87" t="s">
        <v>10874</v>
      </c>
      <c r="P4250" s="87"/>
      <c r="Q4250" s="87" t="s">
        <v>10255</v>
      </c>
      <c r="R4250" s="87" t="s">
        <v>10255</v>
      </c>
      <c r="S4250" s="123" t="s">
        <v>10408</v>
      </c>
    </row>
    <row r="4251" spans="1:19" s="3" customFormat="1" ht="19.5">
      <c r="A4251" s="93">
        <v>4246</v>
      </c>
      <c r="B4251" s="90">
        <v>9789866310317</v>
      </c>
      <c r="C4251" s="104" t="s">
        <v>7351</v>
      </c>
      <c r="D4251" s="94" t="s">
        <v>2692</v>
      </c>
      <c r="E4251" s="131" t="s">
        <v>7352</v>
      </c>
      <c r="F4251" s="129">
        <v>2010</v>
      </c>
      <c r="G4251" s="93">
        <v>0</v>
      </c>
      <c r="H4251" s="93">
        <v>1</v>
      </c>
      <c r="I4251" s="93">
        <f t="shared" si="720"/>
        <v>0</v>
      </c>
      <c r="J4251" s="93">
        <v>280</v>
      </c>
      <c r="K4251" s="93">
        <f t="shared" si="724"/>
        <v>190</v>
      </c>
      <c r="L4251" s="93">
        <f t="shared" si="723"/>
        <v>0</v>
      </c>
      <c r="M4251" s="153"/>
      <c r="N4251" s="202"/>
      <c r="O4251" s="87" t="s">
        <v>10738</v>
      </c>
      <c r="P4251" s="87"/>
      <c r="Q4251" s="87" t="s">
        <v>10255</v>
      </c>
      <c r="R4251" s="87" t="s">
        <v>10255</v>
      </c>
      <c r="S4251" s="123" t="s">
        <v>10291</v>
      </c>
    </row>
    <row r="4252" spans="1:19" s="3" customFormat="1" ht="19.5">
      <c r="A4252" s="93">
        <v>4247</v>
      </c>
      <c r="B4252" s="90">
        <v>9789570838190</v>
      </c>
      <c r="C4252" s="104" t="s">
        <v>7353</v>
      </c>
      <c r="D4252" s="94" t="s">
        <v>236</v>
      </c>
      <c r="E4252" s="131" t="s">
        <v>7354</v>
      </c>
      <c r="F4252" s="129">
        <v>2011</v>
      </c>
      <c r="G4252" s="93">
        <v>0</v>
      </c>
      <c r="H4252" s="93">
        <v>1</v>
      </c>
      <c r="I4252" s="93">
        <f t="shared" si="720"/>
        <v>0</v>
      </c>
      <c r="J4252" s="93">
        <v>290</v>
      </c>
      <c r="K4252" s="93">
        <f t="shared" si="724"/>
        <v>197</v>
      </c>
      <c r="L4252" s="93">
        <f t="shared" si="723"/>
        <v>0</v>
      </c>
      <c r="M4252" s="153"/>
      <c r="N4252" s="202"/>
      <c r="O4252" s="87" t="s">
        <v>10873</v>
      </c>
      <c r="P4252" s="87" t="s">
        <v>10255</v>
      </c>
      <c r="Q4252" s="87"/>
      <c r="R4252" s="87"/>
      <c r="S4252" s="123" t="s">
        <v>10296</v>
      </c>
    </row>
    <row r="4253" spans="1:19" s="3" customFormat="1" ht="19.5">
      <c r="A4253" s="93">
        <v>4248</v>
      </c>
      <c r="B4253" s="90">
        <v>9789570838442</v>
      </c>
      <c r="C4253" s="104" t="s">
        <v>7355</v>
      </c>
      <c r="D4253" s="94" t="s">
        <v>236</v>
      </c>
      <c r="E4253" s="131" t="s">
        <v>7356</v>
      </c>
      <c r="F4253" s="129"/>
      <c r="G4253" s="93">
        <v>0</v>
      </c>
      <c r="H4253" s="93">
        <v>1</v>
      </c>
      <c r="I4253" s="93">
        <f t="shared" si="720"/>
        <v>0</v>
      </c>
      <c r="J4253" s="93">
        <v>299</v>
      </c>
      <c r="K4253" s="93">
        <f t="shared" si="724"/>
        <v>203</v>
      </c>
      <c r="L4253" s="93">
        <f t="shared" si="723"/>
        <v>0</v>
      </c>
      <c r="M4253" s="153"/>
      <c r="N4253" s="202"/>
      <c r="O4253" s="87" t="s">
        <v>10873</v>
      </c>
      <c r="P4253" s="87"/>
      <c r="Q4253" s="87" t="s">
        <v>10255</v>
      </c>
      <c r="R4253" s="87"/>
      <c r="S4253" s="123"/>
    </row>
    <row r="4254" spans="1:19" s="3" customFormat="1" ht="19.5">
      <c r="A4254" s="93">
        <v>4249</v>
      </c>
      <c r="B4254" s="90">
        <v>9789866310263</v>
      </c>
      <c r="C4254" s="104" t="s">
        <v>7357</v>
      </c>
      <c r="D4254" s="94" t="s">
        <v>2692</v>
      </c>
      <c r="E4254" s="131" t="s">
        <v>7358</v>
      </c>
      <c r="F4254" s="129">
        <v>2010</v>
      </c>
      <c r="G4254" s="93">
        <v>0</v>
      </c>
      <c r="H4254" s="93">
        <v>1</v>
      </c>
      <c r="I4254" s="93">
        <f t="shared" si="720"/>
        <v>0</v>
      </c>
      <c r="J4254" s="93">
        <v>280</v>
      </c>
      <c r="K4254" s="93">
        <f t="shared" si="724"/>
        <v>190</v>
      </c>
      <c r="L4254" s="93">
        <f t="shared" si="723"/>
        <v>0</v>
      </c>
      <c r="M4254" s="153"/>
      <c r="N4254" s="202"/>
      <c r="O4254" s="87" t="s">
        <v>10738</v>
      </c>
      <c r="P4254" s="87"/>
      <c r="Q4254" s="87" t="s">
        <v>10255</v>
      </c>
      <c r="R4254" s="87" t="s">
        <v>10255</v>
      </c>
      <c r="S4254" s="123" t="s">
        <v>10334</v>
      </c>
    </row>
    <row r="4255" spans="1:19" s="3" customFormat="1" ht="19.5">
      <c r="A4255" s="93">
        <v>4250</v>
      </c>
      <c r="B4255" s="90">
        <v>9789867428523</v>
      </c>
      <c r="C4255" s="104" t="s">
        <v>7359</v>
      </c>
      <c r="D4255" s="94" t="s">
        <v>2692</v>
      </c>
      <c r="E4255" s="94" t="s">
        <v>7333</v>
      </c>
      <c r="F4255" s="93">
        <v>2009</v>
      </c>
      <c r="G4255" s="93">
        <v>0</v>
      </c>
      <c r="H4255" s="93">
        <v>1</v>
      </c>
      <c r="I4255" s="93">
        <f t="shared" si="720"/>
        <v>0</v>
      </c>
      <c r="J4255" s="93">
        <v>280</v>
      </c>
      <c r="K4255" s="93">
        <f t="shared" si="724"/>
        <v>190</v>
      </c>
      <c r="L4255" s="93">
        <f>G4255*K4255</f>
        <v>0</v>
      </c>
      <c r="M4255" s="153"/>
      <c r="N4255" s="143"/>
      <c r="O4255" s="87" t="s">
        <v>10738</v>
      </c>
      <c r="P4255" s="87"/>
      <c r="Q4255" s="87" t="s">
        <v>10255</v>
      </c>
      <c r="R4255" s="87"/>
      <c r="S4255" s="123" t="s">
        <v>10451</v>
      </c>
    </row>
    <row r="4256" spans="1:19" s="3" customFormat="1" ht="28.5">
      <c r="A4256" s="93">
        <v>4251</v>
      </c>
      <c r="B4256" s="90">
        <v>9789866310003</v>
      </c>
      <c r="C4256" s="104" t="s">
        <v>7360</v>
      </c>
      <c r="D4256" s="94" t="s">
        <v>2692</v>
      </c>
      <c r="E4256" s="131" t="s">
        <v>7333</v>
      </c>
      <c r="F4256" s="129">
        <v>2009</v>
      </c>
      <c r="G4256" s="93">
        <v>0</v>
      </c>
      <c r="H4256" s="93">
        <v>1</v>
      </c>
      <c r="I4256" s="93">
        <f t="shared" si="720"/>
        <v>0</v>
      </c>
      <c r="J4256" s="93">
        <v>280</v>
      </c>
      <c r="K4256" s="93">
        <f t="shared" si="724"/>
        <v>190</v>
      </c>
      <c r="L4256" s="93">
        <f t="shared" ref="L4256:L4260" si="725">G4256*K4256</f>
        <v>0</v>
      </c>
      <c r="M4256" s="153"/>
      <c r="N4256" s="202"/>
      <c r="O4256" s="87" t="s">
        <v>10738</v>
      </c>
      <c r="P4256" s="87"/>
      <c r="Q4256" s="87" t="s">
        <v>10255</v>
      </c>
      <c r="R4256" s="87" t="s">
        <v>10255</v>
      </c>
      <c r="S4256" s="123" t="s">
        <v>10337</v>
      </c>
    </row>
    <row r="4257" spans="1:19" s="3" customFormat="1" ht="19.5">
      <c r="A4257" s="93">
        <v>4252</v>
      </c>
      <c r="B4257" s="90">
        <v>9789866310027</v>
      </c>
      <c r="C4257" s="104" t="s">
        <v>7361</v>
      </c>
      <c r="D4257" s="94" t="s">
        <v>2692</v>
      </c>
      <c r="E4257" s="131" t="s">
        <v>7333</v>
      </c>
      <c r="F4257" s="129">
        <v>2009</v>
      </c>
      <c r="G4257" s="93">
        <v>0</v>
      </c>
      <c r="H4257" s="93">
        <v>1</v>
      </c>
      <c r="I4257" s="93">
        <f t="shared" si="720"/>
        <v>0</v>
      </c>
      <c r="J4257" s="93">
        <v>280</v>
      </c>
      <c r="K4257" s="93">
        <f t="shared" si="724"/>
        <v>190</v>
      </c>
      <c r="L4257" s="93">
        <f t="shared" si="725"/>
        <v>0</v>
      </c>
      <c r="M4257" s="153"/>
      <c r="N4257" s="202"/>
      <c r="O4257" s="87" t="s">
        <v>10738</v>
      </c>
      <c r="P4257" s="87"/>
      <c r="Q4257" s="87" t="s">
        <v>10255</v>
      </c>
      <c r="R4257" s="87" t="s">
        <v>10255</v>
      </c>
      <c r="S4257" s="123" t="s">
        <v>10337</v>
      </c>
    </row>
    <row r="4258" spans="1:19" s="3" customFormat="1" ht="19.5">
      <c r="A4258" s="93">
        <v>4253</v>
      </c>
      <c r="B4258" s="90">
        <v>9789570837599</v>
      </c>
      <c r="C4258" s="104" t="s">
        <v>7362</v>
      </c>
      <c r="D4258" s="94" t="s">
        <v>236</v>
      </c>
      <c r="E4258" s="131" t="s">
        <v>7363</v>
      </c>
      <c r="F4258" s="129">
        <v>2011</v>
      </c>
      <c r="G4258" s="93">
        <v>0</v>
      </c>
      <c r="H4258" s="93">
        <v>1</v>
      </c>
      <c r="I4258" s="93">
        <f t="shared" si="720"/>
        <v>0</v>
      </c>
      <c r="J4258" s="93">
        <v>280</v>
      </c>
      <c r="K4258" s="93">
        <f t="shared" si="724"/>
        <v>190</v>
      </c>
      <c r="L4258" s="93">
        <f t="shared" si="725"/>
        <v>0</v>
      </c>
      <c r="M4258" s="153"/>
      <c r="N4258" s="202"/>
      <c r="O4258" s="87" t="s">
        <v>10874</v>
      </c>
      <c r="P4258" s="87"/>
      <c r="Q4258" s="87" t="s">
        <v>10255</v>
      </c>
      <c r="R4258" s="87" t="s">
        <v>10255</v>
      </c>
      <c r="S4258" s="123" t="s">
        <v>10291</v>
      </c>
    </row>
    <row r="4259" spans="1:19" s="3" customFormat="1" ht="19.5">
      <c r="A4259" s="93">
        <v>4254</v>
      </c>
      <c r="B4259" s="90">
        <v>9789865811396</v>
      </c>
      <c r="C4259" s="104" t="s">
        <v>7364</v>
      </c>
      <c r="D4259" s="94" t="s">
        <v>2692</v>
      </c>
      <c r="E4259" s="131" t="s">
        <v>7365</v>
      </c>
      <c r="F4259" s="129">
        <v>2014</v>
      </c>
      <c r="G4259" s="93">
        <v>0</v>
      </c>
      <c r="H4259" s="93">
        <v>1</v>
      </c>
      <c r="I4259" s="93">
        <f t="shared" si="720"/>
        <v>0</v>
      </c>
      <c r="J4259" s="93">
        <v>280</v>
      </c>
      <c r="K4259" s="93">
        <f t="shared" si="724"/>
        <v>190</v>
      </c>
      <c r="L4259" s="93">
        <f t="shared" si="725"/>
        <v>0</v>
      </c>
      <c r="M4259" s="153"/>
      <c r="N4259" s="202"/>
      <c r="O4259" s="87" t="s">
        <v>10874</v>
      </c>
      <c r="P4259" s="87"/>
      <c r="Q4259" s="87" t="s">
        <v>10255</v>
      </c>
      <c r="R4259" s="87" t="s">
        <v>10255</v>
      </c>
      <c r="S4259" s="123"/>
    </row>
    <row r="4260" spans="1:19" s="3" customFormat="1" ht="19.5">
      <c r="A4260" s="93">
        <v>4255</v>
      </c>
      <c r="B4260" s="90">
        <v>9789866310331</v>
      </c>
      <c r="C4260" s="104" t="s">
        <v>7366</v>
      </c>
      <c r="D4260" s="94" t="s">
        <v>2692</v>
      </c>
      <c r="E4260" s="131" t="s">
        <v>7367</v>
      </c>
      <c r="F4260" s="129">
        <v>2011</v>
      </c>
      <c r="G4260" s="93">
        <v>0</v>
      </c>
      <c r="H4260" s="93">
        <v>1</v>
      </c>
      <c r="I4260" s="93">
        <f t="shared" si="720"/>
        <v>0</v>
      </c>
      <c r="J4260" s="93">
        <v>280</v>
      </c>
      <c r="K4260" s="93">
        <f t="shared" si="724"/>
        <v>190</v>
      </c>
      <c r="L4260" s="93">
        <f t="shared" si="725"/>
        <v>0</v>
      </c>
      <c r="M4260" s="153"/>
      <c r="N4260" s="202"/>
      <c r="O4260" s="87" t="s">
        <v>10874</v>
      </c>
      <c r="P4260" s="87"/>
      <c r="Q4260" s="87" t="s">
        <v>10255</v>
      </c>
      <c r="R4260" s="87" t="s">
        <v>10255</v>
      </c>
      <c r="S4260" s="123"/>
    </row>
    <row r="4261" spans="1:19" s="3" customFormat="1" ht="19.5">
      <c r="A4261" s="93">
        <v>4256</v>
      </c>
      <c r="B4261" s="90">
        <v>9789866310096</v>
      </c>
      <c r="C4261" s="104" t="s">
        <v>10706</v>
      </c>
      <c r="D4261" s="94" t="s">
        <v>2692</v>
      </c>
      <c r="E4261" s="94" t="s">
        <v>7333</v>
      </c>
      <c r="F4261" s="93">
        <v>2010</v>
      </c>
      <c r="G4261" s="93">
        <v>0</v>
      </c>
      <c r="H4261" s="93">
        <v>1</v>
      </c>
      <c r="I4261" s="93">
        <f t="shared" si="720"/>
        <v>0</v>
      </c>
      <c r="J4261" s="93">
        <v>280</v>
      </c>
      <c r="K4261" s="93">
        <f t="shared" si="724"/>
        <v>190</v>
      </c>
      <c r="L4261" s="93">
        <f>G4261*K4261</f>
        <v>0</v>
      </c>
      <c r="M4261" s="153"/>
      <c r="N4261" s="143"/>
      <c r="O4261" s="87" t="s">
        <v>10874</v>
      </c>
      <c r="P4261" s="87"/>
      <c r="Q4261" s="87" t="s">
        <v>10255</v>
      </c>
      <c r="R4261" s="87" t="s">
        <v>10255</v>
      </c>
      <c r="S4261" s="123"/>
    </row>
    <row r="4262" spans="1:19" s="3" customFormat="1" ht="19.5">
      <c r="A4262" s="93">
        <v>4257</v>
      </c>
      <c r="B4262" s="90">
        <v>9789867429452</v>
      </c>
      <c r="C4262" s="104" t="s">
        <v>7368</v>
      </c>
      <c r="D4262" s="94" t="s">
        <v>2692</v>
      </c>
      <c r="E4262" s="131" t="s">
        <v>7369</v>
      </c>
      <c r="F4262" s="129">
        <v>2011</v>
      </c>
      <c r="G4262" s="93">
        <v>0</v>
      </c>
      <c r="H4262" s="93">
        <v>1</v>
      </c>
      <c r="I4262" s="93">
        <f t="shared" si="720"/>
        <v>0</v>
      </c>
      <c r="J4262" s="93">
        <v>280</v>
      </c>
      <c r="K4262" s="93">
        <f t="shared" si="724"/>
        <v>190</v>
      </c>
      <c r="L4262" s="93">
        <f>G4262*K4262</f>
        <v>0</v>
      </c>
      <c r="M4262" s="153"/>
      <c r="N4262" s="202"/>
      <c r="O4262" s="87" t="s">
        <v>10874</v>
      </c>
      <c r="P4262" s="87" t="s">
        <v>10255</v>
      </c>
      <c r="Q4262" s="87" t="s">
        <v>10255</v>
      </c>
      <c r="R4262" s="87" t="s">
        <v>10255</v>
      </c>
      <c r="S4262" s="123"/>
    </row>
    <row r="4263" spans="1:19" s="3" customFormat="1" ht="28.5">
      <c r="A4263" s="93">
        <v>4258</v>
      </c>
      <c r="B4263" s="90">
        <v>9789866310010</v>
      </c>
      <c r="C4263" s="104" t="s">
        <v>10707</v>
      </c>
      <c r="D4263" s="94" t="s">
        <v>2692</v>
      </c>
      <c r="E4263" s="94" t="s">
        <v>7346</v>
      </c>
      <c r="F4263" s="93">
        <v>2010</v>
      </c>
      <c r="G4263" s="93">
        <v>0</v>
      </c>
      <c r="H4263" s="93">
        <v>1</v>
      </c>
      <c r="I4263" s="93">
        <f t="shared" si="720"/>
        <v>0</v>
      </c>
      <c r="J4263" s="93">
        <v>280</v>
      </c>
      <c r="K4263" s="93">
        <f t="shared" si="724"/>
        <v>190</v>
      </c>
      <c r="L4263" s="93">
        <f>G4263*K4263</f>
        <v>0</v>
      </c>
      <c r="M4263" s="153"/>
      <c r="N4263" s="143"/>
      <c r="O4263" s="87" t="s">
        <v>10874</v>
      </c>
      <c r="P4263" s="87"/>
      <c r="Q4263" s="87" t="s">
        <v>10255</v>
      </c>
      <c r="R4263" s="87" t="s">
        <v>10255</v>
      </c>
      <c r="S4263" s="123"/>
    </row>
    <row r="4264" spans="1:19" s="3" customFormat="1" ht="28.5">
      <c r="A4264" s="93">
        <v>4259</v>
      </c>
      <c r="B4264" s="90">
        <v>9789867428530</v>
      </c>
      <c r="C4264" s="104" t="s">
        <v>7370</v>
      </c>
      <c r="D4264" s="94" t="s">
        <v>2692</v>
      </c>
      <c r="E4264" s="131" t="s">
        <v>7333</v>
      </c>
      <c r="F4264" s="129">
        <v>2010</v>
      </c>
      <c r="G4264" s="93">
        <v>0</v>
      </c>
      <c r="H4264" s="93">
        <v>1</v>
      </c>
      <c r="I4264" s="93">
        <f t="shared" si="720"/>
        <v>0</v>
      </c>
      <c r="J4264" s="93">
        <v>280</v>
      </c>
      <c r="K4264" s="93">
        <f t="shared" si="724"/>
        <v>190</v>
      </c>
      <c r="L4264" s="93">
        <f t="shared" ref="L4264:L4303" si="726">G4264*K4264</f>
        <v>0</v>
      </c>
      <c r="M4264" s="153"/>
      <c r="N4264" s="202"/>
      <c r="O4264" s="87" t="s">
        <v>10874</v>
      </c>
      <c r="P4264" s="87"/>
      <c r="Q4264" s="87" t="s">
        <v>10255</v>
      </c>
      <c r="R4264" s="87" t="s">
        <v>10255</v>
      </c>
      <c r="S4264" s="123"/>
    </row>
    <row r="4265" spans="1:19" s="3" customFormat="1" ht="19.5">
      <c r="A4265" s="93">
        <v>4260</v>
      </c>
      <c r="B4265" s="90">
        <v>9789866310195</v>
      </c>
      <c r="C4265" s="104" t="s">
        <v>7371</v>
      </c>
      <c r="D4265" s="94" t="s">
        <v>2692</v>
      </c>
      <c r="E4265" s="131" t="s">
        <v>7372</v>
      </c>
      <c r="F4265" s="129">
        <v>2010</v>
      </c>
      <c r="G4265" s="93">
        <v>0</v>
      </c>
      <c r="H4265" s="93">
        <v>1</v>
      </c>
      <c r="I4265" s="93">
        <f t="shared" si="720"/>
        <v>0</v>
      </c>
      <c r="J4265" s="93">
        <v>280</v>
      </c>
      <c r="K4265" s="93">
        <f t="shared" si="724"/>
        <v>190</v>
      </c>
      <c r="L4265" s="93">
        <f t="shared" si="726"/>
        <v>0</v>
      </c>
      <c r="M4265" s="153"/>
      <c r="N4265" s="202"/>
      <c r="O4265" s="87" t="s">
        <v>10874</v>
      </c>
      <c r="P4265" s="87"/>
      <c r="Q4265" s="87" t="s">
        <v>10255</v>
      </c>
      <c r="R4265" s="87" t="s">
        <v>10255</v>
      </c>
      <c r="S4265" s="123"/>
    </row>
    <row r="4266" spans="1:19" s="3" customFormat="1" ht="19.5">
      <c r="A4266" s="93">
        <v>4261</v>
      </c>
      <c r="B4266" s="90">
        <v>9789867428547</v>
      </c>
      <c r="C4266" s="104" t="s">
        <v>7373</v>
      </c>
      <c r="D4266" s="94" t="s">
        <v>2692</v>
      </c>
      <c r="E4266" s="131" t="s">
        <v>7333</v>
      </c>
      <c r="F4266" s="129">
        <v>2009</v>
      </c>
      <c r="G4266" s="93">
        <v>0</v>
      </c>
      <c r="H4266" s="93">
        <v>1</v>
      </c>
      <c r="I4266" s="93">
        <f t="shared" si="720"/>
        <v>0</v>
      </c>
      <c r="J4266" s="93">
        <v>280</v>
      </c>
      <c r="K4266" s="93">
        <f t="shared" si="724"/>
        <v>190</v>
      </c>
      <c r="L4266" s="93">
        <f t="shared" si="726"/>
        <v>0</v>
      </c>
      <c r="M4266" s="153"/>
      <c r="N4266" s="202"/>
      <c r="O4266" s="87" t="s">
        <v>10738</v>
      </c>
      <c r="P4266" s="87"/>
      <c r="Q4266" s="87" t="s">
        <v>10255</v>
      </c>
      <c r="R4266" s="87" t="s">
        <v>10255</v>
      </c>
      <c r="S4266" s="123" t="s">
        <v>10337</v>
      </c>
    </row>
    <row r="4267" spans="1:19" s="3" customFormat="1" ht="19.5">
      <c r="A4267" s="93">
        <v>4262</v>
      </c>
      <c r="B4267" s="90">
        <v>9789862132906</v>
      </c>
      <c r="C4267" s="104" t="s">
        <v>7374</v>
      </c>
      <c r="D4267" s="94" t="s">
        <v>7375</v>
      </c>
      <c r="E4267" s="131" t="s">
        <v>7376</v>
      </c>
      <c r="F4267" s="129"/>
      <c r="G4267" s="93">
        <v>0</v>
      </c>
      <c r="H4267" s="93">
        <v>1</v>
      </c>
      <c r="I4267" s="93">
        <f t="shared" si="720"/>
        <v>0</v>
      </c>
      <c r="J4267" s="93">
        <v>299</v>
      </c>
      <c r="K4267" s="93">
        <f t="shared" si="724"/>
        <v>203</v>
      </c>
      <c r="L4267" s="93">
        <f t="shared" si="726"/>
        <v>0</v>
      </c>
      <c r="M4267" s="153"/>
      <c r="N4267" s="202"/>
      <c r="O4267" s="87" t="s">
        <v>10874</v>
      </c>
      <c r="P4267" s="87"/>
      <c r="Q4267" s="87" t="s">
        <v>10255</v>
      </c>
      <c r="R4267" s="87" t="s">
        <v>10255</v>
      </c>
      <c r="S4267" s="123"/>
    </row>
    <row r="4268" spans="1:19" s="3" customFormat="1" ht="19.5">
      <c r="A4268" s="93">
        <v>4263</v>
      </c>
      <c r="B4268" s="90">
        <v>9789862132890</v>
      </c>
      <c r="C4268" s="104" t="s">
        <v>7377</v>
      </c>
      <c r="D4268" s="94" t="s">
        <v>7375</v>
      </c>
      <c r="E4268" s="131" t="s">
        <v>7378</v>
      </c>
      <c r="F4268" s="129"/>
      <c r="G4268" s="93">
        <v>0</v>
      </c>
      <c r="H4268" s="93">
        <v>1</v>
      </c>
      <c r="I4268" s="93">
        <f t="shared" si="720"/>
        <v>0</v>
      </c>
      <c r="J4268" s="93">
        <v>299</v>
      </c>
      <c r="K4268" s="93">
        <f t="shared" si="724"/>
        <v>203</v>
      </c>
      <c r="L4268" s="93">
        <f t="shared" si="726"/>
        <v>0</v>
      </c>
      <c r="M4268" s="153"/>
      <c r="N4268" s="202"/>
      <c r="O4268" s="87" t="s">
        <v>10874</v>
      </c>
      <c r="P4268" s="87"/>
      <c r="Q4268" s="87" t="s">
        <v>10255</v>
      </c>
      <c r="R4268" s="87" t="s">
        <v>10255</v>
      </c>
      <c r="S4268" s="123"/>
    </row>
    <row r="4269" spans="1:19" s="3" customFormat="1" ht="19.5">
      <c r="A4269" s="93">
        <v>4264</v>
      </c>
      <c r="B4269" s="90">
        <v>9789862132920</v>
      </c>
      <c r="C4269" s="104" t="s">
        <v>7379</v>
      </c>
      <c r="D4269" s="94" t="s">
        <v>7375</v>
      </c>
      <c r="E4269" s="131" t="s">
        <v>7380</v>
      </c>
      <c r="F4269" s="129"/>
      <c r="G4269" s="93">
        <v>0</v>
      </c>
      <c r="H4269" s="93">
        <v>1</v>
      </c>
      <c r="I4269" s="93">
        <f t="shared" si="720"/>
        <v>0</v>
      </c>
      <c r="J4269" s="93">
        <v>299</v>
      </c>
      <c r="K4269" s="93">
        <f t="shared" si="724"/>
        <v>203</v>
      </c>
      <c r="L4269" s="93">
        <f t="shared" si="726"/>
        <v>0</v>
      </c>
      <c r="M4269" s="153"/>
      <c r="N4269" s="202"/>
      <c r="O4269" s="87" t="s">
        <v>10874</v>
      </c>
      <c r="P4269" s="87"/>
      <c r="Q4269" s="87" t="s">
        <v>10255</v>
      </c>
      <c r="R4269" s="87" t="s">
        <v>10255</v>
      </c>
      <c r="S4269" s="123"/>
    </row>
    <row r="4270" spans="1:19" s="3" customFormat="1" ht="19.5">
      <c r="A4270" s="93">
        <v>4265</v>
      </c>
      <c r="B4270" s="90">
        <v>9789862132883</v>
      </c>
      <c r="C4270" s="104" t="s">
        <v>7381</v>
      </c>
      <c r="D4270" s="94" t="s">
        <v>7375</v>
      </c>
      <c r="E4270" s="131" t="s">
        <v>7380</v>
      </c>
      <c r="F4270" s="129"/>
      <c r="G4270" s="93">
        <v>0</v>
      </c>
      <c r="H4270" s="93">
        <v>1</v>
      </c>
      <c r="I4270" s="93">
        <f t="shared" si="720"/>
        <v>0</v>
      </c>
      <c r="J4270" s="93">
        <v>299</v>
      </c>
      <c r="K4270" s="93">
        <f t="shared" si="724"/>
        <v>203</v>
      </c>
      <c r="L4270" s="93">
        <f t="shared" si="726"/>
        <v>0</v>
      </c>
      <c r="M4270" s="153"/>
      <c r="N4270" s="202"/>
      <c r="O4270" s="87" t="s">
        <v>10874</v>
      </c>
      <c r="P4270" s="87"/>
      <c r="Q4270" s="87" t="s">
        <v>10255</v>
      </c>
      <c r="R4270" s="87" t="s">
        <v>10255</v>
      </c>
      <c r="S4270" s="123"/>
    </row>
    <row r="4271" spans="1:19" s="3" customFormat="1" ht="19.5">
      <c r="A4271" s="93">
        <v>4266</v>
      </c>
      <c r="B4271" s="90">
        <v>9789862132913</v>
      </c>
      <c r="C4271" s="104" t="s">
        <v>7382</v>
      </c>
      <c r="D4271" s="94" t="s">
        <v>7375</v>
      </c>
      <c r="E4271" s="131" t="s">
        <v>7383</v>
      </c>
      <c r="F4271" s="129"/>
      <c r="G4271" s="93">
        <v>0</v>
      </c>
      <c r="H4271" s="93">
        <v>1</v>
      </c>
      <c r="I4271" s="93">
        <f t="shared" si="720"/>
        <v>0</v>
      </c>
      <c r="J4271" s="93">
        <v>299</v>
      </c>
      <c r="K4271" s="93">
        <f t="shared" si="724"/>
        <v>203</v>
      </c>
      <c r="L4271" s="93">
        <f t="shared" si="726"/>
        <v>0</v>
      </c>
      <c r="M4271" s="153"/>
      <c r="N4271" s="202"/>
      <c r="O4271" s="87" t="s">
        <v>10874</v>
      </c>
      <c r="P4271" s="87"/>
      <c r="Q4271" s="87" t="s">
        <v>10255</v>
      </c>
      <c r="R4271" s="87" t="s">
        <v>10255</v>
      </c>
      <c r="S4271" s="123"/>
    </row>
    <row r="4272" spans="1:19" s="3" customFormat="1" ht="19.5">
      <c r="A4272" s="93">
        <v>4267</v>
      </c>
      <c r="B4272" s="90">
        <v>9789862134955</v>
      </c>
      <c r="C4272" s="104" t="s">
        <v>7384</v>
      </c>
      <c r="D4272" s="94" t="s">
        <v>7375</v>
      </c>
      <c r="E4272" s="131" t="s">
        <v>7385</v>
      </c>
      <c r="F4272" s="129"/>
      <c r="G4272" s="93">
        <v>0</v>
      </c>
      <c r="H4272" s="93">
        <v>1</v>
      </c>
      <c r="I4272" s="93">
        <f t="shared" si="720"/>
        <v>0</v>
      </c>
      <c r="J4272" s="93">
        <v>299</v>
      </c>
      <c r="K4272" s="93">
        <f t="shared" si="724"/>
        <v>203</v>
      </c>
      <c r="L4272" s="93">
        <f t="shared" si="726"/>
        <v>0</v>
      </c>
      <c r="M4272" s="153"/>
      <c r="N4272" s="202"/>
      <c r="O4272" s="87" t="s">
        <v>10874</v>
      </c>
      <c r="P4272" s="87"/>
      <c r="Q4272" s="87" t="s">
        <v>10255</v>
      </c>
      <c r="R4272" s="87" t="s">
        <v>10255</v>
      </c>
      <c r="S4272" s="123"/>
    </row>
    <row r="4273" spans="1:19" s="3" customFormat="1" ht="19.5">
      <c r="A4273" s="93">
        <v>4268</v>
      </c>
      <c r="B4273" s="90">
        <v>9789862134962</v>
      </c>
      <c r="C4273" s="104" t="s">
        <v>7386</v>
      </c>
      <c r="D4273" s="94" t="s">
        <v>7375</v>
      </c>
      <c r="E4273" s="131" t="s">
        <v>2131</v>
      </c>
      <c r="F4273" s="129"/>
      <c r="G4273" s="93">
        <v>0</v>
      </c>
      <c r="H4273" s="93">
        <v>1</v>
      </c>
      <c r="I4273" s="93">
        <f t="shared" si="720"/>
        <v>0</v>
      </c>
      <c r="J4273" s="93">
        <v>299</v>
      </c>
      <c r="K4273" s="93">
        <f t="shared" si="724"/>
        <v>203</v>
      </c>
      <c r="L4273" s="93">
        <f t="shared" si="726"/>
        <v>0</v>
      </c>
      <c r="M4273" s="153"/>
      <c r="N4273" s="202"/>
      <c r="O4273" s="87" t="s">
        <v>10874</v>
      </c>
      <c r="P4273" s="87"/>
      <c r="Q4273" s="87" t="s">
        <v>10255</v>
      </c>
      <c r="R4273" s="87" t="s">
        <v>10255</v>
      </c>
      <c r="S4273" s="123"/>
    </row>
    <row r="4274" spans="1:19" s="3" customFormat="1" ht="19.5">
      <c r="A4274" s="93">
        <v>4269</v>
      </c>
      <c r="B4274" s="90">
        <v>9789862134931</v>
      </c>
      <c r="C4274" s="104" t="s">
        <v>7387</v>
      </c>
      <c r="D4274" s="94" t="s">
        <v>7375</v>
      </c>
      <c r="E4274" s="131" t="s">
        <v>7388</v>
      </c>
      <c r="F4274" s="129"/>
      <c r="G4274" s="93">
        <v>0</v>
      </c>
      <c r="H4274" s="93">
        <v>1</v>
      </c>
      <c r="I4274" s="93">
        <f t="shared" si="720"/>
        <v>0</v>
      </c>
      <c r="J4274" s="93">
        <v>299</v>
      </c>
      <c r="K4274" s="93">
        <f t="shared" si="724"/>
        <v>203</v>
      </c>
      <c r="L4274" s="93">
        <f t="shared" si="726"/>
        <v>0</v>
      </c>
      <c r="M4274" s="153"/>
      <c r="N4274" s="202"/>
      <c r="O4274" s="87" t="s">
        <v>10874</v>
      </c>
      <c r="P4274" s="87"/>
      <c r="Q4274" s="87" t="s">
        <v>10255</v>
      </c>
      <c r="R4274" s="87" t="s">
        <v>10255</v>
      </c>
      <c r="S4274" s="123"/>
    </row>
    <row r="4275" spans="1:19" s="3" customFormat="1" ht="19.5">
      <c r="A4275" s="93">
        <v>4270</v>
      </c>
      <c r="B4275" s="90">
        <v>9789862135242</v>
      </c>
      <c r="C4275" s="104" t="s">
        <v>7389</v>
      </c>
      <c r="D4275" s="94" t="s">
        <v>7375</v>
      </c>
      <c r="E4275" s="131" t="s">
        <v>7390</v>
      </c>
      <c r="F4275" s="129"/>
      <c r="G4275" s="93">
        <v>0</v>
      </c>
      <c r="H4275" s="93">
        <v>1</v>
      </c>
      <c r="I4275" s="93">
        <f t="shared" si="720"/>
        <v>0</v>
      </c>
      <c r="J4275" s="93">
        <v>299</v>
      </c>
      <c r="K4275" s="93">
        <f t="shared" si="724"/>
        <v>203</v>
      </c>
      <c r="L4275" s="93">
        <f t="shared" si="726"/>
        <v>0</v>
      </c>
      <c r="M4275" s="153"/>
      <c r="N4275" s="202"/>
      <c r="O4275" s="87" t="s">
        <v>10874</v>
      </c>
      <c r="P4275" s="87"/>
      <c r="Q4275" s="87" t="s">
        <v>10255</v>
      </c>
      <c r="R4275" s="87" t="s">
        <v>10255</v>
      </c>
      <c r="S4275" s="123"/>
    </row>
    <row r="4276" spans="1:19" s="3" customFormat="1" ht="19.5">
      <c r="A4276" s="93">
        <v>4271</v>
      </c>
      <c r="B4276" s="90">
        <v>9789862135099</v>
      </c>
      <c r="C4276" s="104" t="s">
        <v>7391</v>
      </c>
      <c r="D4276" s="94" t="s">
        <v>7375</v>
      </c>
      <c r="E4276" s="131" t="s">
        <v>7388</v>
      </c>
      <c r="F4276" s="129"/>
      <c r="G4276" s="93">
        <v>0</v>
      </c>
      <c r="H4276" s="93">
        <v>1</v>
      </c>
      <c r="I4276" s="93">
        <f t="shared" si="720"/>
        <v>0</v>
      </c>
      <c r="J4276" s="93">
        <v>299</v>
      </c>
      <c r="K4276" s="93">
        <f t="shared" si="724"/>
        <v>203</v>
      </c>
      <c r="L4276" s="93">
        <f t="shared" si="726"/>
        <v>0</v>
      </c>
      <c r="M4276" s="153"/>
      <c r="N4276" s="202"/>
      <c r="O4276" s="87" t="s">
        <v>10874</v>
      </c>
      <c r="P4276" s="87"/>
      <c r="Q4276" s="87" t="s">
        <v>10255</v>
      </c>
      <c r="R4276" s="87" t="s">
        <v>10255</v>
      </c>
      <c r="S4276" s="123"/>
    </row>
    <row r="4277" spans="1:19" s="3" customFormat="1" ht="19.5">
      <c r="A4277" s="93">
        <v>4272</v>
      </c>
      <c r="B4277" s="90">
        <v>9789862135068</v>
      </c>
      <c r="C4277" s="104" t="s">
        <v>7392</v>
      </c>
      <c r="D4277" s="94" t="s">
        <v>7375</v>
      </c>
      <c r="E4277" s="131" t="s">
        <v>7393</v>
      </c>
      <c r="F4277" s="129"/>
      <c r="G4277" s="93">
        <v>0</v>
      </c>
      <c r="H4277" s="93">
        <v>1</v>
      </c>
      <c r="I4277" s="93">
        <f t="shared" si="720"/>
        <v>0</v>
      </c>
      <c r="J4277" s="93">
        <v>299</v>
      </c>
      <c r="K4277" s="93">
        <f t="shared" si="724"/>
        <v>203</v>
      </c>
      <c r="L4277" s="93">
        <f t="shared" si="726"/>
        <v>0</v>
      </c>
      <c r="M4277" s="153"/>
      <c r="N4277" s="202"/>
      <c r="O4277" s="87" t="s">
        <v>10874</v>
      </c>
      <c r="P4277" s="87"/>
      <c r="Q4277" s="87" t="s">
        <v>10255</v>
      </c>
      <c r="R4277" s="87" t="s">
        <v>10255</v>
      </c>
      <c r="S4277" s="123"/>
    </row>
    <row r="4278" spans="1:19" s="3" customFormat="1" ht="19.5">
      <c r="A4278" s="93">
        <v>4273</v>
      </c>
      <c r="B4278" s="90">
        <v>9789862134948</v>
      </c>
      <c r="C4278" s="104" t="s">
        <v>7394</v>
      </c>
      <c r="D4278" s="94" t="s">
        <v>7375</v>
      </c>
      <c r="E4278" s="131" t="s">
        <v>2144</v>
      </c>
      <c r="F4278" s="129"/>
      <c r="G4278" s="93">
        <v>0</v>
      </c>
      <c r="H4278" s="93">
        <v>1</v>
      </c>
      <c r="I4278" s="93">
        <f t="shared" si="720"/>
        <v>0</v>
      </c>
      <c r="J4278" s="93">
        <v>299</v>
      </c>
      <c r="K4278" s="93">
        <f t="shared" si="724"/>
        <v>203</v>
      </c>
      <c r="L4278" s="93">
        <f t="shared" si="726"/>
        <v>0</v>
      </c>
      <c r="M4278" s="153"/>
      <c r="N4278" s="202"/>
      <c r="O4278" s="87" t="s">
        <v>10874</v>
      </c>
      <c r="P4278" s="87"/>
      <c r="Q4278" s="87" t="s">
        <v>10255</v>
      </c>
      <c r="R4278" s="87" t="s">
        <v>10255</v>
      </c>
      <c r="S4278" s="123"/>
    </row>
    <row r="4279" spans="1:19" s="3" customFormat="1" ht="19.5">
      <c r="A4279" s="93">
        <v>4274</v>
      </c>
      <c r="B4279" s="90">
        <v>9789862133811</v>
      </c>
      <c r="C4279" s="104" t="s">
        <v>7395</v>
      </c>
      <c r="D4279" s="94" t="s">
        <v>7375</v>
      </c>
      <c r="E4279" s="131" t="s">
        <v>7396</v>
      </c>
      <c r="F4279" s="129"/>
      <c r="G4279" s="93">
        <v>0</v>
      </c>
      <c r="H4279" s="93">
        <v>1</v>
      </c>
      <c r="I4279" s="93">
        <f t="shared" si="720"/>
        <v>0</v>
      </c>
      <c r="J4279" s="93">
        <v>299</v>
      </c>
      <c r="K4279" s="93">
        <f t="shared" si="724"/>
        <v>203</v>
      </c>
      <c r="L4279" s="93">
        <f t="shared" si="726"/>
        <v>0</v>
      </c>
      <c r="M4279" s="153"/>
      <c r="N4279" s="202"/>
      <c r="O4279" s="87" t="s">
        <v>10874</v>
      </c>
      <c r="P4279" s="87"/>
      <c r="Q4279" s="87" t="s">
        <v>10255</v>
      </c>
      <c r="R4279" s="87" t="s">
        <v>10255</v>
      </c>
      <c r="S4279" s="123"/>
    </row>
    <row r="4280" spans="1:19" s="3" customFormat="1" ht="19.5">
      <c r="A4280" s="93">
        <v>4275</v>
      </c>
      <c r="B4280" s="90">
        <v>9789866841248</v>
      </c>
      <c r="C4280" s="104" t="s">
        <v>7397</v>
      </c>
      <c r="D4280" s="94" t="s">
        <v>7375</v>
      </c>
      <c r="E4280" s="131" t="s">
        <v>7398</v>
      </c>
      <c r="F4280" s="129">
        <v>2013</v>
      </c>
      <c r="G4280" s="93">
        <v>0</v>
      </c>
      <c r="H4280" s="93">
        <v>1</v>
      </c>
      <c r="I4280" s="93">
        <f t="shared" si="720"/>
        <v>0</v>
      </c>
      <c r="J4280" s="93">
        <v>250</v>
      </c>
      <c r="K4280" s="93">
        <f t="shared" si="724"/>
        <v>170</v>
      </c>
      <c r="L4280" s="93">
        <f t="shared" si="726"/>
        <v>0</v>
      </c>
      <c r="M4280" s="153"/>
      <c r="N4280" s="202"/>
      <c r="O4280" s="87" t="s">
        <v>10739</v>
      </c>
      <c r="P4280" s="87"/>
      <c r="Q4280" s="87"/>
      <c r="R4280" s="87" t="s">
        <v>10255</v>
      </c>
      <c r="S4280" s="123"/>
    </row>
    <row r="4281" spans="1:19" s="3" customFormat="1" ht="19.5">
      <c r="A4281" s="93">
        <v>4276</v>
      </c>
      <c r="B4281" s="90">
        <v>9789862135266</v>
      </c>
      <c r="C4281" s="104" t="s">
        <v>7399</v>
      </c>
      <c r="D4281" s="94" t="s">
        <v>7375</v>
      </c>
      <c r="E4281" s="131" t="s">
        <v>7400</v>
      </c>
      <c r="F4281" s="129"/>
      <c r="G4281" s="93">
        <v>0</v>
      </c>
      <c r="H4281" s="93">
        <v>1</v>
      </c>
      <c r="I4281" s="93">
        <f t="shared" si="720"/>
        <v>0</v>
      </c>
      <c r="J4281" s="93">
        <v>299</v>
      </c>
      <c r="K4281" s="93">
        <f t="shared" ref="K4281:K4312" si="727">ROUND(J4281*0.68,0)</f>
        <v>203</v>
      </c>
      <c r="L4281" s="93">
        <f t="shared" si="726"/>
        <v>0</v>
      </c>
      <c r="M4281" s="153"/>
      <c r="N4281" s="202"/>
      <c r="O4281" s="87" t="s">
        <v>10874</v>
      </c>
      <c r="P4281" s="87"/>
      <c r="Q4281" s="87" t="s">
        <v>10255</v>
      </c>
      <c r="R4281" s="87" t="s">
        <v>10255</v>
      </c>
      <c r="S4281" s="123"/>
    </row>
    <row r="4282" spans="1:19" s="3" customFormat="1" ht="19.5">
      <c r="A4282" s="93">
        <v>4277</v>
      </c>
      <c r="B4282" s="90">
        <v>9789862135235</v>
      </c>
      <c r="C4282" s="104" t="s">
        <v>7401</v>
      </c>
      <c r="D4282" s="94" t="s">
        <v>7375</v>
      </c>
      <c r="E4282" s="131" t="s">
        <v>7402</v>
      </c>
      <c r="F4282" s="129"/>
      <c r="G4282" s="93">
        <v>0</v>
      </c>
      <c r="H4282" s="93">
        <v>1</v>
      </c>
      <c r="I4282" s="93">
        <f t="shared" si="720"/>
        <v>0</v>
      </c>
      <c r="J4282" s="93">
        <v>299</v>
      </c>
      <c r="K4282" s="93">
        <f t="shared" si="727"/>
        <v>203</v>
      </c>
      <c r="L4282" s="93">
        <f t="shared" si="726"/>
        <v>0</v>
      </c>
      <c r="M4282" s="153"/>
      <c r="N4282" s="202"/>
      <c r="O4282" s="87" t="s">
        <v>10874</v>
      </c>
      <c r="P4282" s="87"/>
      <c r="Q4282" s="87" t="s">
        <v>10255</v>
      </c>
      <c r="R4282" s="87" t="s">
        <v>10255</v>
      </c>
      <c r="S4282" s="123"/>
    </row>
    <row r="4283" spans="1:19" s="3" customFormat="1" ht="19.5">
      <c r="A4283" s="93">
        <v>4278</v>
      </c>
      <c r="B4283" s="90">
        <v>9789866841514</v>
      </c>
      <c r="C4283" s="104" t="s">
        <v>7403</v>
      </c>
      <c r="D4283" s="94" t="s">
        <v>7375</v>
      </c>
      <c r="E4283" s="131" t="s">
        <v>7404</v>
      </c>
      <c r="F4283" s="129"/>
      <c r="G4283" s="93">
        <v>0</v>
      </c>
      <c r="H4283" s="93">
        <v>1</v>
      </c>
      <c r="I4283" s="93">
        <f t="shared" si="720"/>
        <v>0</v>
      </c>
      <c r="J4283" s="93">
        <v>300</v>
      </c>
      <c r="K4283" s="93">
        <f t="shared" si="727"/>
        <v>204</v>
      </c>
      <c r="L4283" s="93">
        <f t="shared" si="726"/>
        <v>0</v>
      </c>
      <c r="M4283" s="153"/>
      <c r="N4283" s="202"/>
      <c r="O4283" s="87" t="s">
        <v>10874</v>
      </c>
      <c r="P4283" s="87"/>
      <c r="Q4283" s="87"/>
      <c r="R4283" s="87" t="s">
        <v>10255</v>
      </c>
      <c r="S4283" s="123"/>
    </row>
    <row r="4284" spans="1:19" s="3" customFormat="1" ht="28.5">
      <c r="A4284" s="93">
        <v>4279</v>
      </c>
      <c r="B4284" s="90">
        <v>9789866841491</v>
      </c>
      <c r="C4284" s="104" t="s">
        <v>7405</v>
      </c>
      <c r="D4284" s="94" t="s">
        <v>7375</v>
      </c>
      <c r="E4284" s="131" t="s">
        <v>7406</v>
      </c>
      <c r="F4284" s="129"/>
      <c r="G4284" s="93">
        <v>0</v>
      </c>
      <c r="H4284" s="93">
        <v>1</v>
      </c>
      <c r="I4284" s="93">
        <f t="shared" si="720"/>
        <v>0</v>
      </c>
      <c r="J4284" s="93">
        <v>420</v>
      </c>
      <c r="K4284" s="93">
        <f t="shared" si="727"/>
        <v>286</v>
      </c>
      <c r="L4284" s="93">
        <f t="shared" si="726"/>
        <v>0</v>
      </c>
      <c r="M4284" s="153"/>
      <c r="N4284" s="202"/>
      <c r="O4284" s="87" t="s">
        <v>10784</v>
      </c>
      <c r="P4284" s="87"/>
      <c r="Q4284" s="87"/>
      <c r="R4284" s="93" t="s">
        <v>10241</v>
      </c>
      <c r="S4284" s="122" t="s">
        <v>10840</v>
      </c>
    </row>
    <row r="4285" spans="1:19" s="3" customFormat="1" ht="19.5">
      <c r="A4285" s="93">
        <v>4280</v>
      </c>
      <c r="B4285" s="90">
        <v>9789862135075</v>
      </c>
      <c r="C4285" s="104" t="s">
        <v>7407</v>
      </c>
      <c r="D4285" s="94" t="s">
        <v>7375</v>
      </c>
      <c r="E4285" s="131" t="s">
        <v>2172</v>
      </c>
      <c r="F4285" s="129"/>
      <c r="G4285" s="93">
        <v>0</v>
      </c>
      <c r="H4285" s="93">
        <v>1</v>
      </c>
      <c r="I4285" s="93">
        <f t="shared" si="720"/>
        <v>0</v>
      </c>
      <c r="J4285" s="93">
        <v>299</v>
      </c>
      <c r="K4285" s="93">
        <f t="shared" si="727"/>
        <v>203</v>
      </c>
      <c r="L4285" s="93">
        <f t="shared" si="726"/>
        <v>0</v>
      </c>
      <c r="M4285" s="153"/>
      <c r="N4285" s="202"/>
      <c r="O4285" s="87" t="s">
        <v>10874</v>
      </c>
      <c r="P4285" s="87"/>
      <c r="Q4285" s="87" t="s">
        <v>10255</v>
      </c>
      <c r="R4285" s="87" t="s">
        <v>10255</v>
      </c>
      <c r="S4285" s="123"/>
    </row>
    <row r="4286" spans="1:19" s="3" customFormat="1" ht="19.5">
      <c r="A4286" s="93">
        <v>4281</v>
      </c>
      <c r="B4286" s="90">
        <v>9789862135082</v>
      </c>
      <c r="C4286" s="104" t="s">
        <v>7408</v>
      </c>
      <c r="D4286" s="94" t="s">
        <v>7375</v>
      </c>
      <c r="E4286" s="131" t="s">
        <v>857</v>
      </c>
      <c r="F4286" s="129"/>
      <c r="G4286" s="93">
        <v>0</v>
      </c>
      <c r="H4286" s="93">
        <v>1</v>
      </c>
      <c r="I4286" s="93">
        <f t="shared" si="720"/>
        <v>0</v>
      </c>
      <c r="J4286" s="93">
        <v>299</v>
      </c>
      <c r="K4286" s="93">
        <f t="shared" si="727"/>
        <v>203</v>
      </c>
      <c r="L4286" s="93">
        <f t="shared" si="726"/>
        <v>0</v>
      </c>
      <c r="M4286" s="153"/>
      <c r="N4286" s="202"/>
      <c r="O4286" s="87" t="s">
        <v>10874</v>
      </c>
      <c r="P4286" s="87"/>
      <c r="Q4286" s="87" t="s">
        <v>10255</v>
      </c>
      <c r="R4286" s="87" t="s">
        <v>10255</v>
      </c>
      <c r="S4286" s="123"/>
    </row>
    <row r="4287" spans="1:19" s="3" customFormat="1" ht="19.5">
      <c r="A4287" s="93">
        <v>4282</v>
      </c>
      <c r="B4287" s="90">
        <v>9789862135273</v>
      </c>
      <c r="C4287" s="104" t="s">
        <v>7409</v>
      </c>
      <c r="D4287" s="94" t="s">
        <v>7375</v>
      </c>
      <c r="E4287" s="131" t="s">
        <v>7410</v>
      </c>
      <c r="F4287" s="129"/>
      <c r="G4287" s="93">
        <v>0</v>
      </c>
      <c r="H4287" s="93">
        <v>1</v>
      </c>
      <c r="I4287" s="93">
        <f t="shared" si="720"/>
        <v>0</v>
      </c>
      <c r="J4287" s="93">
        <v>299</v>
      </c>
      <c r="K4287" s="93">
        <f t="shared" si="727"/>
        <v>203</v>
      </c>
      <c r="L4287" s="93">
        <f t="shared" si="726"/>
        <v>0</v>
      </c>
      <c r="M4287" s="153"/>
      <c r="N4287" s="202"/>
      <c r="O4287" s="87" t="s">
        <v>10874</v>
      </c>
      <c r="P4287" s="87"/>
      <c r="Q4287" s="87" t="s">
        <v>10255</v>
      </c>
      <c r="R4287" s="87" t="s">
        <v>10255</v>
      </c>
      <c r="S4287" s="123"/>
    </row>
    <row r="4288" spans="1:19" s="3" customFormat="1" ht="19.5">
      <c r="A4288" s="93">
        <v>4283</v>
      </c>
      <c r="B4288" s="90">
        <v>9789862135181</v>
      </c>
      <c r="C4288" s="104" t="s">
        <v>7411</v>
      </c>
      <c r="D4288" s="94" t="s">
        <v>7375</v>
      </c>
      <c r="E4288" s="131" t="s">
        <v>7380</v>
      </c>
      <c r="F4288" s="129"/>
      <c r="G4288" s="93">
        <v>0</v>
      </c>
      <c r="H4288" s="93">
        <v>1</v>
      </c>
      <c r="I4288" s="93">
        <f t="shared" si="720"/>
        <v>0</v>
      </c>
      <c r="J4288" s="93">
        <v>299</v>
      </c>
      <c r="K4288" s="93">
        <f t="shared" si="727"/>
        <v>203</v>
      </c>
      <c r="L4288" s="93">
        <f t="shared" si="726"/>
        <v>0</v>
      </c>
      <c r="M4288" s="153"/>
      <c r="N4288" s="202"/>
      <c r="O4288" s="87" t="s">
        <v>10874</v>
      </c>
      <c r="P4288" s="87"/>
      <c r="Q4288" s="87" t="s">
        <v>10255</v>
      </c>
      <c r="R4288" s="87" t="s">
        <v>10255</v>
      </c>
      <c r="S4288" s="123"/>
    </row>
    <row r="4289" spans="1:19" s="3" customFormat="1" ht="19.5">
      <c r="A4289" s="93">
        <v>4284</v>
      </c>
      <c r="B4289" s="90">
        <v>9789862134979</v>
      </c>
      <c r="C4289" s="104" t="s">
        <v>7412</v>
      </c>
      <c r="D4289" s="94" t="s">
        <v>7375</v>
      </c>
      <c r="E4289" s="131" t="s">
        <v>7376</v>
      </c>
      <c r="F4289" s="129"/>
      <c r="G4289" s="93">
        <v>0</v>
      </c>
      <c r="H4289" s="93">
        <v>1</v>
      </c>
      <c r="I4289" s="93">
        <f t="shared" si="720"/>
        <v>0</v>
      </c>
      <c r="J4289" s="93">
        <v>299</v>
      </c>
      <c r="K4289" s="93">
        <f t="shared" si="727"/>
        <v>203</v>
      </c>
      <c r="L4289" s="93">
        <f t="shared" si="726"/>
        <v>0</v>
      </c>
      <c r="M4289" s="153"/>
      <c r="N4289" s="202"/>
      <c r="O4289" s="87" t="s">
        <v>10874</v>
      </c>
      <c r="P4289" s="87"/>
      <c r="Q4289" s="87" t="s">
        <v>10255</v>
      </c>
      <c r="R4289" s="87" t="s">
        <v>10255</v>
      </c>
      <c r="S4289" s="123"/>
    </row>
    <row r="4290" spans="1:19" s="3" customFormat="1" ht="28.5">
      <c r="A4290" s="93">
        <v>4285</v>
      </c>
      <c r="B4290" s="90">
        <v>9789866841231</v>
      </c>
      <c r="C4290" s="104" t="s">
        <v>7413</v>
      </c>
      <c r="D4290" s="94" t="s">
        <v>7375</v>
      </c>
      <c r="E4290" s="131" t="s">
        <v>7414</v>
      </c>
      <c r="F4290" s="129"/>
      <c r="G4290" s="93">
        <v>0</v>
      </c>
      <c r="H4290" s="93">
        <v>1</v>
      </c>
      <c r="I4290" s="93">
        <f t="shared" si="720"/>
        <v>0</v>
      </c>
      <c r="J4290" s="93">
        <v>350</v>
      </c>
      <c r="K4290" s="93">
        <f t="shared" si="727"/>
        <v>238</v>
      </c>
      <c r="L4290" s="93">
        <f t="shared" si="726"/>
        <v>0</v>
      </c>
      <c r="M4290" s="153"/>
      <c r="N4290" s="202"/>
      <c r="O4290" s="87" t="s">
        <v>10881</v>
      </c>
      <c r="P4290" s="87"/>
      <c r="Q4290" s="87"/>
      <c r="R4290" s="93" t="s">
        <v>10241</v>
      </c>
      <c r="S4290" s="122"/>
    </row>
    <row r="4291" spans="1:19" s="3" customFormat="1" ht="19.5">
      <c r="A4291" s="93">
        <v>4286</v>
      </c>
      <c r="B4291" s="90">
        <v>9789862135167</v>
      </c>
      <c r="C4291" s="104" t="s">
        <v>7415</v>
      </c>
      <c r="D4291" s="94" t="s">
        <v>7375</v>
      </c>
      <c r="E4291" s="131" t="s">
        <v>7416</v>
      </c>
      <c r="F4291" s="129"/>
      <c r="G4291" s="93">
        <v>0</v>
      </c>
      <c r="H4291" s="93">
        <v>1</v>
      </c>
      <c r="I4291" s="93">
        <f t="shared" si="720"/>
        <v>0</v>
      </c>
      <c r="J4291" s="93">
        <v>299</v>
      </c>
      <c r="K4291" s="93">
        <f t="shared" si="727"/>
        <v>203</v>
      </c>
      <c r="L4291" s="93">
        <f t="shared" si="726"/>
        <v>0</v>
      </c>
      <c r="M4291" s="153"/>
      <c r="N4291" s="202"/>
      <c r="O4291" s="87" t="s">
        <v>10874</v>
      </c>
      <c r="P4291" s="87"/>
      <c r="Q4291" s="87" t="s">
        <v>10255</v>
      </c>
      <c r="R4291" s="87" t="s">
        <v>10255</v>
      </c>
      <c r="S4291" s="123"/>
    </row>
    <row r="4292" spans="1:19" s="3" customFormat="1" ht="28.5">
      <c r="A4292" s="93">
        <v>4287</v>
      </c>
      <c r="B4292" s="90">
        <v>9789866841545</v>
      </c>
      <c r="C4292" s="104" t="s">
        <v>7417</v>
      </c>
      <c r="D4292" s="94" t="s">
        <v>7375</v>
      </c>
      <c r="E4292" s="131" t="s">
        <v>7418</v>
      </c>
      <c r="F4292" s="129"/>
      <c r="G4292" s="93">
        <v>0</v>
      </c>
      <c r="H4292" s="93">
        <v>1</v>
      </c>
      <c r="I4292" s="93">
        <f t="shared" si="720"/>
        <v>0</v>
      </c>
      <c r="J4292" s="93">
        <v>480</v>
      </c>
      <c r="K4292" s="93">
        <f t="shared" si="727"/>
        <v>326</v>
      </c>
      <c r="L4292" s="93">
        <f t="shared" si="726"/>
        <v>0</v>
      </c>
      <c r="M4292" s="153"/>
      <c r="N4292" s="202"/>
      <c r="O4292" s="87" t="s">
        <v>10485</v>
      </c>
      <c r="P4292" s="87"/>
      <c r="Q4292" s="87"/>
      <c r="R4292" s="93" t="s">
        <v>10241</v>
      </c>
      <c r="S4292" s="122"/>
    </row>
    <row r="4293" spans="1:19" s="3" customFormat="1" ht="19.5">
      <c r="A4293" s="93">
        <v>4288</v>
      </c>
      <c r="B4293" s="90">
        <v>9789866841446</v>
      </c>
      <c r="C4293" s="104" t="s">
        <v>7419</v>
      </c>
      <c r="D4293" s="94" t="s">
        <v>7375</v>
      </c>
      <c r="E4293" s="131" t="s">
        <v>7420</v>
      </c>
      <c r="F4293" s="129">
        <v>2013</v>
      </c>
      <c r="G4293" s="93">
        <v>0</v>
      </c>
      <c r="H4293" s="93">
        <v>1</v>
      </c>
      <c r="I4293" s="93">
        <f t="shared" si="720"/>
        <v>0</v>
      </c>
      <c r="J4293" s="93">
        <v>280</v>
      </c>
      <c r="K4293" s="93">
        <f t="shared" si="727"/>
        <v>190</v>
      </c>
      <c r="L4293" s="93">
        <f t="shared" si="726"/>
        <v>0</v>
      </c>
      <c r="M4293" s="153"/>
      <c r="N4293" s="202"/>
      <c r="O4293" s="87" t="s">
        <v>10739</v>
      </c>
      <c r="P4293" s="87"/>
      <c r="Q4293" s="87"/>
      <c r="R4293" s="87" t="s">
        <v>10255</v>
      </c>
      <c r="S4293" s="123"/>
    </row>
    <row r="4294" spans="1:19" s="3" customFormat="1" ht="19.5">
      <c r="A4294" s="93">
        <v>4289</v>
      </c>
      <c r="B4294" s="90">
        <v>9789862133866</v>
      </c>
      <c r="C4294" s="104" t="s">
        <v>7421</v>
      </c>
      <c r="D4294" s="94" t="s">
        <v>7375</v>
      </c>
      <c r="E4294" s="131" t="s">
        <v>7422</v>
      </c>
      <c r="F4294" s="129"/>
      <c r="G4294" s="93">
        <v>0</v>
      </c>
      <c r="H4294" s="93">
        <v>1</v>
      </c>
      <c r="I4294" s="93">
        <f t="shared" ref="I4294:I4357" si="728">G4294*H4294</f>
        <v>0</v>
      </c>
      <c r="J4294" s="93">
        <v>299</v>
      </c>
      <c r="K4294" s="93">
        <f t="shared" si="727"/>
        <v>203</v>
      </c>
      <c r="L4294" s="93">
        <f t="shared" si="726"/>
        <v>0</v>
      </c>
      <c r="M4294" s="153"/>
      <c r="N4294" s="202"/>
      <c r="O4294" s="87" t="s">
        <v>10874</v>
      </c>
      <c r="P4294" s="87"/>
      <c r="Q4294" s="87" t="s">
        <v>10255</v>
      </c>
      <c r="R4294" s="87" t="s">
        <v>10255</v>
      </c>
      <c r="S4294" s="123"/>
    </row>
    <row r="4295" spans="1:19" s="3" customFormat="1" ht="19.5">
      <c r="A4295" s="93">
        <v>4290</v>
      </c>
      <c r="B4295" s="90">
        <v>9789862133873</v>
      </c>
      <c r="C4295" s="104" t="s">
        <v>7423</v>
      </c>
      <c r="D4295" s="94" t="s">
        <v>7375</v>
      </c>
      <c r="E4295" s="131" t="s">
        <v>3203</v>
      </c>
      <c r="F4295" s="129"/>
      <c r="G4295" s="93">
        <v>0</v>
      </c>
      <c r="H4295" s="93">
        <v>1</v>
      </c>
      <c r="I4295" s="93">
        <f t="shared" si="728"/>
        <v>0</v>
      </c>
      <c r="J4295" s="93">
        <v>299</v>
      </c>
      <c r="K4295" s="93">
        <f t="shared" si="727"/>
        <v>203</v>
      </c>
      <c r="L4295" s="93">
        <f t="shared" si="726"/>
        <v>0</v>
      </c>
      <c r="M4295" s="153"/>
      <c r="N4295" s="202"/>
      <c r="O4295" s="87" t="s">
        <v>10874</v>
      </c>
      <c r="P4295" s="87"/>
      <c r="Q4295" s="87" t="s">
        <v>10255</v>
      </c>
      <c r="R4295" s="87" t="s">
        <v>10255</v>
      </c>
      <c r="S4295" s="123"/>
    </row>
    <row r="4296" spans="1:19" s="3" customFormat="1" ht="19.5">
      <c r="A4296" s="93">
        <v>4291</v>
      </c>
      <c r="B4296" s="90">
        <v>9789862133897</v>
      </c>
      <c r="C4296" s="104" t="s">
        <v>7424</v>
      </c>
      <c r="D4296" s="94" t="s">
        <v>7375</v>
      </c>
      <c r="E4296" s="131" t="s">
        <v>7416</v>
      </c>
      <c r="F4296" s="129"/>
      <c r="G4296" s="93">
        <v>0</v>
      </c>
      <c r="H4296" s="93">
        <v>1</v>
      </c>
      <c r="I4296" s="93">
        <f t="shared" si="728"/>
        <v>0</v>
      </c>
      <c r="J4296" s="93">
        <v>299</v>
      </c>
      <c r="K4296" s="93">
        <f t="shared" si="727"/>
        <v>203</v>
      </c>
      <c r="L4296" s="93">
        <f t="shared" si="726"/>
        <v>0</v>
      </c>
      <c r="M4296" s="153"/>
      <c r="N4296" s="202"/>
      <c r="O4296" s="87" t="s">
        <v>10874</v>
      </c>
      <c r="P4296" s="87"/>
      <c r="Q4296" s="87" t="s">
        <v>10255</v>
      </c>
      <c r="R4296" s="87" t="s">
        <v>10255</v>
      </c>
      <c r="S4296" s="123"/>
    </row>
    <row r="4297" spans="1:19" s="3" customFormat="1" ht="19.5">
      <c r="A4297" s="93">
        <v>4292</v>
      </c>
      <c r="B4297" s="90">
        <v>9789862133880</v>
      </c>
      <c r="C4297" s="104" t="s">
        <v>7425</v>
      </c>
      <c r="D4297" s="94" t="s">
        <v>7375</v>
      </c>
      <c r="E4297" s="131" t="s">
        <v>1208</v>
      </c>
      <c r="F4297" s="129"/>
      <c r="G4297" s="93">
        <v>0</v>
      </c>
      <c r="H4297" s="93">
        <v>1</v>
      </c>
      <c r="I4297" s="93">
        <f t="shared" si="728"/>
        <v>0</v>
      </c>
      <c r="J4297" s="93">
        <v>299</v>
      </c>
      <c r="K4297" s="93">
        <f t="shared" si="727"/>
        <v>203</v>
      </c>
      <c r="L4297" s="93">
        <f t="shared" si="726"/>
        <v>0</v>
      </c>
      <c r="M4297" s="153"/>
      <c r="N4297" s="202"/>
      <c r="O4297" s="87" t="s">
        <v>10874</v>
      </c>
      <c r="P4297" s="87"/>
      <c r="Q4297" s="87" t="s">
        <v>10255</v>
      </c>
      <c r="R4297" s="87" t="s">
        <v>10255</v>
      </c>
      <c r="S4297" s="123"/>
    </row>
    <row r="4298" spans="1:19" s="3" customFormat="1" ht="19.5">
      <c r="A4298" s="93">
        <v>4293</v>
      </c>
      <c r="B4298" s="90">
        <v>9789862135150</v>
      </c>
      <c r="C4298" s="104" t="s">
        <v>7426</v>
      </c>
      <c r="D4298" s="94" t="s">
        <v>7375</v>
      </c>
      <c r="E4298" s="131" t="s">
        <v>2160</v>
      </c>
      <c r="F4298" s="129"/>
      <c r="G4298" s="93">
        <v>0</v>
      </c>
      <c r="H4298" s="93">
        <v>1</v>
      </c>
      <c r="I4298" s="93">
        <f t="shared" si="728"/>
        <v>0</v>
      </c>
      <c r="J4298" s="93">
        <v>299</v>
      </c>
      <c r="K4298" s="93">
        <f t="shared" si="727"/>
        <v>203</v>
      </c>
      <c r="L4298" s="93">
        <f t="shared" si="726"/>
        <v>0</v>
      </c>
      <c r="M4298" s="153"/>
      <c r="N4298" s="202"/>
      <c r="O4298" s="87" t="s">
        <v>10874</v>
      </c>
      <c r="P4298" s="87"/>
      <c r="Q4298" s="87" t="s">
        <v>10255</v>
      </c>
      <c r="R4298" s="87" t="s">
        <v>10255</v>
      </c>
      <c r="S4298" s="123"/>
    </row>
    <row r="4299" spans="1:19" s="3" customFormat="1" ht="28.5">
      <c r="A4299" s="93">
        <v>4294</v>
      </c>
      <c r="B4299" s="90">
        <v>9789866841477</v>
      </c>
      <c r="C4299" s="104" t="s">
        <v>7427</v>
      </c>
      <c r="D4299" s="94" t="s">
        <v>7375</v>
      </c>
      <c r="E4299" s="131" t="s">
        <v>7428</v>
      </c>
      <c r="F4299" s="129">
        <v>2013</v>
      </c>
      <c r="G4299" s="93">
        <v>0</v>
      </c>
      <c r="H4299" s="93">
        <v>1</v>
      </c>
      <c r="I4299" s="93">
        <f t="shared" si="728"/>
        <v>0</v>
      </c>
      <c r="J4299" s="93">
        <v>250</v>
      </c>
      <c r="K4299" s="93">
        <f t="shared" si="727"/>
        <v>170</v>
      </c>
      <c r="L4299" s="93">
        <f t="shared" si="726"/>
        <v>0</v>
      </c>
      <c r="M4299" s="153"/>
      <c r="N4299" s="202"/>
      <c r="O4299" s="87" t="s">
        <v>10739</v>
      </c>
      <c r="P4299" s="87"/>
      <c r="Q4299" s="87"/>
      <c r="R4299" s="87" t="s">
        <v>10255</v>
      </c>
      <c r="S4299" s="123"/>
    </row>
    <row r="4300" spans="1:19" s="3" customFormat="1" ht="19.5">
      <c r="A4300" s="93">
        <v>4295</v>
      </c>
      <c r="B4300" s="90">
        <v>9789862135198</v>
      </c>
      <c r="C4300" s="104" t="s">
        <v>7429</v>
      </c>
      <c r="D4300" s="94" t="s">
        <v>7375</v>
      </c>
      <c r="E4300" s="131" t="s">
        <v>7430</v>
      </c>
      <c r="F4300" s="129"/>
      <c r="G4300" s="93">
        <v>0</v>
      </c>
      <c r="H4300" s="93">
        <v>1</v>
      </c>
      <c r="I4300" s="93">
        <f t="shared" si="728"/>
        <v>0</v>
      </c>
      <c r="J4300" s="93">
        <v>299</v>
      </c>
      <c r="K4300" s="93">
        <f t="shared" si="727"/>
        <v>203</v>
      </c>
      <c r="L4300" s="93">
        <f t="shared" si="726"/>
        <v>0</v>
      </c>
      <c r="M4300" s="153"/>
      <c r="N4300" s="202"/>
      <c r="O4300" s="87" t="s">
        <v>10874</v>
      </c>
      <c r="P4300" s="87"/>
      <c r="Q4300" s="87" t="s">
        <v>10255</v>
      </c>
      <c r="R4300" s="87" t="s">
        <v>10255</v>
      </c>
      <c r="S4300" s="123"/>
    </row>
    <row r="4301" spans="1:19" s="3" customFormat="1" ht="19.5">
      <c r="A4301" s="93">
        <v>4296</v>
      </c>
      <c r="B4301" s="90">
        <v>9789862135174</v>
      </c>
      <c r="C4301" s="104" t="s">
        <v>7431</v>
      </c>
      <c r="D4301" s="94" t="s">
        <v>7375</v>
      </c>
      <c r="E4301" s="131" t="s">
        <v>7422</v>
      </c>
      <c r="F4301" s="129"/>
      <c r="G4301" s="93">
        <v>0</v>
      </c>
      <c r="H4301" s="93">
        <v>1</v>
      </c>
      <c r="I4301" s="93">
        <f t="shared" si="728"/>
        <v>0</v>
      </c>
      <c r="J4301" s="93">
        <v>299</v>
      </c>
      <c r="K4301" s="93">
        <f t="shared" si="727"/>
        <v>203</v>
      </c>
      <c r="L4301" s="93">
        <f t="shared" si="726"/>
        <v>0</v>
      </c>
      <c r="M4301" s="153"/>
      <c r="N4301" s="202"/>
      <c r="O4301" s="87" t="s">
        <v>10874</v>
      </c>
      <c r="P4301" s="87"/>
      <c r="Q4301" s="87" t="s">
        <v>10255</v>
      </c>
      <c r="R4301" s="87" t="s">
        <v>10255</v>
      </c>
      <c r="S4301" s="123"/>
    </row>
    <row r="4302" spans="1:19" s="3" customFormat="1" ht="19.5">
      <c r="A4302" s="93">
        <v>4297</v>
      </c>
      <c r="B4302" s="90">
        <v>9789862135259</v>
      </c>
      <c r="C4302" s="104" t="s">
        <v>7432</v>
      </c>
      <c r="D4302" s="94" t="s">
        <v>7375</v>
      </c>
      <c r="E4302" s="131" t="s">
        <v>7433</v>
      </c>
      <c r="F4302" s="129"/>
      <c r="G4302" s="93">
        <v>0</v>
      </c>
      <c r="H4302" s="93">
        <v>1</v>
      </c>
      <c r="I4302" s="93">
        <f t="shared" si="728"/>
        <v>0</v>
      </c>
      <c r="J4302" s="93">
        <v>299</v>
      </c>
      <c r="K4302" s="93">
        <f t="shared" si="727"/>
        <v>203</v>
      </c>
      <c r="L4302" s="93">
        <f t="shared" si="726"/>
        <v>0</v>
      </c>
      <c r="M4302" s="153"/>
      <c r="N4302" s="202"/>
      <c r="O4302" s="87" t="s">
        <v>10874</v>
      </c>
      <c r="P4302" s="87"/>
      <c r="Q4302" s="87" t="s">
        <v>10255</v>
      </c>
      <c r="R4302" s="87" t="s">
        <v>10255</v>
      </c>
      <c r="S4302" s="123"/>
    </row>
    <row r="4303" spans="1:19" s="3" customFormat="1" ht="19.5">
      <c r="A4303" s="93">
        <v>4298</v>
      </c>
      <c r="B4303" s="90">
        <v>9789862133651</v>
      </c>
      <c r="C4303" s="104" t="s">
        <v>7434</v>
      </c>
      <c r="D4303" s="94" t="s">
        <v>5691</v>
      </c>
      <c r="E4303" s="131" t="s">
        <v>7396</v>
      </c>
      <c r="F4303" s="129"/>
      <c r="G4303" s="93">
        <v>0</v>
      </c>
      <c r="H4303" s="93">
        <v>1</v>
      </c>
      <c r="I4303" s="93">
        <f t="shared" si="728"/>
        <v>0</v>
      </c>
      <c r="J4303" s="93">
        <v>299</v>
      </c>
      <c r="K4303" s="93">
        <f t="shared" si="727"/>
        <v>203</v>
      </c>
      <c r="L4303" s="93">
        <f t="shared" si="726"/>
        <v>0</v>
      </c>
      <c r="M4303" s="153"/>
      <c r="N4303" s="202"/>
      <c r="O4303" s="87" t="s">
        <v>10874</v>
      </c>
      <c r="P4303" s="87"/>
      <c r="Q4303" s="87" t="s">
        <v>10255</v>
      </c>
      <c r="R4303" s="87" t="s">
        <v>10255</v>
      </c>
      <c r="S4303" s="123"/>
    </row>
    <row r="4304" spans="1:19" s="3" customFormat="1" ht="19.5">
      <c r="A4304" s="93">
        <v>4299</v>
      </c>
      <c r="B4304" s="90">
        <v>9789866841187</v>
      </c>
      <c r="C4304" s="104" t="s">
        <v>7435</v>
      </c>
      <c r="D4304" s="94" t="s">
        <v>5691</v>
      </c>
      <c r="E4304" s="94" t="s">
        <v>451</v>
      </c>
      <c r="F4304" s="93"/>
      <c r="G4304" s="93">
        <v>0</v>
      </c>
      <c r="H4304" s="93">
        <v>1</v>
      </c>
      <c r="I4304" s="93">
        <f t="shared" si="728"/>
        <v>0</v>
      </c>
      <c r="J4304" s="93">
        <v>600</v>
      </c>
      <c r="K4304" s="93">
        <f t="shared" si="727"/>
        <v>408</v>
      </c>
      <c r="L4304" s="93">
        <f>G4304*K4304</f>
        <v>0</v>
      </c>
      <c r="M4304" s="153"/>
      <c r="N4304" s="143"/>
      <c r="O4304" s="87" t="s">
        <v>10881</v>
      </c>
      <c r="P4304" s="87"/>
      <c r="Q4304" s="87"/>
      <c r="R4304" s="93" t="s">
        <v>10241</v>
      </c>
      <c r="S4304" s="122"/>
    </row>
    <row r="4305" spans="1:19" s="3" customFormat="1" ht="19.5">
      <c r="A4305" s="93">
        <v>4300</v>
      </c>
      <c r="B4305" s="90">
        <v>9789860403527</v>
      </c>
      <c r="C4305" s="104" t="s">
        <v>7436</v>
      </c>
      <c r="D4305" s="94" t="s">
        <v>7437</v>
      </c>
      <c r="E4305" s="131" t="s">
        <v>7438</v>
      </c>
      <c r="F4305" s="129">
        <v>2014</v>
      </c>
      <c r="G4305" s="93">
        <v>0</v>
      </c>
      <c r="H4305" s="93">
        <v>1</v>
      </c>
      <c r="I4305" s="93">
        <f t="shared" si="728"/>
        <v>0</v>
      </c>
      <c r="J4305" s="93">
        <v>200</v>
      </c>
      <c r="K4305" s="93">
        <f t="shared" si="727"/>
        <v>136</v>
      </c>
      <c r="L4305" s="93">
        <f t="shared" ref="L4305:L4307" si="729">G4305*K4305</f>
        <v>0</v>
      </c>
      <c r="M4305" s="153"/>
      <c r="N4305" s="202"/>
      <c r="O4305" s="87" t="s">
        <v>10781</v>
      </c>
      <c r="P4305" s="87"/>
      <c r="Q4305" s="87"/>
      <c r="R4305" s="87" t="s">
        <v>10255</v>
      </c>
      <c r="S4305" s="123"/>
    </row>
    <row r="4306" spans="1:19" s="3" customFormat="1" ht="19.5">
      <c r="A4306" s="93">
        <v>4301</v>
      </c>
      <c r="B4306" s="90">
        <v>9789867860095</v>
      </c>
      <c r="C4306" s="104" t="s">
        <v>7439</v>
      </c>
      <c r="D4306" s="94" t="s">
        <v>7440</v>
      </c>
      <c r="E4306" s="131" t="s">
        <v>7441</v>
      </c>
      <c r="F4306" s="129">
        <v>2013</v>
      </c>
      <c r="G4306" s="93">
        <v>0</v>
      </c>
      <c r="H4306" s="93">
        <v>1</v>
      </c>
      <c r="I4306" s="93">
        <f t="shared" si="728"/>
        <v>0</v>
      </c>
      <c r="J4306" s="93">
        <v>200</v>
      </c>
      <c r="K4306" s="93">
        <f t="shared" si="727"/>
        <v>136</v>
      </c>
      <c r="L4306" s="93">
        <f t="shared" si="729"/>
        <v>0</v>
      </c>
      <c r="M4306" s="153"/>
      <c r="N4306" s="202"/>
      <c r="O4306" s="87" t="s">
        <v>10819</v>
      </c>
      <c r="P4306" s="87"/>
      <c r="Q4306" s="87"/>
      <c r="R4306" s="87" t="s">
        <v>10255</v>
      </c>
      <c r="S4306" s="123"/>
    </row>
    <row r="4307" spans="1:19" s="3" customFormat="1" ht="19.5">
      <c r="A4307" s="93">
        <v>4302</v>
      </c>
      <c r="B4307" s="90">
        <v>9789575708580</v>
      </c>
      <c r="C4307" s="104" t="s">
        <v>7442</v>
      </c>
      <c r="D4307" s="94" t="s">
        <v>176</v>
      </c>
      <c r="E4307" s="131" t="s">
        <v>7443</v>
      </c>
      <c r="F4307" s="129">
        <v>2007</v>
      </c>
      <c r="G4307" s="93">
        <v>0</v>
      </c>
      <c r="H4307" s="93">
        <v>1</v>
      </c>
      <c r="I4307" s="93">
        <f t="shared" si="728"/>
        <v>0</v>
      </c>
      <c r="J4307" s="93">
        <v>200</v>
      </c>
      <c r="K4307" s="93">
        <f t="shared" si="727"/>
        <v>136</v>
      </c>
      <c r="L4307" s="93">
        <f t="shared" si="729"/>
        <v>0</v>
      </c>
      <c r="M4307" s="153"/>
      <c r="N4307" s="202"/>
      <c r="O4307" s="87" t="s">
        <v>10874</v>
      </c>
      <c r="P4307" s="87"/>
      <c r="Q4307" s="87" t="s">
        <v>10255</v>
      </c>
      <c r="R4307" s="87" t="s">
        <v>10255</v>
      </c>
      <c r="S4307" s="123"/>
    </row>
    <row r="4308" spans="1:19" s="3" customFormat="1" ht="19.5">
      <c r="A4308" s="93">
        <v>4303</v>
      </c>
      <c r="B4308" s="90">
        <v>9789861769196</v>
      </c>
      <c r="C4308" s="104" t="s">
        <v>7444</v>
      </c>
      <c r="D4308" s="94" t="s">
        <v>7445</v>
      </c>
      <c r="E4308" s="94" t="s">
        <v>5282</v>
      </c>
      <c r="F4308" s="93"/>
      <c r="G4308" s="93">
        <v>0</v>
      </c>
      <c r="H4308" s="93">
        <v>1</v>
      </c>
      <c r="I4308" s="93">
        <f t="shared" si="728"/>
        <v>0</v>
      </c>
      <c r="J4308" s="93">
        <v>420</v>
      </c>
      <c r="K4308" s="93">
        <f t="shared" si="727"/>
        <v>286</v>
      </c>
      <c r="L4308" s="93">
        <f t="shared" ref="L4308:L4313" si="730">G4308*K4308</f>
        <v>0</v>
      </c>
      <c r="M4308" s="153"/>
      <c r="N4308" s="143"/>
      <c r="O4308" s="87" t="s">
        <v>10874</v>
      </c>
      <c r="P4308" s="87"/>
      <c r="Q4308" s="87" t="s">
        <v>10255</v>
      </c>
      <c r="R4308" s="87" t="s">
        <v>10255</v>
      </c>
      <c r="S4308" s="123"/>
    </row>
    <row r="4309" spans="1:19" s="1" customFormat="1">
      <c r="A4309" s="93">
        <v>4304</v>
      </c>
      <c r="B4309" s="90">
        <v>9789863312277</v>
      </c>
      <c r="C4309" s="104" t="s">
        <v>7446</v>
      </c>
      <c r="D4309" s="94" t="s">
        <v>7445</v>
      </c>
      <c r="E4309" s="94" t="s">
        <v>5282</v>
      </c>
      <c r="F4309" s="93"/>
      <c r="G4309" s="93">
        <v>0</v>
      </c>
      <c r="H4309" s="93">
        <v>1</v>
      </c>
      <c r="I4309" s="93">
        <f t="shared" si="728"/>
        <v>0</v>
      </c>
      <c r="J4309" s="93">
        <v>480</v>
      </c>
      <c r="K4309" s="93">
        <f t="shared" si="727"/>
        <v>326</v>
      </c>
      <c r="L4309" s="93">
        <f t="shared" si="730"/>
        <v>0</v>
      </c>
      <c r="M4309" s="153"/>
      <c r="N4309" s="143"/>
      <c r="O4309" s="87" t="s">
        <v>10874</v>
      </c>
      <c r="P4309" s="87"/>
      <c r="Q4309" s="87" t="s">
        <v>10255</v>
      </c>
      <c r="R4309" s="87" t="s">
        <v>10255</v>
      </c>
      <c r="S4309" s="123"/>
    </row>
    <row r="4310" spans="1:19" s="1" customFormat="1">
      <c r="A4310" s="93">
        <v>4305</v>
      </c>
      <c r="B4310" s="90">
        <v>9789863313519</v>
      </c>
      <c r="C4310" s="104" t="s">
        <v>7447</v>
      </c>
      <c r="D4310" s="94" t="s">
        <v>7445</v>
      </c>
      <c r="E4310" s="94" t="s">
        <v>7448</v>
      </c>
      <c r="F4310" s="93"/>
      <c r="G4310" s="93">
        <v>0</v>
      </c>
      <c r="H4310" s="93">
        <v>1</v>
      </c>
      <c r="I4310" s="93">
        <f t="shared" si="728"/>
        <v>0</v>
      </c>
      <c r="J4310" s="93">
        <v>360</v>
      </c>
      <c r="K4310" s="93">
        <f t="shared" si="727"/>
        <v>245</v>
      </c>
      <c r="L4310" s="93">
        <f t="shared" si="730"/>
        <v>0</v>
      </c>
      <c r="M4310" s="153"/>
      <c r="N4310" s="143"/>
      <c r="O4310" s="87" t="s">
        <v>10887</v>
      </c>
      <c r="P4310" s="87"/>
      <c r="Q4310" s="87"/>
      <c r="R4310" s="93" t="s">
        <v>10241</v>
      </c>
      <c r="S4310" s="122"/>
    </row>
    <row r="4311" spans="1:19" s="2" customFormat="1">
      <c r="A4311" s="93">
        <v>4306</v>
      </c>
      <c r="B4311" s="90">
        <v>9789862511107</v>
      </c>
      <c r="C4311" s="104" t="s">
        <v>7449</v>
      </c>
      <c r="D4311" s="94" t="s">
        <v>7445</v>
      </c>
      <c r="E4311" s="94" t="s">
        <v>5282</v>
      </c>
      <c r="F4311" s="93"/>
      <c r="G4311" s="93">
        <v>0</v>
      </c>
      <c r="H4311" s="93">
        <v>1</v>
      </c>
      <c r="I4311" s="93">
        <f t="shared" si="728"/>
        <v>0</v>
      </c>
      <c r="J4311" s="93">
        <v>750</v>
      </c>
      <c r="K4311" s="93">
        <f t="shared" si="727"/>
        <v>510</v>
      </c>
      <c r="L4311" s="93">
        <f t="shared" si="730"/>
        <v>0</v>
      </c>
      <c r="M4311" s="154"/>
      <c r="N4311" s="143"/>
      <c r="O4311" s="87" t="s">
        <v>10874</v>
      </c>
      <c r="P4311" s="87"/>
      <c r="Q4311" s="87" t="s">
        <v>10255</v>
      </c>
      <c r="R4311" s="87" t="s">
        <v>10255</v>
      </c>
      <c r="S4311" s="123"/>
    </row>
    <row r="4312" spans="1:19" s="2" customFormat="1">
      <c r="A4312" s="93">
        <v>4307</v>
      </c>
      <c r="B4312" s="90">
        <v>9789861767758</v>
      </c>
      <c r="C4312" s="104" t="s">
        <v>7450</v>
      </c>
      <c r="D4312" s="94" t="s">
        <v>7445</v>
      </c>
      <c r="E4312" s="94" t="s">
        <v>5282</v>
      </c>
      <c r="F4312" s="93"/>
      <c r="G4312" s="93">
        <v>0</v>
      </c>
      <c r="H4312" s="93">
        <v>1</v>
      </c>
      <c r="I4312" s="93">
        <f t="shared" si="728"/>
        <v>0</v>
      </c>
      <c r="J4312" s="93">
        <v>640</v>
      </c>
      <c r="K4312" s="93">
        <f t="shared" si="727"/>
        <v>435</v>
      </c>
      <c r="L4312" s="93">
        <f t="shared" si="730"/>
        <v>0</v>
      </c>
      <c r="M4312" s="154"/>
      <c r="N4312" s="143"/>
      <c r="O4312" s="87" t="s">
        <v>10873</v>
      </c>
      <c r="P4312" s="87"/>
      <c r="Q4312" s="87" t="s">
        <v>10255</v>
      </c>
      <c r="R4312" s="87"/>
      <c r="S4312" s="123"/>
    </row>
    <row r="4313" spans="1:19" s="1" customFormat="1">
      <c r="A4313" s="113">
        <v>4308</v>
      </c>
      <c r="B4313" s="110">
        <v>9789868243378</v>
      </c>
      <c r="C4313" s="111" t="s">
        <v>5284</v>
      </c>
      <c r="D4313" s="117" t="s">
        <v>10662</v>
      </c>
      <c r="E4313" s="112" t="s">
        <v>5282</v>
      </c>
      <c r="F4313" s="113"/>
      <c r="G4313" s="113">
        <v>0</v>
      </c>
      <c r="H4313" s="113">
        <v>1</v>
      </c>
      <c r="I4313" s="113">
        <f t="shared" si="728"/>
        <v>0</v>
      </c>
      <c r="J4313" s="113">
        <v>420</v>
      </c>
      <c r="K4313" s="113">
        <v>0</v>
      </c>
      <c r="L4313" s="113">
        <f t="shared" si="730"/>
        <v>0</v>
      </c>
      <c r="M4313" s="142" t="s">
        <v>10055</v>
      </c>
      <c r="N4313" s="143"/>
      <c r="O4313" s="87"/>
      <c r="P4313" s="87"/>
      <c r="Q4313" s="87"/>
      <c r="R4313" s="87"/>
      <c r="S4313" s="123"/>
    </row>
    <row r="4314" spans="1:19" s="1" customFormat="1">
      <c r="A4314" s="93">
        <v>4309</v>
      </c>
      <c r="B4314" s="90">
        <v>9789862512197</v>
      </c>
      <c r="C4314" s="104" t="s">
        <v>7451</v>
      </c>
      <c r="D4314" s="94" t="s">
        <v>7445</v>
      </c>
      <c r="E4314" s="94" t="s">
        <v>5282</v>
      </c>
      <c r="F4314" s="93"/>
      <c r="G4314" s="93">
        <v>0</v>
      </c>
      <c r="H4314" s="93">
        <v>1</v>
      </c>
      <c r="I4314" s="93">
        <f t="shared" si="728"/>
        <v>0</v>
      </c>
      <c r="J4314" s="93">
        <v>420</v>
      </c>
      <c r="K4314" s="93">
        <f t="shared" ref="K4314:K4328" si="731">ROUND(J4314*0.68,0)</f>
        <v>286</v>
      </c>
      <c r="L4314" s="93">
        <f t="shared" ref="L4314:L4336" si="732">G4314*K4314</f>
        <v>0</v>
      </c>
      <c r="M4314" s="153"/>
      <c r="N4314" s="143"/>
      <c r="O4314" s="87" t="s">
        <v>10874</v>
      </c>
      <c r="P4314" s="87"/>
      <c r="Q4314" s="87" t="s">
        <v>10255</v>
      </c>
      <c r="R4314" s="87" t="s">
        <v>10255</v>
      </c>
      <c r="S4314" s="123"/>
    </row>
    <row r="4315" spans="1:19" s="1" customFormat="1">
      <c r="A4315" s="93">
        <v>4310</v>
      </c>
      <c r="B4315" s="90">
        <v>9789861767505</v>
      </c>
      <c r="C4315" s="104" t="s">
        <v>7452</v>
      </c>
      <c r="D4315" s="94" t="s">
        <v>7445</v>
      </c>
      <c r="E4315" s="94" t="s">
        <v>5282</v>
      </c>
      <c r="F4315" s="93"/>
      <c r="G4315" s="93">
        <v>0</v>
      </c>
      <c r="H4315" s="93">
        <v>1</v>
      </c>
      <c r="I4315" s="93">
        <f t="shared" si="728"/>
        <v>0</v>
      </c>
      <c r="J4315" s="93">
        <v>420</v>
      </c>
      <c r="K4315" s="93">
        <f t="shared" si="731"/>
        <v>286</v>
      </c>
      <c r="L4315" s="93">
        <f t="shared" si="732"/>
        <v>0</v>
      </c>
      <c r="M4315" s="153"/>
      <c r="N4315" s="143"/>
      <c r="O4315" s="87" t="s">
        <v>10873</v>
      </c>
      <c r="P4315" s="87" t="s">
        <v>10255</v>
      </c>
      <c r="Q4315" s="87"/>
      <c r="R4315" s="87"/>
      <c r="S4315" s="123"/>
    </row>
    <row r="4316" spans="1:19" s="1" customFormat="1">
      <c r="A4316" s="93">
        <v>4311</v>
      </c>
      <c r="B4316" s="90">
        <v>9789861769233</v>
      </c>
      <c r="C4316" s="104" t="s">
        <v>7453</v>
      </c>
      <c r="D4316" s="94" t="s">
        <v>7445</v>
      </c>
      <c r="E4316" s="94" t="s">
        <v>5282</v>
      </c>
      <c r="F4316" s="93"/>
      <c r="G4316" s="93">
        <v>0</v>
      </c>
      <c r="H4316" s="93">
        <v>1</v>
      </c>
      <c r="I4316" s="93">
        <f t="shared" si="728"/>
        <v>0</v>
      </c>
      <c r="J4316" s="93">
        <v>420</v>
      </c>
      <c r="K4316" s="93">
        <f t="shared" si="731"/>
        <v>286</v>
      </c>
      <c r="L4316" s="93">
        <f t="shared" si="732"/>
        <v>0</v>
      </c>
      <c r="M4316" s="153"/>
      <c r="N4316" s="143"/>
      <c r="O4316" s="87" t="s">
        <v>10874</v>
      </c>
      <c r="P4316" s="87"/>
      <c r="Q4316" s="87" t="s">
        <v>10255</v>
      </c>
      <c r="R4316" s="87" t="s">
        <v>10255</v>
      </c>
      <c r="S4316" s="123"/>
    </row>
    <row r="4317" spans="1:19" s="1" customFormat="1">
      <c r="A4317" s="93">
        <v>4312</v>
      </c>
      <c r="B4317" s="90">
        <v>9789570528114</v>
      </c>
      <c r="C4317" s="104" t="s">
        <v>7454</v>
      </c>
      <c r="D4317" s="94" t="s">
        <v>7455</v>
      </c>
      <c r="E4317" s="94" t="s">
        <v>7456</v>
      </c>
      <c r="F4317" s="93"/>
      <c r="G4317" s="93">
        <v>0</v>
      </c>
      <c r="H4317" s="93">
        <v>1</v>
      </c>
      <c r="I4317" s="93">
        <f t="shared" si="728"/>
        <v>0</v>
      </c>
      <c r="J4317" s="93">
        <v>300</v>
      </c>
      <c r="K4317" s="93">
        <f t="shared" si="731"/>
        <v>204</v>
      </c>
      <c r="L4317" s="93">
        <f t="shared" si="732"/>
        <v>0</v>
      </c>
      <c r="M4317" s="153"/>
      <c r="N4317" s="143"/>
      <c r="O4317" s="87" t="s">
        <v>10485</v>
      </c>
      <c r="P4317" s="87"/>
      <c r="Q4317" s="87"/>
      <c r="R4317" s="93" t="s">
        <v>10241</v>
      </c>
      <c r="S4317" s="122"/>
    </row>
    <row r="4318" spans="1:19" s="1" customFormat="1">
      <c r="A4318" s="93">
        <v>4313</v>
      </c>
      <c r="B4318" s="90">
        <v>9789570527964</v>
      </c>
      <c r="C4318" s="104" t="s">
        <v>7457</v>
      </c>
      <c r="D4318" s="94" t="s">
        <v>7455</v>
      </c>
      <c r="E4318" s="94" t="s">
        <v>7458</v>
      </c>
      <c r="F4318" s="93"/>
      <c r="G4318" s="93">
        <v>0</v>
      </c>
      <c r="H4318" s="93">
        <v>1</v>
      </c>
      <c r="I4318" s="93">
        <f t="shared" si="728"/>
        <v>0</v>
      </c>
      <c r="J4318" s="93">
        <v>300</v>
      </c>
      <c r="K4318" s="93">
        <f t="shared" si="731"/>
        <v>204</v>
      </c>
      <c r="L4318" s="93">
        <f t="shared" si="732"/>
        <v>0</v>
      </c>
      <c r="M4318" s="153"/>
      <c r="N4318" s="143"/>
      <c r="O4318" s="87" t="s">
        <v>10248</v>
      </c>
      <c r="P4318" s="87"/>
      <c r="Q4318" s="87"/>
      <c r="R4318" s="93" t="s">
        <v>10241</v>
      </c>
      <c r="S4318" s="122"/>
    </row>
    <row r="4319" spans="1:19" s="1" customFormat="1">
      <c r="A4319" s="93">
        <v>4314</v>
      </c>
      <c r="B4319" s="90">
        <v>9789570527933</v>
      </c>
      <c r="C4319" s="104" t="s">
        <v>7459</v>
      </c>
      <c r="D4319" s="94" t="s">
        <v>7455</v>
      </c>
      <c r="E4319" s="94" t="s">
        <v>7460</v>
      </c>
      <c r="F4319" s="93">
        <v>2013</v>
      </c>
      <c r="G4319" s="93">
        <v>0</v>
      </c>
      <c r="H4319" s="93">
        <v>1</v>
      </c>
      <c r="I4319" s="93">
        <f t="shared" si="728"/>
        <v>0</v>
      </c>
      <c r="J4319" s="93">
        <v>250</v>
      </c>
      <c r="K4319" s="93">
        <f t="shared" si="731"/>
        <v>170</v>
      </c>
      <c r="L4319" s="93">
        <f t="shared" si="732"/>
        <v>0</v>
      </c>
      <c r="M4319" s="153"/>
      <c r="N4319" s="143"/>
      <c r="O4319" s="87" t="s">
        <v>10793</v>
      </c>
      <c r="P4319" s="87"/>
      <c r="Q4319" s="87"/>
      <c r="R4319" s="87" t="s">
        <v>10255</v>
      </c>
      <c r="S4319" s="123"/>
    </row>
    <row r="4320" spans="1:19" s="1" customFormat="1">
      <c r="A4320" s="93">
        <v>4315</v>
      </c>
      <c r="B4320" s="90">
        <v>9789570528107</v>
      </c>
      <c r="C4320" s="104" t="s">
        <v>7461</v>
      </c>
      <c r="D4320" s="94" t="s">
        <v>7455</v>
      </c>
      <c r="E4320" s="94" t="s">
        <v>7460</v>
      </c>
      <c r="F4320" s="93">
        <v>2013</v>
      </c>
      <c r="G4320" s="93">
        <v>0</v>
      </c>
      <c r="H4320" s="93">
        <v>1</v>
      </c>
      <c r="I4320" s="93">
        <f t="shared" si="728"/>
        <v>0</v>
      </c>
      <c r="J4320" s="93">
        <v>250</v>
      </c>
      <c r="K4320" s="93">
        <f t="shared" si="731"/>
        <v>170</v>
      </c>
      <c r="L4320" s="93">
        <f t="shared" si="732"/>
        <v>0</v>
      </c>
      <c r="M4320" s="153"/>
      <c r="N4320" s="143"/>
      <c r="O4320" s="87" t="s">
        <v>10793</v>
      </c>
      <c r="P4320" s="87"/>
      <c r="Q4320" s="87"/>
      <c r="R4320" s="87" t="s">
        <v>10255</v>
      </c>
      <c r="S4320" s="123"/>
    </row>
    <row r="4321" spans="1:19" s="1" customFormat="1" ht="28.5">
      <c r="A4321" s="93">
        <v>4316</v>
      </c>
      <c r="B4321" s="90">
        <v>9789570528091</v>
      </c>
      <c r="C4321" s="104" t="s">
        <v>7462</v>
      </c>
      <c r="D4321" s="94" t="s">
        <v>7455</v>
      </c>
      <c r="E4321" s="94" t="s">
        <v>7463</v>
      </c>
      <c r="F4321" s="93"/>
      <c r="G4321" s="93">
        <v>0</v>
      </c>
      <c r="H4321" s="93">
        <v>1</v>
      </c>
      <c r="I4321" s="93">
        <f t="shared" si="728"/>
        <v>0</v>
      </c>
      <c r="J4321" s="93">
        <v>420</v>
      </c>
      <c r="K4321" s="93">
        <f t="shared" si="731"/>
        <v>286</v>
      </c>
      <c r="L4321" s="93">
        <f t="shared" si="732"/>
        <v>0</v>
      </c>
      <c r="M4321" s="153"/>
      <c r="N4321" s="143"/>
      <c r="O4321" s="87" t="s">
        <v>10485</v>
      </c>
      <c r="P4321" s="87"/>
      <c r="Q4321" s="87"/>
      <c r="R4321" s="93" t="s">
        <v>10241</v>
      </c>
      <c r="S4321" s="122"/>
    </row>
    <row r="4322" spans="1:19" s="1" customFormat="1">
      <c r="A4322" s="93">
        <v>4317</v>
      </c>
      <c r="B4322" s="90">
        <v>9789570528046</v>
      </c>
      <c r="C4322" s="104" t="s">
        <v>7464</v>
      </c>
      <c r="D4322" s="94" t="s">
        <v>7455</v>
      </c>
      <c r="E4322" s="94" t="s">
        <v>7465</v>
      </c>
      <c r="F4322" s="93"/>
      <c r="G4322" s="93">
        <v>0</v>
      </c>
      <c r="H4322" s="93">
        <v>1</v>
      </c>
      <c r="I4322" s="93">
        <f t="shared" si="728"/>
        <v>0</v>
      </c>
      <c r="J4322" s="93">
        <v>380</v>
      </c>
      <c r="K4322" s="93">
        <f t="shared" si="731"/>
        <v>258</v>
      </c>
      <c r="L4322" s="93">
        <f t="shared" si="732"/>
        <v>0</v>
      </c>
      <c r="M4322" s="153"/>
      <c r="N4322" s="143"/>
      <c r="O4322" s="87" t="s">
        <v>10888</v>
      </c>
      <c r="P4322" s="87"/>
      <c r="Q4322" s="87"/>
      <c r="R4322" s="93" t="s">
        <v>10241</v>
      </c>
      <c r="S4322" s="122"/>
    </row>
    <row r="4323" spans="1:19" s="1" customFormat="1">
      <c r="A4323" s="93">
        <v>4318</v>
      </c>
      <c r="B4323" s="90">
        <v>9789570528152</v>
      </c>
      <c r="C4323" s="104" t="s">
        <v>7466</v>
      </c>
      <c r="D4323" s="94" t="s">
        <v>7455</v>
      </c>
      <c r="E4323" s="94" t="s">
        <v>7467</v>
      </c>
      <c r="F4323" s="93"/>
      <c r="G4323" s="93">
        <v>0</v>
      </c>
      <c r="H4323" s="93">
        <v>1</v>
      </c>
      <c r="I4323" s="93">
        <f t="shared" si="728"/>
        <v>0</v>
      </c>
      <c r="J4323" s="93">
        <v>380</v>
      </c>
      <c r="K4323" s="93">
        <f t="shared" si="731"/>
        <v>258</v>
      </c>
      <c r="L4323" s="93">
        <f t="shared" si="732"/>
        <v>0</v>
      </c>
      <c r="M4323" s="153"/>
      <c r="N4323" s="143"/>
      <c r="O4323" s="87" t="s">
        <v>10888</v>
      </c>
      <c r="P4323" s="87"/>
      <c r="Q4323" s="87"/>
      <c r="R4323" s="93" t="s">
        <v>10241</v>
      </c>
      <c r="S4323" s="122"/>
    </row>
    <row r="4324" spans="1:19" s="1" customFormat="1">
      <c r="A4324" s="93">
        <v>4319</v>
      </c>
      <c r="B4324" s="90">
        <v>9789862034583</v>
      </c>
      <c r="C4324" s="104" t="s">
        <v>7468</v>
      </c>
      <c r="D4324" s="94" t="s">
        <v>222</v>
      </c>
      <c r="E4324" s="131" t="s">
        <v>7469</v>
      </c>
      <c r="F4324" s="129"/>
      <c r="G4324" s="93">
        <v>0</v>
      </c>
      <c r="H4324" s="93">
        <v>1</v>
      </c>
      <c r="I4324" s="93">
        <f t="shared" si="728"/>
        <v>0</v>
      </c>
      <c r="J4324" s="93">
        <v>299</v>
      </c>
      <c r="K4324" s="93">
        <f t="shared" si="731"/>
        <v>203</v>
      </c>
      <c r="L4324" s="93">
        <f t="shared" si="732"/>
        <v>0</v>
      </c>
      <c r="M4324" s="153"/>
      <c r="N4324" s="202"/>
      <c r="O4324" s="87" t="s">
        <v>10889</v>
      </c>
      <c r="P4324" s="87"/>
      <c r="Q4324" s="87"/>
      <c r="R4324" s="93" t="s">
        <v>10241</v>
      </c>
      <c r="S4324" s="122"/>
    </row>
    <row r="4325" spans="1:19" s="3" customFormat="1" ht="19.5">
      <c r="A4325" s="93">
        <v>4320</v>
      </c>
      <c r="B4325" s="90">
        <v>9789862031452</v>
      </c>
      <c r="C4325" s="104" t="s">
        <v>7470</v>
      </c>
      <c r="D4325" s="94" t="s">
        <v>222</v>
      </c>
      <c r="E4325" s="131" t="s">
        <v>7471</v>
      </c>
      <c r="F4325" s="129">
        <v>2008</v>
      </c>
      <c r="G4325" s="93">
        <v>0</v>
      </c>
      <c r="H4325" s="93">
        <v>1</v>
      </c>
      <c r="I4325" s="93">
        <f t="shared" si="728"/>
        <v>0</v>
      </c>
      <c r="J4325" s="93">
        <v>280</v>
      </c>
      <c r="K4325" s="93">
        <f t="shared" si="731"/>
        <v>190</v>
      </c>
      <c r="L4325" s="93">
        <f t="shared" si="732"/>
        <v>0</v>
      </c>
      <c r="M4325" s="153"/>
      <c r="N4325" s="202"/>
      <c r="O4325" s="87" t="s">
        <v>10739</v>
      </c>
      <c r="P4325" s="87"/>
      <c r="Q4325" s="87"/>
      <c r="R4325" s="87" t="s">
        <v>10255</v>
      </c>
      <c r="S4325" s="123"/>
    </row>
    <row r="4326" spans="1:19" s="3" customFormat="1" ht="19.5">
      <c r="A4326" s="93">
        <v>4321</v>
      </c>
      <c r="B4326" s="90">
        <v>9789862031476</v>
      </c>
      <c r="C4326" s="104" t="s">
        <v>7472</v>
      </c>
      <c r="D4326" s="94" t="s">
        <v>222</v>
      </c>
      <c r="E4326" s="131" t="s">
        <v>7471</v>
      </c>
      <c r="F4326" s="129">
        <v>2008</v>
      </c>
      <c r="G4326" s="93">
        <v>0</v>
      </c>
      <c r="H4326" s="93">
        <v>1</v>
      </c>
      <c r="I4326" s="93">
        <f t="shared" si="728"/>
        <v>0</v>
      </c>
      <c r="J4326" s="93">
        <v>280</v>
      </c>
      <c r="K4326" s="93">
        <f t="shared" si="731"/>
        <v>190</v>
      </c>
      <c r="L4326" s="93">
        <f t="shared" si="732"/>
        <v>0</v>
      </c>
      <c r="M4326" s="153"/>
      <c r="N4326" s="202"/>
      <c r="O4326" s="87" t="s">
        <v>10739</v>
      </c>
      <c r="P4326" s="87"/>
      <c r="Q4326" s="87"/>
      <c r="R4326" s="87" t="s">
        <v>10255</v>
      </c>
      <c r="S4326" s="123"/>
    </row>
    <row r="4327" spans="1:19" s="3" customFormat="1" ht="19.5">
      <c r="A4327" s="93">
        <v>4322</v>
      </c>
      <c r="B4327" s="90">
        <v>9789862031469</v>
      </c>
      <c r="C4327" s="104" t="s">
        <v>7473</v>
      </c>
      <c r="D4327" s="94" t="s">
        <v>222</v>
      </c>
      <c r="E4327" s="131" t="s">
        <v>7471</v>
      </c>
      <c r="F4327" s="129">
        <v>2008</v>
      </c>
      <c r="G4327" s="93">
        <v>0</v>
      </c>
      <c r="H4327" s="93">
        <v>1</v>
      </c>
      <c r="I4327" s="93">
        <f t="shared" si="728"/>
        <v>0</v>
      </c>
      <c r="J4327" s="93">
        <v>280</v>
      </c>
      <c r="K4327" s="93">
        <f t="shared" si="731"/>
        <v>190</v>
      </c>
      <c r="L4327" s="93">
        <f t="shared" si="732"/>
        <v>0</v>
      </c>
      <c r="M4327" s="153"/>
      <c r="N4327" s="202"/>
      <c r="O4327" s="87" t="s">
        <v>10874</v>
      </c>
      <c r="P4327" s="87"/>
      <c r="Q4327" s="87"/>
      <c r="R4327" s="87" t="s">
        <v>10255</v>
      </c>
      <c r="S4327" s="123"/>
    </row>
    <row r="4328" spans="1:19" s="3" customFormat="1" ht="19.5">
      <c r="A4328" s="93">
        <v>4323</v>
      </c>
      <c r="B4328" s="90">
        <v>9789862033616</v>
      </c>
      <c r="C4328" s="104" t="s">
        <v>7474</v>
      </c>
      <c r="D4328" s="94" t="s">
        <v>222</v>
      </c>
      <c r="E4328" s="131" t="s">
        <v>7475</v>
      </c>
      <c r="F4328" s="129">
        <v>2010</v>
      </c>
      <c r="G4328" s="93">
        <v>0</v>
      </c>
      <c r="H4328" s="93">
        <v>1</v>
      </c>
      <c r="I4328" s="93">
        <f t="shared" si="728"/>
        <v>0</v>
      </c>
      <c r="J4328" s="93">
        <v>280</v>
      </c>
      <c r="K4328" s="93">
        <f t="shared" si="731"/>
        <v>190</v>
      </c>
      <c r="L4328" s="93">
        <f t="shared" si="732"/>
        <v>0</v>
      </c>
      <c r="M4328" s="153"/>
      <c r="N4328" s="202"/>
      <c r="O4328" s="87" t="s">
        <v>10734</v>
      </c>
      <c r="P4328" s="87"/>
      <c r="Q4328" s="87" t="s">
        <v>10255</v>
      </c>
      <c r="R4328" s="87" t="s">
        <v>10255</v>
      </c>
      <c r="S4328" s="123" t="s">
        <v>10421</v>
      </c>
    </row>
    <row r="4329" spans="1:19" s="3" customFormat="1" ht="19.5">
      <c r="A4329" s="93">
        <v>4324</v>
      </c>
      <c r="B4329" s="90">
        <v>9789862034972</v>
      </c>
      <c r="C4329" s="104" t="s">
        <v>7476</v>
      </c>
      <c r="D4329" s="94" t="s">
        <v>222</v>
      </c>
      <c r="E4329" s="139" t="s">
        <v>7477</v>
      </c>
      <c r="F4329" s="136">
        <v>2013</v>
      </c>
      <c r="G4329" s="93">
        <v>0</v>
      </c>
      <c r="H4329" s="93">
        <v>1</v>
      </c>
      <c r="I4329" s="93">
        <f t="shared" si="728"/>
        <v>0</v>
      </c>
      <c r="J4329" s="93">
        <v>280</v>
      </c>
      <c r="K4329" s="93">
        <f t="shared" ref="K4329:K4334" si="733">ROUND(J4329*0.68,0)</f>
        <v>190</v>
      </c>
      <c r="L4329" s="93">
        <f t="shared" si="732"/>
        <v>0</v>
      </c>
      <c r="M4329" s="153"/>
      <c r="N4329" s="202"/>
      <c r="O4329" s="87" t="s">
        <v>10787</v>
      </c>
      <c r="P4329" s="87"/>
      <c r="Q4329" s="87"/>
      <c r="R4329" s="87" t="s">
        <v>10255</v>
      </c>
      <c r="S4329" s="123"/>
    </row>
    <row r="4330" spans="1:19" s="3" customFormat="1" ht="19.5">
      <c r="A4330" s="93">
        <v>4325</v>
      </c>
      <c r="B4330" s="90">
        <v>9789862035351</v>
      </c>
      <c r="C4330" s="104" t="s">
        <v>7478</v>
      </c>
      <c r="D4330" s="94" t="s">
        <v>222</v>
      </c>
      <c r="E4330" s="131" t="s">
        <v>7479</v>
      </c>
      <c r="F4330" s="129">
        <v>2014</v>
      </c>
      <c r="G4330" s="93">
        <v>0</v>
      </c>
      <c r="H4330" s="93">
        <v>1</v>
      </c>
      <c r="I4330" s="93">
        <f t="shared" si="728"/>
        <v>0</v>
      </c>
      <c r="J4330" s="93">
        <v>280</v>
      </c>
      <c r="K4330" s="93">
        <f t="shared" si="733"/>
        <v>190</v>
      </c>
      <c r="L4330" s="93">
        <f t="shared" si="732"/>
        <v>0</v>
      </c>
      <c r="M4330" s="153"/>
      <c r="N4330" s="202"/>
      <c r="O4330" s="87" t="s">
        <v>10787</v>
      </c>
      <c r="P4330" s="87"/>
      <c r="Q4330" s="87"/>
      <c r="R4330" s="87" t="s">
        <v>10255</v>
      </c>
      <c r="S4330" s="123"/>
    </row>
    <row r="4331" spans="1:19" s="3" customFormat="1" ht="28.5">
      <c r="A4331" s="93">
        <v>4326</v>
      </c>
      <c r="B4331" s="90">
        <v>9789862035368</v>
      </c>
      <c r="C4331" s="104" t="s">
        <v>7480</v>
      </c>
      <c r="D4331" s="94" t="s">
        <v>222</v>
      </c>
      <c r="E4331" s="131" t="s">
        <v>7481</v>
      </c>
      <c r="F4331" s="129">
        <v>2014</v>
      </c>
      <c r="G4331" s="93">
        <v>0</v>
      </c>
      <c r="H4331" s="93">
        <v>1</v>
      </c>
      <c r="I4331" s="93">
        <f t="shared" si="728"/>
        <v>0</v>
      </c>
      <c r="J4331" s="93">
        <v>280</v>
      </c>
      <c r="K4331" s="93">
        <f t="shared" si="733"/>
        <v>190</v>
      </c>
      <c r="L4331" s="93">
        <f t="shared" si="732"/>
        <v>0</v>
      </c>
      <c r="M4331" s="153"/>
      <c r="N4331" s="202"/>
      <c r="O4331" s="87" t="s">
        <v>10787</v>
      </c>
      <c r="P4331" s="87"/>
      <c r="Q4331" s="87"/>
      <c r="R4331" s="87" t="s">
        <v>10255</v>
      </c>
      <c r="S4331" s="123"/>
    </row>
    <row r="4332" spans="1:19" s="3" customFormat="1" ht="19.5">
      <c r="A4332" s="93">
        <v>4327</v>
      </c>
      <c r="B4332" s="90">
        <v>9789862035429</v>
      </c>
      <c r="C4332" s="104" t="s">
        <v>7482</v>
      </c>
      <c r="D4332" s="94" t="s">
        <v>222</v>
      </c>
      <c r="E4332" s="131" t="s">
        <v>7483</v>
      </c>
      <c r="F4332" s="129">
        <v>2014</v>
      </c>
      <c r="G4332" s="93">
        <v>0</v>
      </c>
      <c r="H4332" s="93">
        <v>1</v>
      </c>
      <c r="I4332" s="93">
        <f t="shared" si="728"/>
        <v>0</v>
      </c>
      <c r="J4332" s="93">
        <v>280</v>
      </c>
      <c r="K4332" s="93">
        <f t="shared" si="733"/>
        <v>190</v>
      </c>
      <c r="L4332" s="93">
        <f t="shared" si="732"/>
        <v>0</v>
      </c>
      <c r="M4332" s="153"/>
      <c r="N4332" s="202"/>
      <c r="O4332" s="87" t="s">
        <v>10787</v>
      </c>
      <c r="P4332" s="87" t="s">
        <v>10255</v>
      </c>
      <c r="Q4332" s="87"/>
      <c r="R4332" s="87"/>
      <c r="S4332" s="123"/>
    </row>
    <row r="4333" spans="1:19" s="3" customFormat="1" ht="19.5">
      <c r="A4333" s="93">
        <v>4328</v>
      </c>
      <c r="B4333" s="90">
        <v>9789862035474</v>
      </c>
      <c r="C4333" s="104" t="s">
        <v>7484</v>
      </c>
      <c r="D4333" s="94" t="s">
        <v>222</v>
      </c>
      <c r="E4333" s="131" t="s">
        <v>7479</v>
      </c>
      <c r="F4333" s="129">
        <v>2014</v>
      </c>
      <c r="G4333" s="93">
        <v>0</v>
      </c>
      <c r="H4333" s="93">
        <v>1</v>
      </c>
      <c r="I4333" s="93">
        <f t="shared" si="728"/>
        <v>0</v>
      </c>
      <c r="J4333" s="93">
        <v>280</v>
      </c>
      <c r="K4333" s="93">
        <f t="shared" si="733"/>
        <v>190</v>
      </c>
      <c r="L4333" s="93">
        <f t="shared" si="732"/>
        <v>0</v>
      </c>
      <c r="M4333" s="153"/>
      <c r="N4333" s="202"/>
      <c r="O4333" s="87" t="s">
        <v>10874</v>
      </c>
      <c r="P4333" s="87"/>
      <c r="Q4333" s="87" t="s">
        <v>10255</v>
      </c>
      <c r="R4333" s="87" t="s">
        <v>10255</v>
      </c>
      <c r="S4333" s="123"/>
    </row>
    <row r="4334" spans="1:19" s="3" customFormat="1" ht="19.5">
      <c r="A4334" s="93">
        <v>4329</v>
      </c>
      <c r="B4334" s="90">
        <v>9789862035566</v>
      </c>
      <c r="C4334" s="104" t="s">
        <v>7485</v>
      </c>
      <c r="D4334" s="94" t="s">
        <v>222</v>
      </c>
      <c r="E4334" s="131" t="s">
        <v>7486</v>
      </c>
      <c r="F4334" s="129">
        <v>2014</v>
      </c>
      <c r="G4334" s="93">
        <v>0</v>
      </c>
      <c r="H4334" s="93">
        <v>1</v>
      </c>
      <c r="I4334" s="93">
        <f t="shared" si="728"/>
        <v>0</v>
      </c>
      <c r="J4334" s="93">
        <v>280</v>
      </c>
      <c r="K4334" s="93">
        <f t="shared" si="733"/>
        <v>190</v>
      </c>
      <c r="L4334" s="93">
        <f t="shared" si="732"/>
        <v>0</v>
      </c>
      <c r="M4334" s="153"/>
      <c r="N4334" s="202"/>
      <c r="O4334" s="87" t="s">
        <v>10874</v>
      </c>
      <c r="P4334" s="87"/>
      <c r="Q4334" s="87" t="s">
        <v>10255</v>
      </c>
      <c r="R4334" s="87" t="s">
        <v>10255</v>
      </c>
      <c r="S4334" s="123"/>
    </row>
    <row r="4335" spans="1:19" s="3" customFormat="1" ht="19.5">
      <c r="A4335" s="136">
        <v>4330</v>
      </c>
      <c r="B4335" s="137">
        <v>9789862033364</v>
      </c>
      <c r="C4335" s="138" t="s">
        <v>10546</v>
      </c>
      <c r="D4335" s="139" t="s">
        <v>222</v>
      </c>
      <c r="E4335" s="139" t="s">
        <v>7487</v>
      </c>
      <c r="F4335" s="136">
        <v>2012</v>
      </c>
      <c r="G4335" s="93">
        <v>0</v>
      </c>
      <c r="H4335" s="136">
        <v>1</v>
      </c>
      <c r="I4335" s="136">
        <f t="shared" si="728"/>
        <v>0</v>
      </c>
      <c r="J4335" s="136">
        <v>280</v>
      </c>
      <c r="K4335" s="136">
        <f t="shared" ref="K4335:K4336" si="734">ROUND(J4335*0.68,0)</f>
        <v>190</v>
      </c>
      <c r="L4335" s="136">
        <f t="shared" si="732"/>
        <v>0</v>
      </c>
      <c r="M4335" s="157" t="s">
        <v>10608</v>
      </c>
      <c r="N4335" s="143"/>
      <c r="O4335" s="87" t="s">
        <v>10761</v>
      </c>
      <c r="P4335" s="87"/>
      <c r="Q4335" s="87" t="s">
        <v>10255</v>
      </c>
      <c r="R4335" s="87" t="s">
        <v>10255</v>
      </c>
      <c r="S4335" s="123"/>
    </row>
    <row r="4336" spans="1:19" s="3" customFormat="1" ht="19.5">
      <c r="A4336" s="136">
        <v>4331</v>
      </c>
      <c r="B4336" s="137">
        <v>9789862034507</v>
      </c>
      <c r="C4336" s="138" t="s">
        <v>10547</v>
      </c>
      <c r="D4336" s="139" t="s">
        <v>222</v>
      </c>
      <c r="E4336" s="139" t="s">
        <v>7487</v>
      </c>
      <c r="F4336" s="136">
        <v>2013</v>
      </c>
      <c r="G4336" s="93">
        <v>0</v>
      </c>
      <c r="H4336" s="136">
        <v>1</v>
      </c>
      <c r="I4336" s="136">
        <f t="shared" si="728"/>
        <v>0</v>
      </c>
      <c r="J4336" s="136">
        <v>280</v>
      </c>
      <c r="K4336" s="136">
        <f t="shared" si="734"/>
        <v>190</v>
      </c>
      <c r="L4336" s="136">
        <f t="shared" si="732"/>
        <v>0</v>
      </c>
      <c r="M4336" s="157" t="s">
        <v>10605</v>
      </c>
      <c r="N4336" s="143"/>
      <c r="O4336" s="87" t="s">
        <v>10761</v>
      </c>
      <c r="P4336" s="87"/>
      <c r="Q4336" s="87" t="s">
        <v>10255</v>
      </c>
      <c r="R4336" s="87" t="s">
        <v>10255</v>
      </c>
      <c r="S4336" s="123"/>
    </row>
    <row r="4337" spans="1:19" s="3" customFormat="1" ht="19.5">
      <c r="A4337" s="93">
        <v>4332</v>
      </c>
      <c r="B4337" s="90">
        <v>9789862034477</v>
      </c>
      <c r="C4337" s="104" t="s">
        <v>7488</v>
      </c>
      <c r="D4337" s="94" t="s">
        <v>222</v>
      </c>
      <c r="E4337" s="131" t="s">
        <v>7487</v>
      </c>
      <c r="F4337" s="129">
        <v>2014</v>
      </c>
      <c r="G4337" s="93">
        <v>0</v>
      </c>
      <c r="H4337" s="93">
        <v>5</v>
      </c>
      <c r="I4337" s="93">
        <f t="shared" si="728"/>
        <v>0</v>
      </c>
      <c r="J4337" s="93">
        <v>1400</v>
      </c>
      <c r="K4337" s="93">
        <f t="shared" ref="K4337:K4344" si="735">ROUND(J4337*0.68,0)</f>
        <v>952</v>
      </c>
      <c r="L4337" s="93">
        <f t="shared" ref="L4337:L4341" si="736">G4337*K4337</f>
        <v>0</v>
      </c>
      <c r="M4337" s="153"/>
      <c r="N4337" s="202"/>
      <c r="O4337" s="87" t="s">
        <v>10734</v>
      </c>
      <c r="P4337" s="87" t="s">
        <v>10255</v>
      </c>
      <c r="Q4337" s="87"/>
      <c r="R4337" s="87"/>
      <c r="S4337" s="123"/>
    </row>
    <row r="4338" spans="1:19" s="3" customFormat="1" ht="19.5">
      <c r="A4338" s="93">
        <v>4333</v>
      </c>
      <c r="B4338" s="90">
        <v>9789862034958</v>
      </c>
      <c r="C4338" s="104" t="s">
        <v>7489</v>
      </c>
      <c r="D4338" s="94" t="s">
        <v>222</v>
      </c>
      <c r="E4338" s="131" t="s">
        <v>7487</v>
      </c>
      <c r="F4338" s="129">
        <v>2014</v>
      </c>
      <c r="G4338" s="93">
        <v>0</v>
      </c>
      <c r="H4338" s="93">
        <v>5</v>
      </c>
      <c r="I4338" s="93">
        <f t="shared" si="728"/>
        <v>0</v>
      </c>
      <c r="J4338" s="93">
        <v>1400</v>
      </c>
      <c r="K4338" s="93">
        <f t="shared" si="735"/>
        <v>952</v>
      </c>
      <c r="L4338" s="93">
        <f t="shared" si="736"/>
        <v>0</v>
      </c>
      <c r="M4338" s="153"/>
      <c r="N4338" s="202"/>
      <c r="O4338" s="87" t="s">
        <v>10734</v>
      </c>
      <c r="P4338" s="87" t="s">
        <v>10255</v>
      </c>
      <c r="Q4338" s="87"/>
      <c r="R4338" s="87"/>
      <c r="S4338" s="123"/>
    </row>
    <row r="4339" spans="1:19" s="3" customFormat="1" ht="19.5">
      <c r="A4339" s="93">
        <v>4334</v>
      </c>
      <c r="B4339" s="90">
        <v>9789862031568</v>
      </c>
      <c r="C4339" s="104" t="s">
        <v>7490</v>
      </c>
      <c r="D4339" s="94" t="s">
        <v>222</v>
      </c>
      <c r="E4339" s="131" t="s">
        <v>7491</v>
      </c>
      <c r="F4339" s="129"/>
      <c r="G4339" s="93">
        <v>0</v>
      </c>
      <c r="H4339" s="93">
        <v>1</v>
      </c>
      <c r="I4339" s="93">
        <f t="shared" si="728"/>
        <v>0</v>
      </c>
      <c r="J4339" s="93">
        <v>299</v>
      </c>
      <c r="K4339" s="93">
        <f t="shared" si="735"/>
        <v>203</v>
      </c>
      <c r="L4339" s="93">
        <f t="shared" si="736"/>
        <v>0</v>
      </c>
      <c r="M4339" s="153"/>
      <c r="N4339" s="202"/>
      <c r="O4339" s="87" t="s">
        <v>10890</v>
      </c>
      <c r="P4339" s="87"/>
      <c r="Q4339" s="87"/>
      <c r="R4339" s="93" t="s">
        <v>10241</v>
      </c>
      <c r="S4339" s="122"/>
    </row>
    <row r="4340" spans="1:19" s="3" customFormat="1" ht="19.5">
      <c r="A4340" s="93">
        <v>4335</v>
      </c>
      <c r="B4340" s="90">
        <v>9789862034385</v>
      </c>
      <c r="C4340" s="104" t="s">
        <v>7492</v>
      </c>
      <c r="D4340" s="94" t="s">
        <v>222</v>
      </c>
      <c r="E4340" s="131" t="s">
        <v>7493</v>
      </c>
      <c r="F4340" s="129"/>
      <c r="G4340" s="93">
        <v>0</v>
      </c>
      <c r="H4340" s="93">
        <v>1</v>
      </c>
      <c r="I4340" s="93">
        <f t="shared" si="728"/>
        <v>0</v>
      </c>
      <c r="J4340" s="93">
        <v>299</v>
      </c>
      <c r="K4340" s="93">
        <f t="shared" si="735"/>
        <v>203</v>
      </c>
      <c r="L4340" s="93">
        <f t="shared" si="736"/>
        <v>0</v>
      </c>
      <c r="M4340" s="153"/>
      <c r="N4340" s="202"/>
      <c r="O4340" s="87" t="s">
        <v>10890</v>
      </c>
      <c r="P4340" s="87"/>
      <c r="Q4340" s="87"/>
      <c r="R4340" s="93" t="s">
        <v>10241</v>
      </c>
      <c r="S4340" s="122"/>
    </row>
    <row r="4341" spans="1:19" s="1" customFormat="1">
      <c r="A4341" s="93">
        <v>4336</v>
      </c>
      <c r="B4341" s="90">
        <v>9789867177971</v>
      </c>
      <c r="C4341" s="104" t="s">
        <v>7494</v>
      </c>
      <c r="D4341" s="94" t="s">
        <v>222</v>
      </c>
      <c r="E4341" s="131" t="s">
        <v>7495</v>
      </c>
      <c r="F4341" s="129">
        <v>2010</v>
      </c>
      <c r="G4341" s="93">
        <v>0</v>
      </c>
      <c r="H4341" s="93">
        <v>1</v>
      </c>
      <c r="I4341" s="93">
        <f t="shared" si="728"/>
        <v>0</v>
      </c>
      <c r="J4341" s="93">
        <v>280</v>
      </c>
      <c r="K4341" s="93">
        <f t="shared" si="735"/>
        <v>190</v>
      </c>
      <c r="L4341" s="93">
        <f t="shared" si="736"/>
        <v>0</v>
      </c>
      <c r="M4341" s="153"/>
      <c r="N4341" s="202"/>
      <c r="O4341" s="87" t="s">
        <v>10734</v>
      </c>
      <c r="P4341" s="87"/>
      <c r="Q4341" s="87" t="s">
        <v>10255</v>
      </c>
      <c r="R4341" s="87" t="s">
        <v>10255</v>
      </c>
      <c r="S4341" s="123" t="s">
        <v>10421</v>
      </c>
    </row>
    <row r="4342" spans="1:19" s="1" customFormat="1">
      <c r="A4342" s="93">
        <v>4337</v>
      </c>
      <c r="B4342" s="90">
        <v>9789862031865</v>
      </c>
      <c r="C4342" s="104" t="s">
        <v>10703</v>
      </c>
      <c r="D4342" s="94" t="s">
        <v>222</v>
      </c>
      <c r="E4342" s="94" t="s">
        <v>7496</v>
      </c>
      <c r="F4342" s="93">
        <v>2008</v>
      </c>
      <c r="G4342" s="93">
        <v>0</v>
      </c>
      <c r="H4342" s="93">
        <v>1</v>
      </c>
      <c r="I4342" s="93">
        <f t="shared" si="728"/>
        <v>0</v>
      </c>
      <c r="J4342" s="93">
        <v>280</v>
      </c>
      <c r="K4342" s="93">
        <f t="shared" si="735"/>
        <v>190</v>
      </c>
      <c r="L4342" s="93">
        <f>G4342*K4342</f>
        <v>0</v>
      </c>
      <c r="M4342" s="153"/>
      <c r="N4342" s="143"/>
      <c r="O4342" s="87" t="s">
        <v>10762</v>
      </c>
      <c r="P4342" s="87"/>
      <c r="Q4342" s="87" t="s">
        <v>10255</v>
      </c>
      <c r="R4342" s="87"/>
      <c r="S4342" s="123"/>
    </row>
    <row r="4343" spans="1:19" s="1" customFormat="1">
      <c r="A4343" s="93">
        <v>4338</v>
      </c>
      <c r="B4343" s="90">
        <v>9789862031742</v>
      </c>
      <c r="C4343" s="104" t="s">
        <v>7497</v>
      </c>
      <c r="D4343" s="94" t="s">
        <v>222</v>
      </c>
      <c r="E4343" s="131" t="s">
        <v>7498</v>
      </c>
      <c r="F4343" s="129">
        <v>2008</v>
      </c>
      <c r="G4343" s="93">
        <v>0</v>
      </c>
      <c r="H4343" s="93">
        <v>1</v>
      </c>
      <c r="I4343" s="93">
        <f t="shared" si="728"/>
        <v>0</v>
      </c>
      <c r="J4343" s="93">
        <v>250</v>
      </c>
      <c r="K4343" s="93">
        <f t="shared" si="735"/>
        <v>170</v>
      </c>
      <c r="L4343" s="93">
        <f t="shared" ref="L4343:L4344" si="737">G4343*K4343</f>
        <v>0</v>
      </c>
      <c r="M4343" s="153"/>
      <c r="N4343" s="202"/>
      <c r="O4343" s="87" t="s">
        <v>10874</v>
      </c>
      <c r="P4343" s="87"/>
      <c r="Q4343" s="87" t="s">
        <v>10255</v>
      </c>
      <c r="R4343" s="87" t="s">
        <v>10255</v>
      </c>
      <c r="S4343" s="123"/>
    </row>
    <row r="4344" spans="1:19" s="2" customFormat="1" ht="28.5">
      <c r="A4344" s="93">
        <v>4339</v>
      </c>
      <c r="B4344" s="90">
        <v>9789862034682</v>
      </c>
      <c r="C4344" s="104" t="s">
        <v>7499</v>
      </c>
      <c r="D4344" s="94" t="s">
        <v>222</v>
      </c>
      <c r="E4344" s="131" t="s">
        <v>7500</v>
      </c>
      <c r="F4344" s="129"/>
      <c r="G4344" s="93">
        <v>0</v>
      </c>
      <c r="H4344" s="93">
        <v>2</v>
      </c>
      <c r="I4344" s="93">
        <f t="shared" si="728"/>
        <v>0</v>
      </c>
      <c r="J4344" s="93">
        <v>640</v>
      </c>
      <c r="K4344" s="93">
        <f t="shared" si="735"/>
        <v>435</v>
      </c>
      <c r="L4344" s="93">
        <f t="shared" si="737"/>
        <v>0</v>
      </c>
      <c r="M4344" s="153"/>
      <c r="N4344" s="202"/>
      <c r="O4344" s="87" t="s">
        <v>10882</v>
      </c>
      <c r="P4344" s="93" t="s">
        <v>10241</v>
      </c>
      <c r="Q4344" s="87"/>
      <c r="R4344" s="87"/>
      <c r="S4344" s="122"/>
    </row>
    <row r="4345" spans="1:19" s="1" customFormat="1">
      <c r="A4345" s="136">
        <v>4340</v>
      </c>
      <c r="B4345" s="137">
        <v>9789862034972</v>
      </c>
      <c r="C4345" s="138" t="s">
        <v>7501</v>
      </c>
      <c r="D4345" s="139" t="s">
        <v>222</v>
      </c>
      <c r="E4345" s="139" t="s">
        <v>7477</v>
      </c>
      <c r="F4345" s="136"/>
      <c r="G4345" s="93">
        <v>0</v>
      </c>
      <c r="H4345" s="136">
        <v>1</v>
      </c>
      <c r="I4345" s="136">
        <f t="shared" si="728"/>
        <v>0</v>
      </c>
      <c r="J4345" s="136">
        <v>280</v>
      </c>
      <c r="K4345" s="136">
        <f>ROUND(J4345*0.68,0)</f>
        <v>190</v>
      </c>
      <c r="L4345" s="136">
        <f>G4345*K4345</f>
        <v>0</v>
      </c>
      <c r="M4345" s="157" t="s">
        <v>10606</v>
      </c>
      <c r="N4345" s="143"/>
      <c r="O4345" s="87" t="s">
        <v>10874</v>
      </c>
      <c r="P4345" s="87"/>
      <c r="Q4345" s="87"/>
      <c r="R4345" s="87" t="s">
        <v>10255</v>
      </c>
      <c r="S4345" s="123" t="s">
        <v>10326</v>
      </c>
    </row>
    <row r="4346" spans="1:19" s="1" customFormat="1">
      <c r="A4346" s="93">
        <v>4341</v>
      </c>
      <c r="B4346" s="90">
        <v>9789862033609</v>
      </c>
      <c r="C4346" s="104" t="s">
        <v>7502</v>
      </c>
      <c r="D4346" s="94" t="s">
        <v>222</v>
      </c>
      <c r="E4346" s="94" t="s">
        <v>7503</v>
      </c>
      <c r="F4346" s="93">
        <v>2010</v>
      </c>
      <c r="G4346" s="93">
        <v>0</v>
      </c>
      <c r="H4346" s="93">
        <v>1</v>
      </c>
      <c r="I4346" s="93">
        <f t="shared" si="728"/>
        <v>0</v>
      </c>
      <c r="J4346" s="93">
        <v>280</v>
      </c>
      <c r="K4346" s="93">
        <f t="shared" ref="K4346:K4385" si="738">ROUND(J4346*0.68,0)</f>
        <v>190</v>
      </c>
      <c r="L4346" s="93">
        <f>G4346*K4346</f>
        <v>0</v>
      </c>
      <c r="M4346" s="153"/>
      <c r="N4346" s="143"/>
      <c r="O4346" s="87" t="s">
        <v>10874</v>
      </c>
      <c r="P4346" s="87"/>
      <c r="Q4346" s="87"/>
      <c r="R4346" s="87" t="s">
        <v>10255</v>
      </c>
      <c r="S4346" s="123"/>
    </row>
    <row r="4347" spans="1:19" s="1" customFormat="1">
      <c r="A4347" s="93">
        <v>4342</v>
      </c>
      <c r="B4347" s="90">
        <v>9789862034538</v>
      </c>
      <c r="C4347" s="104" t="s">
        <v>7504</v>
      </c>
      <c r="D4347" s="94" t="s">
        <v>222</v>
      </c>
      <c r="E4347" s="131" t="s">
        <v>7477</v>
      </c>
      <c r="F4347" s="129">
        <v>2013</v>
      </c>
      <c r="G4347" s="93">
        <v>0</v>
      </c>
      <c r="H4347" s="93">
        <v>1</v>
      </c>
      <c r="I4347" s="93">
        <f t="shared" si="728"/>
        <v>0</v>
      </c>
      <c r="J4347" s="93">
        <v>280</v>
      </c>
      <c r="K4347" s="93">
        <f t="shared" si="738"/>
        <v>190</v>
      </c>
      <c r="L4347" s="93">
        <f>G4347*K4347</f>
        <v>0</v>
      </c>
      <c r="M4347" s="153"/>
      <c r="N4347" s="202"/>
      <c r="O4347" s="87" t="s">
        <v>10874</v>
      </c>
      <c r="P4347" s="87"/>
      <c r="Q4347" s="87"/>
      <c r="R4347" s="87" t="s">
        <v>10255</v>
      </c>
      <c r="S4347" s="123"/>
    </row>
    <row r="4348" spans="1:19" s="1" customFormat="1" ht="28.5">
      <c r="A4348" s="93">
        <v>4343</v>
      </c>
      <c r="B4348" s="90">
        <v>9789862033012</v>
      </c>
      <c r="C4348" s="104" t="s">
        <v>10704</v>
      </c>
      <c r="D4348" s="94" t="s">
        <v>222</v>
      </c>
      <c r="E4348" s="94" t="s">
        <v>7505</v>
      </c>
      <c r="F4348" s="93"/>
      <c r="G4348" s="93">
        <v>0</v>
      </c>
      <c r="H4348" s="93">
        <v>1</v>
      </c>
      <c r="I4348" s="93">
        <f t="shared" si="728"/>
        <v>0</v>
      </c>
      <c r="J4348" s="93">
        <v>500</v>
      </c>
      <c r="K4348" s="93">
        <f t="shared" si="738"/>
        <v>340</v>
      </c>
      <c r="L4348" s="93">
        <f>G4348*K4348</f>
        <v>0</v>
      </c>
      <c r="M4348" s="153"/>
      <c r="N4348" s="143"/>
      <c r="O4348" s="87" t="s">
        <v>10877</v>
      </c>
      <c r="P4348" s="87"/>
      <c r="Q4348" s="87" t="s">
        <v>10255</v>
      </c>
      <c r="R4348" s="87"/>
      <c r="S4348" s="123"/>
    </row>
    <row r="4349" spans="1:19" s="1" customFormat="1">
      <c r="A4349" s="93">
        <v>4344</v>
      </c>
      <c r="B4349" s="90">
        <v>9789862034750</v>
      </c>
      <c r="C4349" s="104" t="s">
        <v>7506</v>
      </c>
      <c r="D4349" s="94" t="s">
        <v>222</v>
      </c>
      <c r="E4349" s="131" t="s">
        <v>7507</v>
      </c>
      <c r="F4349" s="129"/>
      <c r="G4349" s="93">
        <v>0</v>
      </c>
      <c r="H4349" s="93">
        <v>1</v>
      </c>
      <c r="I4349" s="93">
        <f t="shared" si="728"/>
        <v>0</v>
      </c>
      <c r="J4349" s="93">
        <v>300</v>
      </c>
      <c r="K4349" s="93">
        <f t="shared" si="738"/>
        <v>204</v>
      </c>
      <c r="L4349" s="93">
        <f t="shared" ref="L4349:L4357" si="739">G4349*K4349</f>
        <v>0</v>
      </c>
      <c r="M4349" s="153"/>
      <c r="N4349" s="202"/>
      <c r="O4349" s="87" t="s">
        <v>10873</v>
      </c>
      <c r="P4349" s="87" t="s">
        <v>10255</v>
      </c>
      <c r="Q4349" s="87"/>
      <c r="R4349" s="87"/>
      <c r="S4349" s="123"/>
    </row>
    <row r="4350" spans="1:19" s="1" customFormat="1">
      <c r="A4350" s="93">
        <v>4345</v>
      </c>
      <c r="B4350" s="90">
        <v>9789862035382</v>
      </c>
      <c r="C4350" s="104" t="s">
        <v>7508</v>
      </c>
      <c r="D4350" s="94" t="s">
        <v>222</v>
      </c>
      <c r="E4350" s="131" t="s">
        <v>7486</v>
      </c>
      <c r="F4350" s="129">
        <v>2014</v>
      </c>
      <c r="G4350" s="93">
        <v>0</v>
      </c>
      <c r="H4350" s="93">
        <v>1</v>
      </c>
      <c r="I4350" s="93">
        <f t="shared" si="728"/>
        <v>0</v>
      </c>
      <c r="J4350" s="93">
        <v>280</v>
      </c>
      <c r="K4350" s="93">
        <f t="shared" si="738"/>
        <v>190</v>
      </c>
      <c r="L4350" s="93">
        <f t="shared" si="739"/>
        <v>0</v>
      </c>
      <c r="M4350" s="153"/>
      <c r="N4350" s="202"/>
      <c r="O4350" s="87" t="s">
        <v>10874</v>
      </c>
      <c r="P4350" s="87"/>
      <c r="Q4350" s="87" t="s">
        <v>10255</v>
      </c>
      <c r="R4350" s="87" t="s">
        <v>10255</v>
      </c>
      <c r="S4350" s="123"/>
    </row>
    <row r="4351" spans="1:19" s="1" customFormat="1">
      <c r="A4351" s="93">
        <v>4346</v>
      </c>
      <c r="B4351" s="90">
        <v>9789862035443</v>
      </c>
      <c r="C4351" s="104" t="s">
        <v>7509</v>
      </c>
      <c r="D4351" s="94" t="s">
        <v>222</v>
      </c>
      <c r="E4351" s="131" t="s">
        <v>7510</v>
      </c>
      <c r="F4351" s="129">
        <v>2014</v>
      </c>
      <c r="G4351" s="93">
        <v>0</v>
      </c>
      <c r="H4351" s="93">
        <v>1</v>
      </c>
      <c r="I4351" s="93">
        <f t="shared" si="728"/>
        <v>0</v>
      </c>
      <c r="J4351" s="93">
        <v>280</v>
      </c>
      <c r="K4351" s="93">
        <f t="shared" si="738"/>
        <v>190</v>
      </c>
      <c r="L4351" s="93">
        <f t="shared" si="739"/>
        <v>0</v>
      </c>
      <c r="M4351" s="153"/>
      <c r="N4351" s="202"/>
      <c r="O4351" s="87" t="s">
        <v>10874</v>
      </c>
      <c r="P4351" s="87"/>
      <c r="Q4351" s="87" t="s">
        <v>10255</v>
      </c>
      <c r="R4351" s="87" t="s">
        <v>10255</v>
      </c>
      <c r="S4351" s="123"/>
    </row>
    <row r="4352" spans="1:19" s="1" customFormat="1" ht="28.5">
      <c r="A4352" s="93">
        <v>4347</v>
      </c>
      <c r="B4352" s="90">
        <v>9789862034804</v>
      </c>
      <c r="C4352" s="104" t="s">
        <v>7511</v>
      </c>
      <c r="D4352" s="94" t="s">
        <v>222</v>
      </c>
      <c r="E4352" s="131" t="s">
        <v>7512</v>
      </c>
      <c r="F4352" s="129"/>
      <c r="G4352" s="93">
        <v>0</v>
      </c>
      <c r="H4352" s="93">
        <v>2</v>
      </c>
      <c r="I4352" s="93">
        <f t="shared" si="728"/>
        <v>0</v>
      </c>
      <c r="J4352" s="93">
        <v>600</v>
      </c>
      <c r="K4352" s="93">
        <f t="shared" si="738"/>
        <v>408</v>
      </c>
      <c r="L4352" s="93">
        <f t="shared" si="739"/>
        <v>0</v>
      </c>
      <c r="M4352" s="153"/>
      <c r="N4352" s="202"/>
      <c r="O4352" s="87" t="s">
        <v>10882</v>
      </c>
      <c r="P4352" s="93" t="s">
        <v>10241</v>
      </c>
      <c r="Q4352" s="87"/>
      <c r="R4352" s="87"/>
      <c r="S4352" s="122"/>
    </row>
    <row r="4353" spans="1:19" s="1" customFormat="1">
      <c r="A4353" s="93">
        <v>4348</v>
      </c>
      <c r="B4353" s="90">
        <v>9789862034743</v>
      </c>
      <c r="C4353" s="104" t="s">
        <v>7513</v>
      </c>
      <c r="D4353" s="94" t="s">
        <v>222</v>
      </c>
      <c r="E4353" s="131" t="s">
        <v>7507</v>
      </c>
      <c r="F4353" s="129"/>
      <c r="G4353" s="93">
        <v>0</v>
      </c>
      <c r="H4353" s="93">
        <v>1</v>
      </c>
      <c r="I4353" s="93">
        <f t="shared" si="728"/>
        <v>0</v>
      </c>
      <c r="J4353" s="93">
        <v>300</v>
      </c>
      <c r="K4353" s="93">
        <f t="shared" si="738"/>
        <v>204</v>
      </c>
      <c r="L4353" s="93">
        <f t="shared" si="739"/>
        <v>0</v>
      </c>
      <c r="M4353" s="153"/>
      <c r="N4353" s="202"/>
      <c r="O4353" s="87" t="s">
        <v>10873</v>
      </c>
      <c r="P4353" s="87" t="s">
        <v>10255</v>
      </c>
      <c r="Q4353" s="87"/>
      <c r="R4353" s="87"/>
      <c r="S4353" s="123"/>
    </row>
    <row r="4354" spans="1:19" s="1" customFormat="1">
      <c r="A4354" s="93">
        <v>4349</v>
      </c>
      <c r="B4354" s="90">
        <v>9789862033708</v>
      </c>
      <c r="C4354" s="104" t="s">
        <v>7514</v>
      </c>
      <c r="D4354" s="94" t="s">
        <v>7515</v>
      </c>
      <c r="E4354" s="131" t="s">
        <v>7516</v>
      </c>
      <c r="F4354" s="129"/>
      <c r="G4354" s="93">
        <v>0</v>
      </c>
      <c r="H4354" s="93">
        <v>1</v>
      </c>
      <c r="I4354" s="93">
        <f t="shared" si="728"/>
        <v>0</v>
      </c>
      <c r="J4354" s="93">
        <v>360</v>
      </c>
      <c r="K4354" s="93">
        <f t="shared" si="738"/>
        <v>245</v>
      </c>
      <c r="L4354" s="93">
        <f t="shared" si="739"/>
        <v>0</v>
      </c>
      <c r="M4354" s="153"/>
      <c r="N4354" s="202"/>
      <c r="O4354" s="87" t="s">
        <v>10874</v>
      </c>
      <c r="P4354" s="87"/>
      <c r="Q4354" s="87"/>
      <c r="R4354" s="87" t="s">
        <v>10255</v>
      </c>
      <c r="S4354" s="123"/>
    </row>
    <row r="4355" spans="1:19" s="1" customFormat="1">
      <c r="A4355" s="93">
        <v>4350</v>
      </c>
      <c r="B4355" s="90">
        <v>9789862033661</v>
      </c>
      <c r="C4355" s="104" t="s">
        <v>7517</v>
      </c>
      <c r="D4355" s="94" t="s">
        <v>7515</v>
      </c>
      <c r="E4355" s="131" t="s">
        <v>7516</v>
      </c>
      <c r="F4355" s="129"/>
      <c r="G4355" s="93">
        <v>0</v>
      </c>
      <c r="H4355" s="93">
        <v>1</v>
      </c>
      <c r="I4355" s="93">
        <f t="shared" si="728"/>
        <v>0</v>
      </c>
      <c r="J4355" s="93">
        <v>360</v>
      </c>
      <c r="K4355" s="93">
        <f t="shared" si="738"/>
        <v>245</v>
      </c>
      <c r="L4355" s="93">
        <f t="shared" si="739"/>
        <v>0</v>
      </c>
      <c r="M4355" s="153"/>
      <c r="N4355" s="202"/>
      <c r="O4355" s="87" t="s">
        <v>10874</v>
      </c>
      <c r="P4355" s="87"/>
      <c r="Q4355" s="87" t="s">
        <v>10255</v>
      </c>
      <c r="R4355" s="87" t="s">
        <v>10255</v>
      </c>
      <c r="S4355" s="123"/>
    </row>
    <row r="4356" spans="1:19" s="1" customFormat="1">
      <c r="A4356" s="93">
        <v>4351</v>
      </c>
      <c r="B4356" s="90">
        <v>9789862033685</v>
      </c>
      <c r="C4356" s="104" t="s">
        <v>7518</v>
      </c>
      <c r="D4356" s="94" t="s">
        <v>7515</v>
      </c>
      <c r="E4356" s="131" t="s">
        <v>7516</v>
      </c>
      <c r="F4356" s="129"/>
      <c r="G4356" s="93">
        <v>0</v>
      </c>
      <c r="H4356" s="93">
        <v>1</v>
      </c>
      <c r="I4356" s="93">
        <f t="shared" si="728"/>
        <v>0</v>
      </c>
      <c r="J4356" s="93">
        <v>360</v>
      </c>
      <c r="K4356" s="93">
        <f t="shared" si="738"/>
        <v>245</v>
      </c>
      <c r="L4356" s="93">
        <f t="shared" si="739"/>
        <v>0</v>
      </c>
      <c r="M4356" s="153"/>
      <c r="N4356" s="202"/>
      <c r="O4356" s="87" t="s">
        <v>10874</v>
      </c>
      <c r="P4356" s="87"/>
      <c r="Q4356" s="87"/>
      <c r="R4356" s="87" t="s">
        <v>10255</v>
      </c>
      <c r="S4356" s="123"/>
    </row>
    <row r="4357" spans="1:19" s="3" customFormat="1" ht="19.5">
      <c r="A4357" s="93">
        <v>4352</v>
      </c>
      <c r="B4357" s="90">
        <v>9789862035498</v>
      </c>
      <c r="C4357" s="104" t="s">
        <v>7519</v>
      </c>
      <c r="D4357" s="94" t="s">
        <v>247</v>
      </c>
      <c r="E4357" s="131" t="s">
        <v>7520</v>
      </c>
      <c r="F4357" s="129">
        <v>2014</v>
      </c>
      <c r="G4357" s="93">
        <v>0</v>
      </c>
      <c r="H4357" s="93">
        <v>1</v>
      </c>
      <c r="I4357" s="93">
        <f t="shared" si="728"/>
        <v>0</v>
      </c>
      <c r="J4357" s="93">
        <v>280</v>
      </c>
      <c r="K4357" s="93">
        <f t="shared" si="738"/>
        <v>190</v>
      </c>
      <c r="L4357" s="93">
        <f t="shared" si="739"/>
        <v>0</v>
      </c>
      <c r="M4357" s="153"/>
      <c r="N4357" s="202"/>
      <c r="O4357" s="87" t="s">
        <v>10874</v>
      </c>
      <c r="P4357" s="87"/>
      <c r="Q4357" s="87" t="s">
        <v>10255</v>
      </c>
      <c r="R4357" s="87" t="s">
        <v>10255</v>
      </c>
      <c r="S4357" s="123"/>
    </row>
    <row r="4358" spans="1:19" s="3" customFormat="1" ht="19.5">
      <c r="A4358" s="93">
        <v>4353</v>
      </c>
      <c r="B4358" s="90">
        <v>9789863190400</v>
      </c>
      <c r="C4358" s="104" t="s">
        <v>7521</v>
      </c>
      <c r="D4358" s="94" t="s">
        <v>1053</v>
      </c>
      <c r="E4358" s="94" t="s">
        <v>7522</v>
      </c>
      <c r="F4358" s="93"/>
      <c r="G4358" s="93">
        <v>0</v>
      </c>
      <c r="H4358" s="93">
        <v>1</v>
      </c>
      <c r="I4358" s="93">
        <f t="shared" ref="I4358:I4421" si="740">G4358*H4358</f>
        <v>0</v>
      </c>
      <c r="J4358" s="93">
        <v>299</v>
      </c>
      <c r="K4358" s="93">
        <f t="shared" si="738"/>
        <v>203</v>
      </c>
      <c r="L4358" s="93">
        <f t="shared" ref="L4358:L4370" si="741">G4358*K4358</f>
        <v>0</v>
      </c>
      <c r="M4358" s="153"/>
      <c r="N4358" s="143"/>
      <c r="O4358" s="87" t="s">
        <v>10841</v>
      </c>
      <c r="P4358" s="87"/>
      <c r="Q4358" s="93" t="s">
        <v>10241</v>
      </c>
      <c r="R4358" s="93" t="s">
        <v>10241</v>
      </c>
      <c r="S4358" s="122"/>
    </row>
    <row r="4359" spans="1:19" s="3" customFormat="1" ht="19.5">
      <c r="A4359" s="93">
        <v>4354</v>
      </c>
      <c r="B4359" s="90">
        <v>9789866473722</v>
      </c>
      <c r="C4359" s="104" t="s">
        <v>7523</v>
      </c>
      <c r="D4359" s="94" t="s">
        <v>1053</v>
      </c>
      <c r="E4359" s="94" t="s">
        <v>7524</v>
      </c>
      <c r="F4359" s="93"/>
      <c r="G4359" s="93">
        <v>0</v>
      </c>
      <c r="H4359" s="93">
        <v>1</v>
      </c>
      <c r="I4359" s="93">
        <f t="shared" si="740"/>
        <v>0</v>
      </c>
      <c r="J4359" s="93">
        <v>299</v>
      </c>
      <c r="K4359" s="93">
        <f t="shared" si="738"/>
        <v>203</v>
      </c>
      <c r="L4359" s="93">
        <f t="shared" si="741"/>
        <v>0</v>
      </c>
      <c r="M4359" s="153"/>
      <c r="N4359" s="143"/>
      <c r="O4359" s="87" t="s">
        <v>10872</v>
      </c>
      <c r="P4359" s="87"/>
      <c r="Q4359" s="93" t="s">
        <v>10241</v>
      </c>
      <c r="R4359" s="93" t="s">
        <v>10241</v>
      </c>
      <c r="S4359" s="122"/>
    </row>
    <row r="4360" spans="1:19" s="3" customFormat="1" ht="19.5">
      <c r="A4360" s="93">
        <v>4355</v>
      </c>
      <c r="B4360" s="90">
        <v>9789863190301</v>
      </c>
      <c r="C4360" s="104" t="s">
        <v>7525</v>
      </c>
      <c r="D4360" s="94" t="s">
        <v>1053</v>
      </c>
      <c r="E4360" s="94" t="s">
        <v>1054</v>
      </c>
      <c r="F4360" s="93">
        <v>2013</v>
      </c>
      <c r="G4360" s="93">
        <v>0</v>
      </c>
      <c r="H4360" s="93">
        <v>1</v>
      </c>
      <c r="I4360" s="93">
        <f t="shared" si="740"/>
        <v>0</v>
      </c>
      <c r="J4360" s="93">
        <v>240</v>
      </c>
      <c r="K4360" s="93">
        <f t="shared" si="738"/>
        <v>163</v>
      </c>
      <c r="L4360" s="93">
        <f t="shared" si="741"/>
        <v>0</v>
      </c>
      <c r="M4360" s="153"/>
      <c r="N4360" s="143"/>
      <c r="O4360" s="87" t="s">
        <v>10795</v>
      </c>
      <c r="P4360" s="87"/>
      <c r="Q4360" s="87"/>
      <c r="R4360" s="87" t="s">
        <v>10255</v>
      </c>
      <c r="S4360" s="123"/>
    </row>
    <row r="4361" spans="1:19" s="3" customFormat="1" ht="19.5">
      <c r="A4361" s="93">
        <v>4356</v>
      </c>
      <c r="B4361" s="90">
        <v>9789863190417</v>
      </c>
      <c r="C4361" s="104" t="s">
        <v>7526</v>
      </c>
      <c r="D4361" s="94" t="s">
        <v>1053</v>
      </c>
      <c r="E4361" s="94" t="s">
        <v>1054</v>
      </c>
      <c r="F4361" s="93">
        <v>2013</v>
      </c>
      <c r="G4361" s="93">
        <v>0</v>
      </c>
      <c r="H4361" s="93">
        <v>1</v>
      </c>
      <c r="I4361" s="93">
        <f t="shared" si="740"/>
        <v>0</v>
      </c>
      <c r="J4361" s="93">
        <v>240</v>
      </c>
      <c r="K4361" s="93">
        <f t="shared" si="738"/>
        <v>163</v>
      </c>
      <c r="L4361" s="93">
        <f t="shared" si="741"/>
        <v>0</v>
      </c>
      <c r="M4361" s="153"/>
      <c r="N4361" s="143"/>
      <c r="O4361" s="87" t="s">
        <v>10795</v>
      </c>
      <c r="P4361" s="87"/>
      <c r="Q4361" s="87"/>
      <c r="R4361" s="87" t="s">
        <v>10255</v>
      </c>
      <c r="S4361" s="123"/>
    </row>
    <row r="4362" spans="1:19" s="3" customFormat="1" ht="19.5">
      <c r="A4362" s="93">
        <v>4357</v>
      </c>
      <c r="B4362" s="90">
        <v>9789863190622</v>
      </c>
      <c r="C4362" s="104" t="s">
        <v>7527</v>
      </c>
      <c r="D4362" s="94" t="s">
        <v>1053</v>
      </c>
      <c r="E4362" s="94" t="s">
        <v>1054</v>
      </c>
      <c r="F4362" s="93">
        <v>2013</v>
      </c>
      <c r="G4362" s="93">
        <v>0</v>
      </c>
      <c r="H4362" s="93">
        <v>1</v>
      </c>
      <c r="I4362" s="93">
        <f t="shared" si="740"/>
        <v>0</v>
      </c>
      <c r="J4362" s="93">
        <v>240</v>
      </c>
      <c r="K4362" s="93">
        <f t="shared" si="738"/>
        <v>163</v>
      </c>
      <c r="L4362" s="93">
        <f t="shared" si="741"/>
        <v>0</v>
      </c>
      <c r="M4362" s="153"/>
      <c r="N4362" s="143"/>
      <c r="O4362" s="87" t="s">
        <v>10795</v>
      </c>
      <c r="P4362" s="87"/>
      <c r="Q4362" s="87"/>
      <c r="R4362" s="87" t="s">
        <v>10255</v>
      </c>
      <c r="S4362" s="123"/>
    </row>
    <row r="4363" spans="1:19" s="3" customFormat="1" ht="19.5">
      <c r="A4363" s="93">
        <v>4358</v>
      </c>
      <c r="B4363" s="90">
        <v>9789863190820</v>
      </c>
      <c r="C4363" s="104" t="s">
        <v>7528</v>
      </c>
      <c r="D4363" s="94" t="s">
        <v>1053</v>
      </c>
      <c r="E4363" s="94" t="s">
        <v>1054</v>
      </c>
      <c r="F4363" s="93">
        <v>2014</v>
      </c>
      <c r="G4363" s="93">
        <v>0</v>
      </c>
      <c r="H4363" s="93">
        <v>1</v>
      </c>
      <c r="I4363" s="93">
        <f t="shared" si="740"/>
        <v>0</v>
      </c>
      <c r="J4363" s="93">
        <v>240</v>
      </c>
      <c r="K4363" s="93">
        <f t="shared" si="738"/>
        <v>163</v>
      </c>
      <c r="L4363" s="93">
        <f t="shared" si="741"/>
        <v>0</v>
      </c>
      <c r="M4363" s="153"/>
      <c r="N4363" s="143"/>
      <c r="O4363" s="87" t="s">
        <v>10795</v>
      </c>
      <c r="P4363" s="87"/>
      <c r="Q4363" s="87"/>
      <c r="R4363" s="87" t="s">
        <v>10255</v>
      </c>
      <c r="S4363" s="123"/>
    </row>
    <row r="4364" spans="1:19" s="3" customFormat="1" ht="19.5">
      <c r="A4364" s="93">
        <v>4359</v>
      </c>
      <c r="B4364" s="90">
        <v>9789863190684</v>
      </c>
      <c r="C4364" s="104" t="s">
        <v>7529</v>
      </c>
      <c r="D4364" s="94" t="s">
        <v>1053</v>
      </c>
      <c r="E4364" s="94" t="s">
        <v>7522</v>
      </c>
      <c r="F4364" s="93"/>
      <c r="G4364" s="93">
        <v>0</v>
      </c>
      <c r="H4364" s="93">
        <v>1</v>
      </c>
      <c r="I4364" s="93">
        <f t="shared" si="740"/>
        <v>0</v>
      </c>
      <c r="J4364" s="93">
        <v>320</v>
      </c>
      <c r="K4364" s="93">
        <f t="shared" si="738"/>
        <v>218</v>
      </c>
      <c r="L4364" s="93">
        <f t="shared" si="741"/>
        <v>0</v>
      </c>
      <c r="M4364" s="153"/>
      <c r="N4364" s="143"/>
      <c r="O4364" s="87" t="s">
        <v>10841</v>
      </c>
      <c r="P4364" s="87"/>
      <c r="Q4364" s="93" t="s">
        <v>10241</v>
      </c>
      <c r="R4364" s="93" t="s">
        <v>10241</v>
      </c>
      <c r="S4364" s="122"/>
    </row>
    <row r="4365" spans="1:19" s="3" customFormat="1" ht="19.5">
      <c r="A4365" s="93">
        <v>4360</v>
      </c>
      <c r="B4365" s="90">
        <v>9789863190066</v>
      </c>
      <c r="C4365" s="104" t="s">
        <v>7530</v>
      </c>
      <c r="D4365" s="94" t="s">
        <v>1053</v>
      </c>
      <c r="E4365" s="94" t="s">
        <v>7531</v>
      </c>
      <c r="F4365" s="93">
        <v>2012</v>
      </c>
      <c r="G4365" s="93">
        <v>0</v>
      </c>
      <c r="H4365" s="93">
        <v>1</v>
      </c>
      <c r="I4365" s="93">
        <f t="shared" si="740"/>
        <v>0</v>
      </c>
      <c r="J4365" s="93">
        <v>240</v>
      </c>
      <c r="K4365" s="93">
        <f t="shared" si="738"/>
        <v>163</v>
      </c>
      <c r="L4365" s="93">
        <f t="shared" si="741"/>
        <v>0</v>
      </c>
      <c r="M4365" s="153"/>
      <c r="N4365" s="143"/>
      <c r="O4365" s="87" t="s">
        <v>10766</v>
      </c>
      <c r="P4365" s="87"/>
      <c r="Q4365" s="87"/>
      <c r="R4365" s="87" t="s">
        <v>10255</v>
      </c>
      <c r="S4365" s="123" t="s">
        <v>10413</v>
      </c>
    </row>
    <row r="4366" spans="1:19" s="3" customFormat="1" ht="19.5">
      <c r="A4366" s="93">
        <v>4361</v>
      </c>
      <c r="B4366" s="90">
        <v>9789863190479</v>
      </c>
      <c r="C4366" s="104" t="s">
        <v>7532</v>
      </c>
      <c r="D4366" s="94" t="s">
        <v>1053</v>
      </c>
      <c r="E4366" s="94" t="s">
        <v>7533</v>
      </c>
      <c r="F4366" s="93"/>
      <c r="G4366" s="93">
        <v>0</v>
      </c>
      <c r="H4366" s="93">
        <v>1</v>
      </c>
      <c r="I4366" s="93">
        <f t="shared" si="740"/>
        <v>0</v>
      </c>
      <c r="J4366" s="93">
        <v>299</v>
      </c>
      <c r="K4366" s="93">
        <f t="shared" si="738"/>
        <v>203</v>
      </c>
      <c r="L4366" s="93">
        <f t="shared" si="741"/>
        <v>0</v>
      </c>
      <c r="M4366" s="153"/>
      <c r="N4366" s="143"/>
      <c r="O4366" s="87" t="s">
        <v>10872</v>
      </c>
      <c r="P4366" s="87"/>
      <c r="Q4366" s="93" t="s">
        <v>10241</v>
      </c>
      <c r="R4366" s="93" t="s">
        <v>10241</v>
      </c>
      <c r="S4366" s="122"/>
    </row>
    <row r="4367" spans="1:19" s="3" customFormat="1" ht="19.5">
      <c r="A4367" s="93">
        <v>4362</v>
      </c>
      <c r="B4367" s="90">
        <v>9789863190486</v>
      </c>
      <c r="C4367" s="104" t="s">
        <v>7534</v>
      </c>
      <c r="D4367" s="94" t="s">
        <v>1053</v>
      </c>
      <c r="E4367" s="94" t="s">
        <v>7533</v>
      </c>
      <c r="F4367" s="93"/>
      <c r="G4367" s="93">
        <v>0</v>
      </c>
      <c r="H4367" s="93">
        <v>1</v>
      </c>
      <c r="I4367" s="93">
        <f t="shared" si="740"/>
        <v>0</v>
      </c>
      <c r="J4367" s="93">
        <v>299</v>
      </c>
      <c r="K4367" s="93">
        <f t="shared" si="738"/>
        <v>203</v>
      </c>
      <c r="L4367" s="93">
        <f t="shared" si="741"/>
        <v>0</v>
      </c>
      <c r="M4367" s="153"/>
      <c r="N4367" s="143"/>
      <c r="O4367" s="87" t="s">
        <v>10872</v>
      </c>
      <c r="P4367" s="87"/>
      <c r="Q4367" s="93" t="s">
        <v>10241</v>
      </c>
      <c r="R4367" s="93" t="s">
        <v>10241</v>
      </c>
      <c r="S4367" s="122"/>
    </row>
    <row r="4368" spans="1:19" s="3" customFormat="1" ht="19.5">
      <c r="A4368" s="93">
        <v>4363</v>
      </c>
      <c r="B4368" s="90">
        <v>9789863190462</v>
      </c>
      <c r="C4368" s="104" t="s">
        <v>7535</v>
      </c>
      <c r="D4368" s="94" t="s">
        <v>1053</v>
      </c>
      <c r="E4368" s="94" t="s">
        <v>7533</v>
      </c>
      <c r="F4368" s="93"/>
      <c r="G4368" s="93">
        <v>0</v>
      </c>
      <c r="H4368" s="93">
        <v>1</v>
      </c>
      <c r="I4368" s="93">
        <f t="shared" si="740"/>
        <v>0</v>
      </c>
      <c r="J4368" s="93">
        <v>299</v>
      </c>
      <c r="K4368" s="93">
        <f t="shared" si="738"/>
        <v>203</v>
      </c>
      <c r="L4368" s="93">
        <f t="shared" si="741"/>
        <v>0</v>
      </c>
      <c r="M4368" s="153"/>
      <c r="N4368" s="143"/>
      <c r="O4368" s="87" t="s">
        <v>10872</v>
      </c>
      <c r="P4368" s="87"/>
      <c r="Q4368" s="93" t="s">
        <v>10241</v>
      </c>
      <c r="R4368" s="93" t="s">
        <v>10241</v>
      </c>
      <c r="S4368" s="122"/>
    </row>
    <row r="4369" spans="1:19" s="3" customFormat="1" ht="19.5">
      <c r="A4369" s="93">
        <v>4364</v>
      </c>
      <c r="B4369" s="90">
        <v>9789866815935</v>
      </c>
      <c r="C4369" s="104" t="s">
        <v>7536</v>
      </c>
      <c r="D4369" s="94" t="s">
        <v>1053</v>
      </c>
      <c r="E4369" s="94" t="s">
        <v>7537</v>
      </c>
      <c r="F4369" s="93">
        <v>2009</v>
      </c>
      <c r="G4369" s="93">
        <v>0</v>
      </c>
      <c r="H4369" s="93">
        <v>1</v>
      </c>
      <c r="I4369" s="93">
        <f t="shared" si="740"/>
        <v>0</v>
      </c>
      <c r="J4369" s="93">
        <v>240</v>
      </c>
      <c r="K4369" s="93">
        <f t="shared" si="738"/>
        <v>163</v>
      </c>
      <c r="L4369" s="93">
        <f t="shared" si="741"/>
        <v>0</v>
      </c>
      <c r="M4369" s="153"/>
      <c r="N4369" s="143"/>
      <c r="O4369" s="87" t="s">
        <v>10785</v>
      </c>
      <c r="P4369" s="87"/>
      <c r="Q4369" s="87"/>
      <c r="R4369" s="87" t="s">
        <v>10255</v>
      </c>
      <c r="S4369" s="123"/>
    </row>
    <row r="4370" spans="1:19" s="3" customFormat="1" ht="19.5">
      <c r="A4370" s="93">
        <v>4365</v>
      </c>
      <c r="B4370" s="90">
        <v>9789866157660</v>
      </c>
      <c r="C4370" s="104" t="s">
        <v>7538</v>
      </c>
      <c r="D4370" s="94" t="s">
        <v>1053</v>
      </c>
      <c r="E4370" s="94" t="s">
        <v>7539</v>
      </c>
      <c r="F4370" s="93"/>
      <c r="G4370" s="93">
        <v>0</v>
      </c>
      <c r="H4370" s="93">
        <v>1</v>
      </c>
      <c r="I4370" s="93">
        <f t="shared" si="740"/>
        <v>0</v>
      </c>
      <c r="J4370" s="93">
        <v>299</v>
      </c>
      <c r="K4370" s="93">
        <f t="shared" si="738"/>
        <v>203</v>
      </c>
      <c r="L4370" s="93">
        <f t="shared" si="741"/>
        <v>0</v>
      </c>
      <c r="M4370" s="153"/>
      <c r="N4370" s="143"/>
      <c r="O4370" s="87" t="s">
        <v>10872</v>
      </c>
      <c r="P4370" s="87"/>
      <c r="Q4370" s="93" t="s">
        <v>10241</v>
      </c>
      <c r="R4370" s="93" t="s">
        <v>10241</v>
      </c>
      <c r="S4370" s="122"/>
    </row>
    <row r="4371" spans="1:19" s="3" customFormat="1" ht="19.5">
      <c r="A4371" s="93">
        <v>4366</v>
      </c>
      <c r="B4371" s="90">
        <v>9789866157936</v>
      </c>
      <c r="C4371" s="104" t="s">
        <v>7540</v>
      </c>
      <c r="D4371" s="94" t="s">
        <v>1053</v>
      </c>
      <c r="E4371" s="131" t="s">
        <v>1054</v>
      </c>
      <c r="F4371" s="129">
        <v>2012</v>
      </c>
      <c r="G4371" s="93">
        <v>0</v>
      </c>
      <c r="H4371" s="93">
        <v>1</v>
      </c>
      <c r="I4371" s="93">
        <f t="shared" si="740"/>
        <v>0</v>
      </c>
      <c r="J4371" s="93">
        <v>129</v>
      </c>
      <c r="K4371" s="93">
        <f t="shared" si="738"/>
        <v>88</v>
      </c>
      <c r="L4371" s="93">
        <f>G4371*K4371</f>
        <v>0</v>
      </c>
      <c r="M4371" s="153"/>
      <c r="N4371" s="202"/>
      <c r="O4371" s="87" t="s">
        <v>10874</v>
      </c>
      <c r="P4371" s="87"/>
      <c r="Q4371" s="87"/>
      <c r="R4371" s="87" t="s">
        <v>10255</v>
      </c>
      <c r="S4371" s="123"/>
    </row>
    <row r="4372" spans="1:19" s="3" customFormat="1" ht="28.5">
      <c r="A4372" s="93">
        <v>4367</v>
      </c>
      <c r="B4372" s="90">
        <v>9789863190745</v>
      </c>
      <c r="C4372" s="104" t="s">
        <v>7541</v>
      </c>
      <c r="D4372" s="94" t="s">
        <v>1053</v>
      </c>
      <c r="E4372" s="94" t="s">
        <v>1054</v>
      </c>
      <c r="F4372" s="93">
        <v>2013</v>
      </c>
      <c r="G4372" s="93">
        <v>0</v>
      </c>
      <c r="H4372" s="93">
        <v>1</v>
      </c>
      <c r="I4372" s="93">
        <f t="shared" si="740"/>
        <v>0</v>
      </c>
      <c r="J4372" s="93">
        <v>250</v>
      </c>
      <c r="K4372" s="93">
        <f t="shared" si="738"/>
        <v>170</v>
      </c>
      <c r="L4372" s="93">
        <f t="shared" ref="L4372:L4384" si="742">G4372*K4372</f>
        <v>0</v>
      </c>
      <c r="M4372" s="153"/>
      <c r="N4372" s="143"/>
      <c r="O4372" s="87" t="s">
        <v>10795</v>
      </c>
      <c r="P4372" s="87"/>
      <c r="Q4372" s="87"/>
      <c r="R4372" s="87" t="s">
        <v>10255</v>
      </c>
      <c r="S4372" s="123"/>
    </row>
    <row r="4373" spans="1:19" s="1" customFormat="1">
      <c r="A4373" s="93">
        <v>4368</v>
      </c>
      <c r="B4373" s="90">
        <v>9789866157943</v>
      </c>
      <c r="C4373" s="104" t="s">
        <v>7542</v>
      </c>
      <c r="D4373" s="94" t="s">
        <v>1053</v>
      </c>
      <c r="E4373" s="94" t="s">
        <v>1054</v>
      </c>
      <c r="F4373" s="93">
        <v>2012</v>
      </c>
      <c r="G4373" s="93">
        <v>0</v>
      </c>
      <c r="H4373" s="93">
        <v>1</v>
      </c>
      <c r="I4373" s="93">
        <f t="shared" si="740"/>
        <v>0</v>
      </c>
      <c r="J4373" s="93">
        <v>250</v>
      </c>
      <c r="K4373" s="93">
        <f t="shared" si="738"/>
        <v>170</v>
      </c>
      <c r="L4373" s="93">
        <f t="shared" si="742"/>
        <v>0</v>
      </c>
      <c r="M4373" s="153"/>
      <c r="N4373" s="143"/>
      <c r="O4373" s="87" t="s">
        <v>10795</v>
      </c>
      <c r="P4373" s="87"/>
      <c r="Q4373" s="87"/>
      <c r="R4373" s="87" t="s">
        <v>10255</v>
      </c>
      <c r="S4373" s="123"/>
    </row>
    <row r="4374" spans="1:19" s="1" customFormat="1">
      <c r="A4374" s="93">
        <v>4369</v>
      </c>
      <c r="B4374" s="90">
        <v>9789866157950</v>
      </c>
      <c r="C4374" s="104" t="s">
        <v>7543</v>
      </c>
      <c r="D4374" s="94" t="s">
        <v>1053</v>
      </c>
      <c r="E4374" s="94" t="s">
        <v>1054</v>
      </c>
      <c r="F4374" s="93">
        <v>2012</v>
      </c>
      <c r="G4374" s="93">
        <v>0</v>
      </c>
      <c r="H4374" s="93">
        <v>1</v>
      </c>
      <c r="I4374" s="93">
        <f t="shared" si="740"/>
        <v>0</v>
      </c>
      <c r="J4374" s="93">
        <v>250</v>
      </c>
      <c r="K4374" s="93">
        <f t="shared" si="738"/>
        <v>170</v>
      </c>
      <c r="L4374" s="93">
        <f t="shared" si="742"/>
        <v>0</v>
      </c>
      <c r="M4374" s="153"/>
      <c r="N4374" s="143"/>
      <c r="O4374" s="87" t="s">
        <v>10795</v>
      </c>
      <c r="P4374" s="87"/>
      <c r="Q4374" s="87"/>
      <c r="R4374" s="87" t="s">
        <v>10255</v>
      </c>
      <c r="S4374" s="123"/>
    </row>
    <row r="4375" spans="1:19" s="1" customFormat="1">
      <c r="A4375" s="93">
        <v>4370</v>
      </c>
      <c r="B4375" s="90">
        <v>9789863190080</v>
      </c>
      <c r="C4375" s="104" t="s">
        <v>7544</v>
      </c>
      <c r="D4375" s="94" t="s">
        <v>1053</v>
      </c>
      <c r="E4375" s="94" t="s">
        <v>1054</v>
      </c>
      <c r="F4375" s="93">
        <v>2012</v>
      </c>
      <c r="G4375" s="93">
        <v>0</v>
      </c>
      <c r="H4375" s="93">
        <v>1</v>
      </c>
      <c r="I4375" s="93">
        <f t="shared" si="740"/>
        <v>0</v>
      </c>
      <c r="J4375" s="93">
        <v>250</v>
      </c>
      <c r="K4375" s="93">
        <f t="shared" si="738"/>
        <v>170</v>
      </c>
      <c r="L4375" s="93">
        <f t="shared" si="742"/>
        <v>0</v>
      </c>
      <c r="M4375" s="153"/>
      <c r="N4375" s="143"/>
      <c r="O4375" s="87" t="s">
        <v>10795</v>
      </c>
      <c r="P4375" s="87"/>
      <c r="Q4375" s="87"/>
      <c r="R4375" s="87" t="s">
        <v>10255</v>
      </c>
      <c r="S4375" s="123"/>
    </row>
    <row r="4376" spans="1:19" s="1" customFormat="1">
      <c r="A4376" s="93">
        <v>4371</v>
      </c>
      <c r="B4376" s="90">
        <v>9789863190097</v>
      </c>
      <c r="C4376" s="104" t="s">
        <v>7545</v>
      </c>
      <c r="D4376" s="94" t="s">
        <v>1053</v>
      </c>
      <c r="E4376" s="94" t="s">
        <v>1054</v>
      </c>
      <c r="F4376" s="93">
        <v>2012</v>
      </c>
      <c r="G4376" s="93">
        <v>0</v>
      </c>
      <c r="H4376" s="93">
        <v>1</v>
      </c>
      <c r="I4376" s="93">
        <f t="shared" si="740"/>
        <v>0</v>
      </c>
      <c r="J4376" s="93">
        <v>250</v>
      </c>
      <c r="K4376" s="93">
        <f t="shared" si="738"/>
        <v>170</v>
      </c>
      <c r="L4376" s="93">
        <f t="shared" si="742"/>
        <v>0</v>
      </c>
      <c r="M4376" s="153"/>
      <c r="N4376" s="143"/>
      <c r="O4376" s="87" t="s">
        <v>10795</v>
      </c>
      <c r="P4376" s="87"/>
      <c r="Q4376" s="87"/>
      <c r="R4376" s="87" t="s">
        <v>10255</v>
      </c>
      <c r="S4376" s="123"/>
    </row>
    <row r="4377" spans="1:19" s="1" customFormat="1">
      <c r="A4377" s="93">
        <v>4372</v>
      </c>
      <c r="B4377" s="90">
        <v>9789863190103</v>
      </c>
      <c r="C4377" s="104" t="s">
        <v>7546</v>
      </c>
      <c r="D4377" s="94" t="s">
        <v>1053</v>
      </c>
      <c r="E4377" s="94" t="s">
        <v>1054</v>
      </c>
      <c r="F4377" s="93">
        <v>2013</v>
      </c>
      <c r="G4377" s="93">
        <v>0</v>
      </c>
      <c r="H4377" s="93">
        <v>1</v>
      </c>
      <c r="I4377" s="93">
        <f t="shared" si="740"/>
        <v>0</v>
      </c>
      <c r="J4377" s="93">
        <v>250</v>
      </c>
      <c r="K4377" s="93">
        <f t="shared" si="738"/>
        <v>170</v>
      </c>
      <c r="L4377" s="93">
        <f t="shared" si="742"/>
        <v>0</v>
      </c>
      <c r="M4377" s="153"/>
      <c r="N4377" s="143"/>
      <c r="O4377" s="87" t="s">
        <v>10795</v>
      </c>
      <c r="P4377" s="87"/>
      <c r="Q4377" s="87"/>
      <c r="R4377" s="87" t="s">
        <v>10255</v>
      </c>
      <c r="S4377" s="123"/>
    </row>
    <row r="4378" spans="1:19" s="1" customFormat="1">
      <c r="A4378" s="93">
        <v>4373</v>
      </c>
      <c r="B4378" s="90">
        <v>9789863190431</v>
      </c>
      <c r="C4378" s="104" t="s">
        <v>7547</v>
      </c>
      <c r="D4378" s="94" t="s">
        <v>1053</v>
      </c>
      <c r="E4378" s="94" t="s">
        <v>1054</v>
      </c>
      <c r="F4378" s="93">
        <v>2013</v>
      </c>
      <c r="G4378" s="93">
        <v>0</v>
      </c>
      <c r="H4378" s="93">
        <v>1</v>
      </c>
      <c r="I4378" s="93">
        <f t="shared" si="740"/>
        <v>0</v>
      </c>
      <c r="J4378" s="93">
        <v>250</v>
      </c>
      <c r="K4378" s="93">
        <f t="shared" si="738"/>
        <v>170</v>
      </c>
      <c r="L4378" s="93">
        <f t="shared" si="742"/>
        <v>0</v>
      </c>
      <c r="M4378" s="153"/>
      <c r="N4378" s="143"/>
      <c r="O4378" s="87" t="s">
        <v>10795</v>
      </c>
      <c r="P4378" s="87"/>
      <c r="Q4378" s="87"/>
      <c r="R4378" s="87" t="s">
        <v>10255</v>
      </c>
      <c r="S4378" s="123"/>
    </row>
    <row r="4379" spans="1:19" s="1" customFormat="1">
      <c r="A4379" s="93">
        <v>4374</v>
      </c>
      <c r="B4379" s="90">
        <v>9789863190547</v>
      </c>
      <c r="C4379" s="104" t="s">
        <v>7548</v>
      </c>
      <c r="D4379" s="94" t="s">
        <v>1053</v>
      </c>
      <c r="E4379" s="94" t="s">
        <v>1054</v>
      </c>
      <c r="F4379" s="93">
        <v>2013</v>
      </c>
      <c r="G4379" s="93">
        <v>0</v>
      </c>
      <c r="H4379" s="93">
        <v>1</v>
      </c>
      <c r="I4379" s="93">
        <f t="shared" si="740"/>
        <v>0</v>
      </c>
      <c r="J4379" s="93">
        <v>250</v>
      </c>
      <c r="K4379" s="93">
        <f t="shared" si="738"/>
        <v>170</v>
      </c>
      <c r="L4379" s="93">
        <f t="shared" si="742"/>
        <v>0</v>
      </c>
      <c r="M4379" s="153"/>
      <c r="N4379" s="143"/>
      <c r="O4379" s="87" t="s">
        <v>10795</v>
      </c>
      <c r="P4379" s="87"/>
      <c r="Q4379" s="87"/>
      <c r="R4379" s="87" t="s">
        <v>10255</v>
      </c>
      <c r="S4379" s="123"/>
    </row>
    <row r="4380" spans="1:19" s="1" customFormat="1">
      <c r="A4380" s="93">
        <v>4375</v>
      </c>
      <c r="B4380" s="90">
        <v>9789863190592</v>
      </c>
      <c r="C4380" s="104" t="s">
        <v>7549</v>
      </c>
      <c r="D4380" s="94" t="s">
        <v>1053</v>
      </c>
      <c r="E4380" s="94" t="s">
        <v>1054</v>
      </c>
      <c r="F4380" s="93">
        <v>2013</v>
      </c>
      <c r="G4380" s="93">
        <v>0</v>
      </c>
      <c r="H4380" s="93">
        <v>1</v>
      </c>
      <c r="I4380" s="93">
        <f t="shared" si="740"/>
        <v>0</v>
      </c>
      <c r="J4380" s="93">
        <v>250</v>
      </c>
      <c r="K4380" s="93">
        <f t="shared" si="738"/>
        <v>170</v>
      </c>
      <c r="L4380" s="93">
        <f t="shared" si="742"/>
        <v>0</v>
      </c>
      <c r="M4380" s="153"/>
      <c r="N4380" s="143"/>
      <c r="O4380" s="87" t="s">
        <v>10795</v>
      </c>
      <c r="P4380" s="87"/>
      <c r="Q4380" s="87"/>
      <c r="R4380" s="87" t="s">
        <v>10255</v>
      </c>
      <c r="S4380" s="123"/>
    </row>
    <row r="4381" spans="1:19" s="1" customFormat="1">
      <c r="A4381" s="93">
        <v>4376</v>
      </c>
      <c r="B4381" s="90">
        <v>9789863190912</v>
      </c>
      <c r="C4381" s="104" t="s">
        <v>7550</v>
      </c>
      <c r="D4381" s="94" t="s">
        <v>1053</v>
      </c>
      <c r="E4381" s="94" t="s">
        <v>7551</v>
      </c>
      <c r="F4381" s="93">
        <v>2014</v>
      </c>
      <c r="G4381" s="93">
        <v>0</v>
      </c>
      <c r="H4381" s="93">
        <v>1</v>
      </c>
      <c r="I4381" s="93">
        <f t="shared" si="740"/>
        <v>0</v>
      </c>
      <c r="J4381" s="93">
        <v>280</v>
      </c>
      <c r="K4381" s="93">
        <f t="shared" si="738"/>
        <v>190</v>
      </c>
      <c r="L4381" s="93">
        <f t="shared" si="742"/>
        <v>0</v>
      </c>
      <c r="M4381" s="153"/>
      <c r="N4381" s="143"/>
      <c r="O4381" s="87" t="s">
        <v>10737</v>
      </c>
      <c r="P4381" s="87"/>
      <c r="Q4381" s="87"/>
      <c r="R4381" s="87" t="s">
        <v>10255</v>
      </c>
      <c r="S4381" s="123"/>
    </row>
    <row r="4382" spans="1:19" s="1" customFormat="1" ht="28.5">
      <c r="A4382" s="93">
        <v>4377</v>
      </c>
      <c r="B4382" s="90">
        <v>9789863190455</v>
      </c>
      <c r="C4382" s="104" t="s">
        <v>7552</v>
      </c>
      <c r="D4382" s="94" t="s">
        <v>1053</v>
      </c>
      <c r="E4382" s="94" t="s">
        <v>7553</v>
      </c>
      <c r="F4382" s="93">
        <v>2013</v>
      </c>
      <c r="G4382" s="93">
        <v>0</v>
      </c>
      <c r="H4382" s="93">
        <v>1</v>
      </c>
      <c r="I4382" s="93">
        <f t="shared" si="740"/>
        <v>0</v>
      </c>
      <c r="J4382" s="93">
        <v>250</v>
      </c>
      <c r="K4382" s="93">
        <f t="shared" si="738"/>
        <v>170</v>
      </c>
      <c r="L4382" s="93">
        <f t="shared" si="742"/>
        <v>0</v>
      </c>
      <c r="M4382" s="153"/>
      <c r="N4382" s="143"/>
      <c r="O4382" s="87" t="s">
        <v>10766</v>
      </c>
      <c r="P4382" s="87"/>
      <c r="Q4382" s="87"/>
      <c r="R4382" s="87" t="s">
        <v>10255</v>
      </c>
      <c r="S4382" s="123"/>
    </row>
    <row r="4383" spans="1:19" s="1" customFormat="1">
      <c r="A4383" s="93">
        <v>4378</v>
      </c>
      <c r="B4383" s="90">
        <v>9789863190394</v>
      </c>
      <c r="C4383" s="104" t="s">
        <v>7554</v>
      </c>
      <c r="D4383" s="94" t="s">
        <v>1053</v>
      </c>
      <c r="E4383" s="94" t="s">
        <v>7555</v>
      </c>
      <c r="F4383" s="93">
        <v>2013</v>
      </c>
      <c r="G4383" s="93">
        <v>0</v>
      </c>
      <c r="H4383" s="93">
        <v>1</v>
      </c>
      <c r="I4383" s="93">
        <f t="shared" si="740"/>
        <v>0</v>
      </c>
      <c r="J4383" s="93">
        <v>250</v>
      </c>
      <c r="K4383" s="93">
        <f t="shared" si="738"/>
        <v>170</v>
      </c>
      <c r="L4383" s="93">
        <f t="shared" si="742"/>
        <v>0</v>
      </c>
      <c r="M4383" s="153"/>
      <c r="N4383" s="143"/>
      <c r="O4383" s="87" t="s">
        <v>10737</v>
      </c>
      <c r="P4383" s="87"/>
      <c r="Q4383" s="87" t="s">
        <v>10255</v>
      </c>
      <c r="R4383" s="87" t="s">
        <v>10255</v>
      </c>
      <c r="S4383" s="123"/>
    </row>
    <row r="4384" spans="1:19" s="1" customFormat="1">
      <c r="A4384" s="93">
        <v>4379</v>
      </c>
      <c r="B4384" s="90">
        <v>9789863190844</v>
      </c>
      <c r="C4384" s="104" t="s">
        <v>7556</v>
      </c>
      <c r="D4384" s="94" t="s">
        <v>1053</v>
      </c>
      <c r="E4384" s="94" t="s">
        <v>7551</v>
      </c>
      <c r="F4384" s="93">
        <v>2014</v>
      </c>
      <c r="G4384" s="93">
        <v>0</v>
      </c>
      <c r="H4384" s="93">
        <v>1</v>
      </c>
      <c r="I4384" s="93">
        <f t="shared" si="740"/>
        <v>0</v>
      </c>
      <c r="J4384" s="93">
        <v>260</v>
      </c>
      <c r="K4384" s="93">
        <f t="shared" si="738"/>
        <v>177</v>
      </c>
      <c r="L4384" s="93">
        <f t="shared" si="742"/>
        <v>0</v>
      </c>
      <c r="M4384" s="153"/>
      <c r="N4384" s="143"/>
      <c r="O4384" s="87" t="s">
        <v>10739</v>
      </c>
      <c r="P4384" s="87"/>
      <c r="Q4384" s="87" t="s">
        <v>10255</v>
      </c>
      <c r="R4384" s="87" t="s">
        <v>10255</v>
      </c>
      <c r="S4384" s="123"/>
    </row>
    <row r="4385" spans="1:19" s="2" customFormat="1">
      <c r="A4385" s="93">
        <v>4380</v>
      </c>
      <c r="B4385" s="90">
        <v>9789863190899</v>
      </c>
      <c r="C4385" s="104" t="s">
        <v>7557</v>
      </c>
      <c r="D4385" s="94" t="s">
        <v>1053</v>
      </c>
      <c r="E4385" s="131" t="s">
        <v>7558</v>
      </c>
      <c r="F4385" s="129">
        <v>2014</v>
      </c>
      <c r="G4385" s="93">
        <v>0</v>
      </c>
      <c r="H4385" s="93">
        <v>1</v>
      </c>
      <c r="I4385" s="93">
        <f t="shared" si="740"/>
        <v>0</v>
      </c>
      <c r="J4385" s="93">
        <v>220</v>
      </c>
      <c r="K4385" s="93">
        <f t="shared" si="738"/>
        <v>150</v>
      </c>
      <c r="L4385" s="93">
        <f>G4385*K4385</f>
        <v>0</v>
      </c>
      <c r="M4385" s="153"/>
      <c r="N4385" s="202"/>
      <c r="O4385" s="87" t="s">
        <v>10737</v>
      </c>
      <c r="P4385" s="87"/>
      <c r="Q4385" s="87" t="s">
        <v>10255</v>
      </c>
      <c r="R4385" s="87" t="s">
        <v>10255</v>
      </c>
      <c r="S4385" s="123"/>
    </row>
    <row r="4386" spans="1:19" s="1" customFormat="1">
      <c r="A4386" s="113">
        <v>4381</v>
      </c>
      <c r="B4386" s="110">
        <v>9789866651540</v>
      </c>
      <c r="C4386" s="111" t="s">
        <v>7559</v>
      </c>
      <c r="D4386" s="112" t="s">
        <v>7560</v>
      </c>
      <c r="E4386" s="112" t="s">
        <v>7561</v>
      </c>
      <c r="F4386" s="113">
        <v>2009</v>
      </c>
      <c r="G4386" s="113">
        <v>0</v>
      </c>
      <c r="H4386" s="113">
        <v>1</v>
      </c>
      <c r="I4386" s="113">
        <f t="shared" si="740"/>
        <v>0</v>
      </c>
      <c r="J4386" s="113">
        <v>250</v>
      </c>
      <c r="K4386" s="113">
        <v>0</v>
      </c>
      <c r="L4386" s="113">
        <f t="shared" ref="L4386:L4387" si="743">G4386*K4386</f>
        <v>0</v>
      </c>
      <c r="M4386" s="142" t="s">
        <v>2081</v>
      </c>
      <c r="N4386" s="143"/>
      <c r="O4386" s="87"/>
      <c r="P4386" s="87"/>
      <c r="Q4386" s="87"/>
      <c r="R4386" s="87" t="s">
        <v>10255</v>
      </c>
      <c r="S4386" s="123" t="s">
        <v>10359</v>
      </c>
    </row>
    <row r="4387" spans="1:19" s="1" customFormat="1">
      <c r="A4387" s="113">
        <v>4382</v>
      </c>
      <c r="B4387" s="110">
        <v>9789862167755</v>
      </c>
      <c r="C4387" s="111" t="s">
        <v>7562</v>
      </c>
      <c r="D4387" s="112" t="s">
        <v>550</v>
      </c>
      <c r="E4387" s="112" t="s">
        <v>7563</v>
      </c>
      <c r="F4387" s="113"/>
      <c r="G4387" s="113">
        <v>0</v>
      </c>
      <c r="H4387" s="113">
        <v>1</v>
      </c>
      <c r="I4387" s="113">
        <f t="shared" si="740"/>
        <v>0</v>
      </c>
      <c r="J4387" s="113">
        <v>450</v>
      </c>
      <c r="K4387" s="113">
        <v>0</v>
      </c>
      <c r="L4387" s="113">
        <f t="shared" si="743"/>
        <v>0</v>
      </c>
      <c r="M4387" s="142" t="s">
        <v>2081</v>
      </c>
      <c r="N4387" s="143"/>
      <c r="O4387" s="87"/>
      <c r="P4387" s="87"/>
      <c r="Q4387" s="87"/>
      <c r="R4387" s="87"/>
      <c r="S4387" s="123"/>
    </row>
    <row r="4388" spans="1:19" s="1" customFormat="1">
      <c r="A4388" s="93">
        <v>4383</v>
      </c>
      <c r="B4388" s="90">
        <v>9789863202462</v>
      </c>
      <c r="C4388" s="104" t="s">
        <v>7564</v>
      </c>
      <c r="D4388" s="94" t="s">
        <v>550</v>
      </c>
      <c r="E4388" s="94" t="s">
        <v>7565</v>
      </c>
      <c r="F4388" s="93"/>
      <c r="G4388" s="93">
        <v>0</v>
      </c>
      <c r="H4388" s="93">
        <v>1</v>
      </c>
      <c r="I4388" s="93">
        <f t="shared" si="740"/>
        <v>0</v>
      </c>
      <c r="J4388" s="93">
        <v>300</v>
      </c>
      <c r="K4388" s="93">
        <f>ROUND(J4388*0.68,0)</f>
        <v>204</v>
      </c>
      <c r="L4388" s="93">
        <f t="shared" ref="L4388:L4395" si="744">G4388*K4388</f>
        <v>0</v>
      </c>
      <c r="M4388" s="153"/>
      <c r="N4388" s="143"/>
      <c r="O4388" s="87" t="s">
        <v>10874</v>
      </c>
      <c r="P4388" s="87"/>
      <c r="Q4388" s="87"/>
      <c r="R4388" s="87" t="s">
        <v>10255</v>
      </c>
      <c r="S4388" s="123"/>
    </row>
    <row r="4389" spans="1:19" s="2" customFormat="1">
      <c r="A4389" s="113">
        <v>4384</v>
      </c>
      <c r="B4389" s="110">
        <v>9780002160643</v>
      </c>
      <c r="C4389" s="111" t="s">
        <v>7566</v>
      </c>
      <c r="D4389" s="112" t="s">
        <v>550</v>
      </c>
      <c r="E4389" s="112" t="s">
        <v>3929</v>
      </c>
      <c r="F4389" s="113"/>
      <c r="G4389" s="113">
        <v>0</v>
      </c>
      <c r="H4389" s="113">
        <v>2</v>
      </c>
      <c r="I4389" s="113">
        <f t="shared" si="740"/>
        <v>0</v>
      </c>
      <c r="J4389" s="113">
        <v>1100</v>
      </c>
      <c r="K4389" s="113">
        <v>0</v>
      </c>
      <c r="L4389" s="113">
        <f t="shared" si="744"/>
        <v>0</v>
      </c>
      <c r="M4389" s="160" t="s">
        <v>10055</v>
      </c>
      <c r="N4389" s="143"/>
      <c r="O4389" s="87"/>
      <c r="P4389" s="87"/>
      <c r="Q4389" s="87"/>
      <c r="R4389" s="87"/>
      <c r="S4389" s="123"/>
    </row>
    <row r="4390" spans="1:19" s="1" customFormat="1" ht="28.5">
      <c r="A4390" s="93">
        <v>4385</v>
      </c>
      <c r="B4390" s="90">
        <v>9789868707481</v>
      </c>
      <c r="C4390" s="104" t="s">
        <v>7567</v>
      </c>
      <c r="D4390" s="94" t="s">
        <v>7568</v>
      </c>
      <c r="E4390" s="131" t="s">
        <v>3717</v>
      </c>
      <c r="F4390" s="129">
        <v>2014</v>
      </c>
      <c r="G4390" s="93">
        <v>0</v>
      </c>
      <c r="H4390" s="93">
        <v>1</v>
      </c>
      <c r="I4390" s="93">
        <f t="shared" si="740"/>
        <v>0</v>
      </c>
      <c r="J4390" s="93">
        <v>220</v>
      </c>
      <c r="K4390" s="93">
        <f t="shared" ref="K4390:K4400" si="745">ROUND(J4390*0.68,0)</f>
        <v>150</v>
      </c>
      <c r="L4390" s="93">
        <f t="shared" si="744"/>
        <v>0</v>
      </c>
      <c r="M4390" s="153"/>
      <c r="N4390" s="202"/>
      <c r="O4390" s="87" t="s">
        <v>10829</v>
      </c>
      <c r="P4390" s="87"/>
      <c r="Q4390" s="87"/>
      <c r="R4390" s="87" t="s">
        <v>10255</v>
      </c>
      <c r="S4390" s="123"/>
    </row>
    <row r="4391" spans="1:19" s="1" customFormat="1">
      <c r="A4391" s="93">
        <v>4386</v>
      </c>
      <c r="B4391" s="90">
        <v>9789863203292</v>
      </c>
      <c r="C4391" s="104" t="s">
        <v>7569</v>
      </c>
      <c r="D4391" s="94" t="s">
        <v>7568</v>
      </c>
      <c r="E4391" s="94" t="s">
        <v>7570</v>
      </c>
      <c r="F4391" s="93"/>
      <c r="G4391" s="93">
        <v>0</v>
      </c>
      <c r="H4391" s="93">
        <v>1</v>
      </c>
      <c r="I4391" s="93">
        <f t="shared" si="740"/>
        <v>0</v>
      </c>
      <c r="J4391" s="93">
        <v>300</v>
      </c>
      <c r="K4391" s="93">
        <f t="shared" si="745"/>
        <v>204</v>
      </c>
      <c r="L4391" s="93">
        <f t="shared" si="744"/>
        <v>0</v>
      </c>
      <c r="M4391" s="153"/>
      <c r="N4391" s="143"/>
      <c r="O4391" s="87" t="s">
        <v>10784</v>
      </c>
      <c r="P4391" s="87"/>
      <c r="Q4391" s="87"/>
      <c r="R4391" s="93" t="s">
        <v>10241</v>
      </c>
      <c r="S4391" s="122"/>
    </row>
    <row r="4392" spans="1:19" s="1" customFormat="1">
      <c r="A4392" s="93">
        <v>4387</v>
      </c>
      <c r="B4392" s="90">
        <v>9789863203827</v>
      </c>
      <c r="C4392" s="104" t="s">
        <v>7571</v>
      </c>
      <c r="D4392" s="94" t="s">
        <v>7568</v>
      </c>
      <c r="E4392" s="94" t="s">
        <v>7572</v>
      </c>
      <c r="F4392" s="93"/>
      <c r="G4392" s="93">
        <v>0</v>
      </c>
      <c r="H4392" s="93">
        <v>1</v>
      </c>
      <c r="I4392" s="93">
        <f t="shared" si="740"/>
        <v>0</v>
      </c>
      <c r="J4392" s="93">
        <v>350</v>
      </c>
      <c r="K4392" s="93">
        <f t="shared" si="745"/>
        <v>238</v>
      </c>
      <c r="L4392" s="93">
        <f t="shared" si="744"/>
        <v>0</v>
      </c>
      <c r="M4392" s="153"/>
      <c r="N4392" s="143"/>
      <c r="O4392" s="87" t="s">
        <v>10784</v>
      </c>
      <c r="P4392" s="87"/>
      <c r="Q4392" s="87"/>
      <c r="R4392" s="93" t="s">
        <v>10241</v>
      </c>
      <c r="S4392" s="122"/>
    </row>
    <row r="4393" spans="1:19" s="1" customFormat="1" ht="28.5">
      <c r="A4393" s="93">
        <v>4388</v>
      </c>
      <c r="B4393" s="90">
        <v>9789863203407</v>
      </c>
      <c r="C4393" s="104" t="s">
        <v>7573</v>
      </c>
      <c r="D4393" s="94" t="s">
        <v>7568</v>
      </c>
      <c r="E4393" s="94" t="s">
        <v>7574</v>
      </c>
      <c r="F4393" s="93"/>
      <c r="G4393" s="93">
        <v>0</v>
      </c>
      <c r="H4393" s="93">
        <v>1</v>
      </c>
      <c r="I4393" s="93">
        <f t="shared" si="740"/>
        <v>0</v>
      </c>
      <c r="J4393" s="93">
        <v>350</v>
      </c>
      <c r="K4393" s="93">
        <f t="shared" si="745"/>
        <v>238</v>
      </c>
      <c r="L4393" s="93">
        <f t="shared" si="744"/>
        <v>0</v>
      </c>
      <c r="M4393" s="153"/>
      <c r="N4393" s="143"/>
      <c r="O4393" s="87" t="s">
        <v>10248</v>
      </c>
      <c r="P4393" s="87"/>
      <c r="Q4393" s="87"/>
      <c r="R4393" s="93" t="s">
        <v>10241</v>
      </c>
      <c r="S4393" s="122"/>
    </row>
    <row r="4394" spans="1:19" s="1" customFormat="1">
      <c r="A4394" s="93">
        <v>4389</v>
      </c>
      <c r="B4394" s="90">
        <v>9789868707467</v>
      </c>
      <c r="C4394" s="104" t="s">
        <v>7575</v>
      </c>
      <c r="D4394" s="94" t="s">
        <v>7568</v>
      </c>
      <c r="E4394" s="94" t="s">
        <v>7576</v>
      </c>
      <c r="F4394" s="93"/>
      <c r="G4394" s="93">
        <v>0</v>
      </c>
      <c r="H4394" s="93">
        <v>1</v>
      </c>
      <c r="I4394" s="93">
        <f t="shared" si="740"/>
        <v>0</v>
      </c>
      <c r="J4394" s="93">
        <v>380</v>
      </c>
      <c r="K4394" s="93">
        <f t="shared" si="745"/>
        <v>258</v>
      </c>
      <c r="L4394" s="93">
        <f t="shared" si="744"/>
        <v>0</v>
      </c>
      <c r="M4394" s="153"/>
      <c r="N4394" s="143"/>
      <c r="O4394" s="87" t="s">
        <v>10891</v>
      </c>
      <c r="P4394" s="87"/>
      <c r="Q4394" s="87"/>
      <c r="R4394" s="93" t="s">
        <v>10241</v>
      </c>
      <c r="S4394" s="122"/>
    </row>
    <row r="4395" spans="1:19" s="1" customFormat="1" ht="28.5">
      <c r="A4395" s="93">
        <v>4390</v>
      </c>
      <c r="B4395" s="90">
        <v>9789868707450</v>
      </c>
      <c r="C4395" s="104" t="s">
        <v>7577</v>
      </c>
      <c r="D4395" s="94" t="s">
        <v>7568</v>
      </c>
      <c r="E4395" s="94" t="s">
        <v>7576</v>
      </c>
      <c r="F4395" s="93"/>
      <c r="G4395" s="93">
        <v>0</v>
      </c>
      <c r="H4395" s="93">
        <v>1</v>
      </c>
      <c r="I4395" s="93">
        <f t="shared" si="740"/>
        <v>0</v>
      </c>
      <c r="J4395" s="93">
        <v>420</v>
      </c>
      <c r="K4395" s="93">
        <f t="shared" si="745"/>
        <v>286</v>
      </c>
      <c r="L4395" s="93">
        <f t="shared" si="744"/>
        <v>0</v>
      </c>
      <c r="M4395" s="153"/>
      <c r="N4395" s="143"/>
      <c r="O4395" s="87" t="s">
        <v>10881</v>
      </c>
      <c r="P4395" s="87"/>
      <c r="Q4395" s="87"/>
      <c r="R4395" s="93" t="s">
        <v>10241</v>
      </c>
      <c r="S4395" s="122"/>
    </row>
    <row r="4396" spans="1:19" s="1" customFormat="1">
      <c r="A4396" s="93">
        <v>4391</v>
      </c>
      <c r="B4396" s="90">
        <v>9789860404104</v>
      </c>
      <c r="C4396" s="104" t="s">
        <v>7578</v>
      </c>
      <c r="D4396" s="94" t="s">
        <v>7579</v>
      </c>
      <c r="E4396" s="131" t="s">
        <v>7580</v>
      </c>
      <c r="F4396" s="129">
        <v>2014</v>
      </c>
      <c r="G4396" s="93">
        <v>0</v>
      </c>
      <c r="H4396" s="93">
        <v>1</v>
      </c>
      <c r="I4396" s="93">
        <f t="shared" si="740"/>
        <v>0</v>
      </c>
      <c r="J4396" s="93">
        <v>220</v>
      </c>
      <c r="K4396" s="93">
        <f t="shared" si="745"/>
        <v>150</v>
      </c>
      <c r="L4396" s="93">
        <f t="shared" ref="L4396:L4397" si="746">G4396*K4396</f>
        <v>0</v>
      </c>
      <c r="M4396" s="153"/>
      <c r="N4396" s="202"/>
      <c r="O4396" s="87" t="s">
        <v>10874</v>
      </c>
      <c r="P4396" s="87"/>
      <c r="Q4396" s="87"/>
      <c r="R4396" s="87" t="s">
        <v>10255</v>
      </c>
      <c r="S4396" s="123"/>
    </row>
    <row r="4397" spans="1:19" s="1" customFormat="1">
      <c r="A4397" s="93">
        <v>4392</v>
      </c>
      <c r="B4397" s="90">
        <v>9789865967666</v>
      </c>
      <c r="C4397" s="104" t="s">
        <v>7581</v>
      </c>
      <c r="D4397" s="94" t="s">
        <v>7579</v>
      </c>
      <c r="E4397" s="131" t="s">
        <v>7582</v>
      </c>
      <c r="F4397" s="129">
        <v>2012</v>
      </c>
      <c r="G4397" s="93">
        <v>0</v>
      </c>
      <c r="H4397" s="93">
        <v>1</v>
      </c>
      <c r="I4397" s="93">
        <f t="shared" si="740"/>
        <v>0</v>
      </c>
      <c r="J4397" s="93">
        <v>250</v>
      </c>
      <c r="K4397" s="93">
        <f t="shared" si="745"/>
        <v>170</v>
      </c>
      <c r="L4397" s="93">
        <f t="shared" si="746"/>
        <v>0</v>
      </c>
      <c r="M4397" s="153"/>
      <c r="N4397" s="202"/>
      <c r="O4397" s="87" t="s">
        <v>10874</v>
      </c>
      <c r="P4397" s="87"/>
      <c r="Q4397" s="87"/>
      <c r="R4397" s="87" t="s">
        <v>10255</v>
      </c>
      <c r="S4397" s="123"/>
    </row>
    <row r="4398" spans="1:19" s="1" customFormat="1">
      <c r="A4398" s="93">
        <v>4393</v>
      </c>
      <c r="B4398" s="90">
        <v>9789865967161</v>
      </c>
      <c r="C4398" s="104" t="s">
        <v>7583</v>
      </c>
      <c r="D4398" s="94" t="s">
        <v>7579</v>
      </c>
      <c r="E4398" s="94" t="s">
        <v>7584</v>
      </c>
      <c r="F4398" s="93"/>
      <c r="G4398" s="93">
        <v>0</v>
      </c>
      <c r="H4398" s="93">
        <v>1</v>
      </c>
      <c r="I4398" s="93">
        <f t="shared" si="740"/>
        <v>0</v>
      </c>
      <c r="J4398" s="93">
        <v>450</v>
      </c>
      <c r="K4398" s="93">
        <f t="shared" si="745"/>
        <v>306</v>
      </c>
      <c r="L4398" s="93">
        <f>G4398*K4398</f>
        <v>0</v>
      </c>
      <c r="M4398" s="153"/>
      <c r="N4398" s="143"/>
      <c r="O4398" s="87" t="s">
        <v>10485</v>
      </c>
      <c r="P4398" s="87"/>
      <c r="Q4398" s="87"/>
      <c r="R4398" s="93" t="s">
        <v>10241</v>
      </c>
      <c r="S4398" s="122"/>
    </row>
    <row r="4399" spans="1:19" s="1" customFormat="1">
      <c r="A4399" s="93">
        <v>4394</v>
      </c>
      <c r="B4399" s="90">
        <v>9789866731617</v>
      </c>
      <c r="C4399" s="104" t="s">
        <v>7585</v>
      </c>
      <c r="D4399" s="94" t="s">
        <v>7579</v>
      </c>
      <c r="E4399" s="94" t="s">
        <v>7586</v>
      </c>
      <c r="F4399" s="93"/>
      <c r="G4399" s="93">
        <v>0</v>
      </c>
      <c r="H4399" s="93">
        <v>1</v>
      </c>
      <c r="I4399" s="93">
        <f t="shared" si="740"/>
        <v>0</v>
      </c>
      <c r="J4399" s="93">
        <v>480</v>
      </c>
      <c r="K4399" s="93">
        <f t="shared" si="745"/>
        <v>326</v>
      </c>
      <c r="L4399" s="93">
        <f>G4399*K4399</f>
        <v>0</v>
      </c>
      <c r="M4399" s="153"/>
      <c r="N4399" s="143"/>
      <c r="O4399" s="87" t="s">
        <v>10874</v>
      </c>
      <c r="P4399" s="87"/>
      <c r="Q4399" s="87"/>
      <c r="R4399" s="87" t="s">
        <v>10255</v>
      </c>
      <c r="S4399" s="123"/>
    </row>
    <row r="4400" spans="1:19" s="1" customFormat="1">
      <c r="A4400" s="93">
        <v>4395</v>
      </c>
      <c r="B4400" s="90">
        <v>9789866731655</v>
      </c>
      <c r="C4400" s="104" t="s">
        <v>7587</v>
      </c>
      <c r="D4400" s="94" t="s">
        <v>7579</v>
      </c>
      <c r="E4400" s="94" t="s">
        <v>7588</v>
      </c>
      <c r="F4400" s="93"/>
      <c r="G4400" s="93">
        <v>0</v>
      </c>
      <c r="H4400" s="93">
        <v>1</v>
      </c>
      <c r="I4400" s="93">
        <f t="shared" si="740"/>
        <v>0</v>
      </c>
      <c r="J4400" s="93">
        <v>350</v>
      </c>
      <c r="K4400" s="93">
        <f t="shared" si="745"/>
        <v>238</v>
      </c>
      <c r="L4400" s="93">
        <f>G4400*K4400</f>
        <v>0</v>
      </c>
      <c r="M4400" s="153"/>
      <c r="N4400" s="143"/>
      <c r="O4400" s="87" t="s">
        <v>10874</v>
      </c>
      <c r="P4400" s="87"/>
      <c r="Q4400" s="87"/>
      <c r="R4400" s="87" t="s">
        <v>10255</v>
      </c>
      <c r="S4400" s="123"/>
    </row>
    <row r="4401" spans="1:19" s="2" customFormat="1">
      <c r="A4401" s="113">
        <v>4396</v>
      </c>
      <c r="B4401" s="110">
        <v>9789866731334</v>
      </c>
      <c r="C4401" s="111" t="s">
        <v>7589</v>
      </c>
      <c r="D4401" s="112" t="s">
        <v>7579</v>
      </c>
      <c r="E4401" s="112" t="s">
        <v>7590</v>
      </c>
      <c r="F4401" s="113">
        <v>2009</v>
      </c>
      <c r="G4401" s="113">
        <v>0</v>
      </c>
      <c r="H4401" s="113">
        <v>1</v>
      </c>
      <c r="I4401" s="113">
        <f t="shared" si="740"/>
        <v>0</v>
      </c>
      <c r="J4401" s="113">
        <v>280</v>
      </c>
      <c r="K4401" s="113">
        <v>0</v>
      </c>
      <c r="L4401" s="113">
        <f t="shared" ref="L4401:L4403" si="747">G4401*K4401</f>
        <v>0</v>
      </c>
      <c r="M4401" s="142" t="s">
        <v>2081</v>
      </c>
      <c r="N4401" s="143"/>
      <c r="O4401" s="87" t="s">
        <v>10761</v>
      </c>
      <c r="P4401" s="87"/>
      <c r="Q4401" s="87" t="s">
        <v>10255</v>
      </c>
      <c r="R4401" s="87"/>
      <c r="S4401" s="123"/>
    </row>
    <row r="4402" spans="1:19" s="1" customFormat="1">
      <c r="A4402" s="113">
        <v>4397</v>
      </c>
      <c r="B4402" s="110">
        <v>9789865967987</v>
      </c>
      <c r="C4402" s="111" t="s">
        <v>7591</v>
      </c>
      <c r="D4402" s="112" t="s">
        <v>7579</v>
      </c>
      <c r="E4402" s="112"/>
      <c r="F4402" s="113"/>
      <c r="G4402" s="113">
        <v>0</v>
      </c>
      <c r="H4402" s="113">
        <v>1</v>
      </c>
      <c r="I4402" s="113">
        <f t="shared" si="740"/>
        <v>0</v>
      </c>
      <c r="J4402" s="113">
        <v>330</v>
      </c>
      <c r="K4402" s="113">
        <v>0</v>
      </c>
      <c r="L4402" s="113">
        <f t="shared" si="747"/>
        <v>0</v>
      </c>
      <c r="M4402" s="142" t="s">
        <v>2081</v>
      </c>
      <c r="N4402" s="143"/>
      <c r="O4402" s="87"/>
      <c r="P4402" s="87"/>
      <c r="Q4402" s="87"/>
      <c r="R4402" s="87"/>
      <c r="S4402" s="123"/>
    </row>
    <row r="4403" spans="1:19" s="1" customFormat="1">
      <c r="A4403" s="113">
        <v>4398</v>
      </c>
      <c r="B4403" s="110">
        <v>9789865967239</v>
      </c>
      <c r="C4403" s="111" t="s">
        <v>7592</v>
      </c>
      <c r="D4403" s="112" t="s">
        <v>7579</v>
      </c>
      <c r="E4403" s="112" t="s">
        <v>7593</v>
      </c>
      <c r="F4403" s="113"/>
      <c r="G4403" s="113">
        <v>0</v>
      </c>
      <c r="H4403" s="113">
        <v>1</v>
      </c>
      <c r="I4403" s="113">
        <f t="shared" si="740"/>
        <v>0</v>
      </c>
      <c r="J4403" s="113">
        <v>360</v>
      </c>
      <c r="K4403" s="113">
        <v>0</v>
      </c>
      <c r="L4403" s="113">
        <f t="shared" si="747"/>
        <v>0</v>
      </c>
      <c r="M4403" s="142" t="s">
        <v>2081</v>
      </c>
      <c r="N4403" s="143"/>
      <c r="O4403" s="87"/>
      <c r="P4403" s="87"/>
      <c r="Q4403" s="87"/>
      <c r="R4403" s="87"/>
      <c r="S4403" s="123"/>
    </row>
    <row r="4404" spans="1:19" s="2" customFormat="1">
      <c r="A4404" s="93">
        <v>4399</v>
      </c>
      <c r="B4404" s="90">
        <v>9789866731594</v>
      </c>
      <c r="C4404" s="104" t="s">
        <v>10271</v>
      </c>
      <c r="D4404" s="94" t="s">
        <v>7579</v>
      </c>
      <c r="E4404" s="131" t="s">
        <v>7594</v>
      </c>
      <c r="F4404" s="129">
        <v>2010</v>
      </c>
      <c r="G4404" s="93">
        <v>0</v>
      </c>
      <c r="H4404" s="93">
        <v>4</v>
      </c>
      <c r="I4404" s="93">
        <f t="shared" si="740"/>
        <v>0</v>
      </c>
      <c r="J4404" s="93">
        <v>1000</v>
      </c>
      <c r="K4404" s="93">
        <f>ROUND(J4404*0.68,0)</f>
        <v>680</v>
      </c>
      <c r="L4404" s="93">
        <f t="shared" ref="L4404:L4409" si="748">G4404*K4404</f>
        <v>0</v>
      </c>
      <c r="M4404" s="153"/>
      <c r="N4404" s="202"/>
      <c r="O4404" s="87" t="s">
        <v>10793</v>
      </c>
      <c r="P4404" s="87"/>
      <c r="Q4404" s="87"/>
      <c r="R4404" s="87" t="s">
        <v>10255</v>
      </c>
      <c r="S4404" s="123"/>
    </row>
    <row r="4405" spans="1:19" s="3" customFormat="1" ht="19.5">
      <c r="A4405" s="113">
        <v>4400</v>
      </c>
      <c r="B4405" s="110">
        <v>9789865967185</v>
      </c>
      <c r="C4405" s="111" t="s">
        <v>7595</v>
      </c>
      <c r="D4405" s="112" t="s">
        <v>7579</v>
      </c>
      <c r="E4405" s="112" t="s">
        <v>7596</v>
      </c>
      <c r="F4405" s="113"/>
      <c r="G4405" s="113">
        <v>0</v>
      </c>
      <c r="H4405" s="113">
        <v>1</v>
      </c>
      <c r="I4405" s="113">
        <f t="shared" si="740"/>
        <v>0</v>
      </c>
      <c r="J4405" s="113">
        <v>450</v>
      </c>
      <c r="K4405" s="113">
        <v>0</v>
      </c>
      <c r="L4405" s="113">
        <f t="shared" si="748"/>
        <v>0</v>
      </c>
      <c r="M4405" s="142" t="s">
        <v>2081</v>
      </c>
      <c r="N4405" s="143"/>
      <c r="O4405" s="87"/>
      <c r="P4405" s="87"/>
      <c r="Q4405" s="87"/>
      <c r="R4405" s="87"/>
      <c r="S4405" s="123"/>
    </row>
    <row r="4406" spans="1:19" s="3" customFormat="1" ht="28.5">
      <c r="A4406" s="93">
        <v>4401</v>
      </c>
      <c r="B4406" s="90">
        <v>9789865787271</v>
      </c>
      <c r="C4406" s="104" t="s">
        <v>7597</v>
      </c>
      <c r="D4406" s="94" t="s">
        <v>7579</v>
      </c>
      <c r="E4406" s="94" t="s">
        <v>7598</v>
      </c>
      <c r="F4406" s="93"/>
      <c r="G4406" s="93">
        <v>0</v>
      </c>
      <c r="H4406" s="93">
        <v>1</v>
      </c>
      <c r="I4406" s="93">
        <f t="shared" si="740"/>
        <v>0</v>
      </c>
      <c r="J4406" s="93">
        <v>380</v>
      </c>
      <c r="K4406" s="93">
        <f>ROUND(J4406*0.68,0)</f>
        <v>258</v>
      </c>
      <c r="L4406" s="93">
        <f t="shared" si="748"/>
        <v>0</v>
      </c>
      <c r="M4406" s="153"/>
      <c r="N4406" s="143"/>
      <c r="O4406" s="87" t="s">
        <v>10874</v>
      </c>
      <c r="P4406" s="87"/>
      <c r="Q4406" s="87"/>
      <c r="R4406" s="87" t="s">
        <v>10255</v>
      </c>
      <c r="S4406" s="123"/>
    </row>
    <row r="4407" spans="1:19" s="3" customFormat="1" ht="42.75">
      <c r="A4407" s="93">
        <v>4402</v>
      </c>
      <c r="B4407" s="90">
        <v>9789865787295</v>
      </c>
      <c r="C4407" s="104" t="s">
        <v>7599</v>
      </c>
      <c r="D4407" s="94" t="s">
        <v>7579</v>
      </c>
      <c r="E4407" s="94" t="s">
        <v>7600</v>
      </c>
      <c r="F4407" s="93"/>
      <c r="G4407" s="93">
        <v>0</v>
      </c>
      <c r="H4407" s="93">
        <v>1</v>
      </c>
      <c r="I4407" s="93">
        <f t="shared" si="740"/>
        <v>0</v>
      </c>
      <c r="J4407" s="93">
        <v>360</v>
      </c>
      <c r="K4407" s="93">
        <f>ROUND(J4407*0.68,0)</f>
        <v>245</v>
      </c>
      <c r="L4407" s="93">
        <f t="shared" si="748"/>
        <v>0</v>
      </c>
      <c r="M4407" s="153"/>
      <c r="N4407" s="143"/>
      <c r="O4407" s="87" t="s">
        <v>10248</v>
      </c>
      <c r="P4407" s="87"/>
      <c r="Q4407" s="87"/>
      <c r="R4407" s="93" t="s">
        <v>10241</v>
      </c>
      <c r="S4407" s="122"/>
    </row>
    <row r="4408" spans="1:19" s="3" customFormat="1" ht="19.5">
      <c r="A4408" s="93">
        <v>4403</v>
      </c>
      <c r="B4408" s="90">
        <v>8667106503600</v>
      </c>
      <c r="C4408" s="104" t="s">
        <v>7601</v>
      </c>
      <c r="D4408" s="94" t="s">
        <v>7579</v>
      </c>
      <c r="E4408" s="131" t="s">
        <v>7602</v>
      </c>
      <c r="F4408" s="129">
        <v>2014</v>
      </c>
      <c r="G4408" s="93">
        <v>0</v>
      </c>
      <c r="H4408" s="93">
        <v>2</v>
      </c>
      <c r="I4408" s="93">
        <f t="shared" si="740"/>
        <v>0</v>
      </c>
      <c r="J4408" s="93">
        <v>640</v>
      </c>
      <c r="K4408" s="93">
        <f>ROUND(J4408*0.68,0)</f>
        <v>435</v>
      </c>
      <c r="L4408" s="93">
        <f t="shared" si="748"/>
        <v>0</v>
      </c>
      <c r="M4408" s="153"/>
      <c r="N4408" s="202"/>
      <c r="O4408" s="87" t="s">
        <v>10819</v>
      </c>
      <c r="P4408" s="87"/>
      <c r="Q4408" s="87"/>
      <c r="R4408" s="87" t="s">
        <v>10255</v>
      </c>
      <c r="S4408" s="123"/>
    </row>
    <row r="4409" spans="1:19" s="3" customFormat="1" ht="19.5">
      <c r="A4409" s="93">
        <v>4404</v>
      </c>
      <c r="B4409" s="90">
        <v>9789865967994</v>
      </c>
      <c r="C4409" s="104" t="s">
        <v>7603</v>
      </c>
      <c r="D4409" s="94" t="s">
        <v>7604</v>
      </c>
      <c r="E4409" s="94" t="s">
        <v>7605</v>
      </c>
      <c r="F4409" s="93"/>
      <c r="G4409" s="93">
        <v>0</v>
      </c>
      <c r="H4409" s="93">
        <v>1</v>
      </c>
      <c r="I4409" s="93">
        <f t="shared" si="740"/>
        <v>0</v>
      </c>
      <c r="J4409" s="93">
        <v>380</v>
      </c>
      <c r="K4409" s="93">
        <f>ROUND(J4409*0.68,0)</f>
        <v>258</v>
      </c>
      <c r="L4409" s="93">
        <f t="shared" si="748"/>
        <v>0</v>
      </c>
      <c r="M4409" s="153"/>
      <c r="N4409" s="143"/>
      <c r="O4409" s="87" t="s">
        <v>10884</v>
      </c>
      <c r="P4409" s="87"/>
      <c r="Q4409" s="87"/>
      <c r="R4409" s="93" t="s">
        <v>10241</v>
      </c>
      <c r="S4409" s="122"/>
    </row>
    <row r="4410" spans="1:19" s="3" customFormat="1" ht="19.5">
      <c r="A4410" s="113">
        <v>4405</v>
      </c>
      <c r="B4410" s="110">
        <v>9789865967970</v>
      </c>
      <c r="C4410" s="111" t="s">
        <v>7606</v>
      </c>
      <c r="D4410" s="112" t="s">
        <v>7604</v>
      </c>
      <c r="E4410" s="112" t="s">
        <v>7605</v>
      </c>
      <c r="F4410" s="113"/>
      <c r="G4410" s="113">
        <v>0</v>
      </c>
      <c r="H4410" s="113">
        <v>1</v>
      </c>
      <c r="I4410" s="113">
        <f t="shared" si="740"/>
        <v>0</v>
      </c>
      <c r="J4410" s="113">
        <v>380</v>
      </c>
      <c r="K4410" s="113">
        <v>0</v>
      </c>
      <c r="L4410" s="113">
        <f t="shared" ref="L4410:L4413" si="749">G4410*K4410</f>
        <v>0</v>
      </c>
      <c r="M4410" s="142" t="s">
        <v>2081</v>
      </c>
      <c r="N4410" s="143"/>
      <c r="O4410" s="87"/>
      <c r="P4410" s="87"/>
      <c r="Q4410" s="87"/>
      <c r="R4410" s="87"/>
      <c r="S4410" s="123"/>
    </row>
    <row r="4411" spans="1:19" s="3" customFormat="1" ht="19.5">
      <c r="A4411" s="113">
        <v>4406</v>
      </c>
      <c r="B4411" s="110">
        <v>9789865787004</v>
      </c>
      <c r="C4411" s="111" t="s">
        <v>7607</v>
      </c>
      <c r="D4411" s="112" t="s">
        <v>7604</v>
      </c>
      <c r="E4411" s="112" t="s">
        <v>7608</v>
      </c>
      <c r="F4411" s="113"/>
      <c r="G4411" s="113">
        <v>0</v>
      </c>
      <c r="H4411" s="113">
        <v>1</v>
      </c>
      <c r="I4411" s="113">
        <f t="shared" si="740"/>
        <v>0</v>
      </c>
      <c r="J4411" s="113">
        <v>380</v>
      </c>
      <c r="K4411" s="113">
        <v>0</v>
      </c>
      <c r="L4411" s="113">
        <f t="shared" si="749"/>
        <v>0</v>
      </c>
      <c r="M4411" s="142" t="s">
        <v>2081</v>
      </c>
      <c r="N4411" s="143"/>
      <c r="O4411" s="87"/>
      <c r="P4411" s="87"/>
      <c r="Q4411" s="87"/>
      <c r="R4411" s="87"/>
      <c r="S4411" s="123"/>
    </row>
    <row r="4412" spans="1:19" s="3" customFormat="1" ht="19.5">
      <c r="A4412" s="113">
        <v>4407</v>
      </c>
      <c r="B4412" s="110">
        <v>9789865787127</v>
      </c>
      <c r="C4412" s="111" t="s">
        <v>7609</v>
      </c>
      <c r="D4412" s="112" t="s">
        <v>7604</v>
      </c>
      <c r="E4412" s="112" t="s">
        <v>7605</v>
      </c>
      <c r="F4412" s="113"/>
      <c r="G4412" s="113">
        <v>0</v>
      </c>
      <c r="H4412" s="113">
        <v>1</v>
      </c>
      <c r="I4412" s="113">
        <f t="shared" si="740"/>
        <v>0</v>
      </c>
      <c r="J4412" s="113">
        <v>380</v>
      </c>
      <c r="K4412" s="113">
        <v>0</v>
      </c>
      <c r="L4412" s="113">
        <f t="shared" si="749"/>
        <v>0</v>
      </c>
      <c r="M4412" s="142" t="s">
        <v>2081</v>
      </c>
      <c r="N4412" s="143"/>
      <c r="O4412" s="87"/>
      <c r="P4412" s="87"/>
      <c r="Q4412" s="87"/>
      <c r="R4412" s="87"/>
      <c r="S4412" s="123"/>
    </row>
    <row r="4413" spans="1:19" s="3" customFormat="1" ht="19.5">
      <c r="A4413" s="113">
        <v>4408</v>
      </c>
      <c r="B4413" s="110">
        <v>9789865787141</v>
      </c>
      <c r="C4413" s="111" t="s">
        <v>7610</v>
      </c>
      <c r="D4413" s="112" t="s">
        <v>7604</v>
      </c>
      <c r="E4413" s="112" t="s">
        <v>7605</v>
      </c>
      <c r="F4413" s="113"/>
      <c r="G4413" s="113">
        <v>0</v>
      </c>
      <c r="H4413" s="113">
        <v>1</v>
      </c>
      <c r="I4413" s="113">
        <f t="shared" si="740"/>
        <v>0</v>
      </c>
      <c r="J4413" s="113">
        <v>380</v>
      </c>
      <c r="K4413" s="113">
        <v>0</v>
      </c>
      <c r="L4413" s="113">
        <f t="shared" si="749"/>
        <v>0</v>
      </c>
      <c r="M4413" s="142" t="s">
        <v>2081</v>
      </c>
      <c r="N4413" s="143"/>
      <c r="O4413" s="87"/>
      <c r="P4413" s="87"/>
      <c r="Q4413" s="87"/>
      <c r="R4413" s="87"/>
      <c r="S4413" s="123"/>
    </row>
    <row r="4414" spans="1:19" s="3" customFormat="1" ht="28.5">
      <c r="A4414" s="93">
        <v>4409</v>
      </c>
      <c r="B4414" s="90">
        <v>9789865787080</v>
      </c>
      <c r="C4414" s="104" t="s">
        <v>7611</v>
      </c>
      <c r="D4414" s="94" t="s">
        <v>7604</v>
      </c>
      <c r="E4414" s="94" t="s">
        <v>7612</v>
      </c>
      <c r="F4414" s="93"/>
      <c r="G4414" s="93">
        <v>0</v>
      </c>
      <c r="H4414" s="93">
        <v>1</v>
      </c>
      <c r="I4414" s="93">
        <f t="shared" si="740"/>
        <v>0</v>
      </c>
      <c r="J4414" s="93">
        <v>400</v>
      </c>
      <c r="K4414" s="93">
        <f>ROUND(J4414*0.68,0)</f>
        <v>272</v>
      </c>
      <c r="L4414" s="93">
        <f t="shared" ref="L4414:L4422" si="750">G4414*K4414</f>
        <v>0</v>
      </c>
      <c r="M4414" s="153"/>
      <c r="N4414" s="143"/>
      <c r="O4414" s="87" t="s">
        <v>10248</v>
      </c>
      <c r="P4414" s="87"/>
      <c r="Q4414" s="87"/>
      <c r="R4414" s="93" t="s">
        <v>10241</v>
      </c>
      <c r="S4414" s="122"/>
    </row>
    <row r="4415" spans="1:19" s="3" customFormat="1" ht="19.5">
      <c r="A4415" s="93">
        <v>4410</v>
      </c>
      <c r="B4415" s="90">
        <v>9789865967932</v>
      </c>
      <c r="C4415" s="104" t="s">
        <v>7613</v>
      </c>
      <c r="D4415" s="94" t="s">
        <v>7604</v>
      </c>
      <c r="E4415" s="94" t="s">
        <v>7614</v>
      </c>
      <c r="F4415" s="93"/>
      <c r="G4415" s="93">
        <v>0</v>
      </c>
      <c r="H4415" s="93">
        <v>1</v>
      </c>
      <c r="I4415" s="93">
        <f t="shared" si="740"/>
        <v>0</v>
      </c>
      <c r="J4415" s="93">
        <v>480</v>
      </c>
      <c r="K4415" s="93">
        <f>ROUND(J4415*0.68,0)</f>
        <v>326</v>
      </c>
      <c r="L4415" s="93">
        <f t="shared" si="750"/>
        <v>0</v>
      </c>
      <c r="M4415" s="153"/>
      <c r="N4415" s="143"/>
      <c r="O4415" s="87" t="s">
        <v>10874</v>
      </c>
      <c r="P4415" s="87"/>
      <c r="Q4415" s="87"/>
      <c r="R4415" s="87" t="s">
        <v>10255</v>
      </c>
      <c r="S4415" s="123"/>
    </row>
    <row r="4416" spans="1:19" s="3" customFormat="1" ht="33" customHeight="1">
      <c r="A4416" s="113">
        <v>4411</v>
      </c>
      <c r="B4416" s="110">
        <v>9789865967390</v>
      </c>
      <c r="C4416" s="111" t="s">
        <v>7615</v>
      </c>
      <c r="D4416" s="112" t="s">
        <v>7604</v>
      </c>
      <c r="E4416" s="112" t="s">
        <v>7616</v>
      </c>
      <c r="F4416" s="113"/>
      <c r="G4416" s="113">
        <v>0</v>
      </c>
      <c r="H4416" s="113">
        <v>1</v>
      </c>
      <c r="I4416" s="113">
        <f t="shared" si="740"/>
        <v>0</v>
      </c>
      <c r="J4416" s="113">
        <v>350</v>
      </c>
      <c r="K4416" s="113">
        <v>0</v>
      </c>
      <c r="L4416" s="113">
        <f t="shared" si="750"/>
        <v>0</v>
      </c>
      <c r="M4416" s="142" t="s">
        <v>10055</v>
      </c>
      <c r="N4416" s="143"/>
      <c r="O4416" s="87"/>
      <c r="P4416" s="87"/>
      <c r="Q4416" s="87"/>
      <c r="R4416" s="87"/>
      <c r="S4416" s="123"/>
    </row>
    <row r="4417" spans="1:19" s="3" customFormat="1" ht="33" customHeight="1">
      <c r="A4417" s="93">
        <v>4412</v>
      </c>
      <c r="B4417" s="90">
        <v>9789865967802</v>
      </c>
      <c r="C4417" s="104" t="s">
        <v>7617</v>
      </c>
      <c r="D4417" s="94" t="s">
        <v>7604</v>
      </c>
      <c r="E4417" s="94" t="s">
        <v>7618</v>
      </c>
      <c r="F4417" s="93"/>
      <c r="G4417" s="93">
        <v>0</v>
      </c>
      <c r="H4417" s="93">
        <v>1</v>
      </c>
      <c r="I4417" s="93">
        <f t="shared" si="740"/>
        <v>0</v>
      </c>
      <c r="J4417" s="93">
        <v>350</v>
      </c>
      <c r="K4417" s="93">
        <f t="shared" ref="K4417:K4441" si="751">ROUND(J4417*0.68,0)</f>
        <v>238</v>
      </c>
      <c r="L4417" s="93">
        <f t="shared" si="750"/>
        <v>0</v>
      </c>
      <c r="M4417" s="153"/>
      <c r="N4417" s="143"/>
      <c r="O4417" s="87" t="s">
        <v>10891</v>
      </c>
      <c r="P4417" s="87"/>
      <c r="Q4417" s="87"/>
      <c r="R4417" s="93" t="s">
        <v>10241</v>
      </c>
      <c r="S4417" s="122"/>
    </row>
    <row r="4418" spans="1:19" s="3" customFormat="1" ht="33" customHeight="1">
      <c r="A4418" s="93">
        <v>4413</v>
      </c>
      <c r="B4418" s="90">
        <v>9789865787703</v>
      </c>
      <c r="C4418" s="104" t="s">
        <v>7619</v>
      </c>
      <c r="D4418" s="94" t="s">
        <v>7604</v>
      </c>
      <c r="E4418" s="94" t="s">
        <v>7620</v>
      </c>
      <c r="F4418" s="93"/>
      <c r="G4418" s="93">
        <v>0</v>
      </c>
      <c r="H4418" s="93">
        <v>1</v>
      </c>
      <c r="I4418" s="93">
        <f t="shared" si="740"/>
        <v>0</v>
      </c>
      <c r="J4418" s="93">
        <v>380</v>
      </c>
      <c r="K4418" s="93">
        <f t="shared" si="751"/>
        <v>258</v>
      </c>
      <c r="L4418" s="93">
        <f t="shared" si="750"/>
        <v>0</v>
      </c>
      <c r="M4418" s="153"/>
      <c r="N4418" s="143"/>
      <c r="O4418" s="87" t="s">
        <v>10891</v>
      </c>
      <c r="P4418" s="87"/>
      <c r="Q4418" s="87"/>
      <c r="R4418" s="93" t="s">
        <v>10241</v>
      </c>
      <c r="S4418" s="122"/>
    </row>
    <row r="4419" spans="1:19" s="3" customFormat="1" ht="28.5">
      <c r="A4419" s="93">
        <v>4414</v>
      </c>
      <c r="B4419" s="90">
        <v>9789865787202</v>
      </c>
      <c r="C4419" s="104" t="s">
        <v>7621</v>
      </c>
      <c r="D4419" s="94" t="s">
        <v>7604</v>
      </c>
      <c r="E4419" s="131" t="s">
        <v>7622</v>
      </c>
      <c r="F4419" s="129"/>
      <c r="G4419" s="93">
        <v>0</v>
      </c>
      <c r="H4419" s="93">
        <v>1</v>
      </c>
      <c r="I4419" s="93">
        <f t="shared" si="740"/>
        <v>0</v>
      </c>
      <c r="J4419" s="93">
        <v>320</v>
      </c>
      <c r="K4419" s="93">
        <f t="shared" si="751"/>
        <v>218</v>
      </c>
      <c r="L4419" s="93">
        <f t="shared" si="750"/>
        <v>0</v>
      </c>
      <c r="M4419" s="153"/>
      <c r="N4419" s="202"/>
      <c r="O4419" s="87" t="s">
        <v>10884</v>
      </c>
      <c r="P4419" s="87"/>
      <c r="Q4419" s="87"/>
      <c r="R4419" s="93" t="s">
        <v>10241</v>
      </c>
      <c r="S4419" s="122"/>
    </row>
    <row r="4420" spans="1:19" s="3" customFormat="1" ht="19.5">
      <c r="A4420" s="93">
        <v>4415</v>
      </c>
      <c r="B4420" s="90">
        <v>9789865967833</v>
      </c>
      <c r="C4420" s="104" t="s">
        <v>7623</v>
      </c>
      <c r="D4420" s="94" t="s">
        <v>7604</v>
      </c>
      <c r="E4420" s="94" t="s">
        <v>7624</v>
      </c>
      <c r="F4420" s="93"/>
      <c r="G4420" s="93">
        <v>0</v>
      </c>
      <c r="H4420" s="93">
        <v>1</v>
      </c>
      <c r="I4420" s="93">
        <f t="shared" si="740"/>
        <v>0</v>
      </c>
      <c r="J4420" s="93">
        <v>580</v>
      </c>
      <c r="K4420" s="93">
        <f t="shared" si="751"/>
        <v>394</v>
      </c>
      <c r="L4420" s="93">
        <f t="shared" si="750"/>
        <v>0</v>
      </c>
      <c r="M4420" s="153"/>
      <c r="N4420" s="143"/>
      <c r="O4420" s="87" t="s">
        <v>10485</v>
      </c>
      <c r="P4420" s="87"/>
      <c r="Q4420" s="87"/>
      <c r="R4420" s="93" t="s">
        <v>10241</v>
      </c>
      <c r="S4420" s="122"/>
    </row>
    <row r="4421" spans="1:19" s="3" customFormat="1" ht="19.5">
      <c r="A4421" s="93">
        <v>4416</v>
      </c>
      <c r="B4421" s="90">
        <v>9789865967703</v>
      </c>
      <c r="C4421" s="104" t="s">
        <v>7625</v>
      </c>
      <c r="D4421" s="94" t="s">
        <v>7604</v>
      </c>
      <c r="E4421" s="131" t="s">
        <v>7626</v>
      </c>
      <c r="F4421" s="129"/>
      <c r="G4421" s="93">
        <v>0</v>
      </c>
      <c r="H4421" s="93">
        <v>1</v>
      </c>
      <c r="I4421" s="93">
        <f t="shared" si="740"/>
        <v>0</v>
      </c>
      <c r="J4421" s="93">
        <v>320</v>
      </c>
      <c r="K4421" s="93">
        <f t="shared" si="751"/>
        <v>218</v>
      </c>
      <c r="L4421" s="93">
        <f t="shared" si="750"/>
        <v>0</v>
      </c>
      <c r="M4421" s="153"/>
      <c r="N4421" s="202"/>
      <c r="O4421" s="87" t="s">
        <v>10488</v>
      </c>
      <c r="P4421" s="87"/>
      <c r="Q4421" s="87"/>
      <c r="R4421" s="93" t="s">
        <v>10241</v>
      </c>
      <c r="S4421" s="122"/>
    </row>
    <row r="4422" spans="1:19" s="3" customFormat="1" ht="19.5">
      <c r="A4422" s="93">
        <v>4417</v>
      </c>
      <c r="B4422" s="90">
        <v>9789865967680</v>
      </c>
      <c r="C4422" s="104" t="s">
        <v>7627</v>
      </c>
      <c r="D4422" s="94" t="s">
        <v>7604</v>
      </c>
      <c r="E4422" s="94" t="s">
        <v>7628</v>
      </c>
      <c r="F4422" s="93"/>
      <c r="G4422" s="93">
        <v>0</v>
      </c>
      <c r="H4422" s="93">
        <v>1</v>
      </c>
      <c r="I4422" s="93">
        <f t="shared" ref="I4422:I4485" si="752">G4422*H4422</f>
        <v>0</v>
      </c>
      <c r="J4422" s="93">
        <v>480</v>
      </c>
      <c r="K4422" s="93">
        <f t="shared" si="751"/>
        <v>326</v>
      </c>
      <c r="L4422" s="93">
        <f t="shared" si="750"/>
        <v>0</v>
      </c>
      <c r="M4422" s="153"/>
      <c r="N4422" s="143"/>
      <c r="O4422" s="87" t="s">
        <v>10874</v>
      </c>
      <c r="P4422" s="87"/>
      <c r="Q4422" s="87"/>
      <c r="R4422" s="87" t="s">
        <v>10255</v>
      </c>
      <c r="S4422" s="123"/>
    </row>
    <row r="4423" spans="1:19" s="3" customFormat="1" ht="19.5">
      <c r="A4423" s="93">
        <v>4418</v>
      </c>
      <c r="B4423" s="90">
        <v>9789865787356</v>
      </c>
      <c r="C4423" s="104" t="s">
        <v>7629</v>
      </c>
      <c r="D4423" s="94" t="s">
        <v>7604</v>
      </c>
      <c r="E4423" s="131" t="s">
        <v>7630</v>
      </c>
      <c r="F4423" s="129"/>
      <c r="G4423" s="93">
        <v>0</v>
      </c>
      <c r="H4423" s="93">
        <v>1</v>
      </c>
      <c r="I4423" s="93">
        <f t="shared" si="752"/>
        <v>0</v>
      </c>
      <c r="J4423" s="93">
        <v>299</v>
      </c>
      <c r="K4423" s="93">
        <f t="shared" si="751"/>
        <v>203</v>
      </c>
      <c r="L4423" s="93">
        <f t="shared" ref="L4423:L4424" si="753">G4423*K4423</f>
        <v>0</v>
      </c>
      <c r="M4423" s="153"/>
      <c r="N4423" s="202"/>
      <c r="O4423" s="87" t="s">
        <v>10874</v>
      </c>
      <c r="P4423" s="87"/>
      <c r="Q4423" s="87"/>
      <c r="R4423" s="87" t="s">
        <v>10255</v>
      </c>
      <c r="S4423" s="123"/>
    </row>
    <row r="4424" spans="1:19" s="3" customFormat="1" ht="19.5">
      <c r="A4424" s="93">
        <v>4419</v>
      </c>
      <c r="B4424" s="90">
        <v>8667106503020</v>
      </c>
      <c r="C4424" s="104" t="s">
        <v>7631</v>
      </c>
      <c r="D4424" s="94" t="s">
        <v>7604</v>
      </c>
      <c r="E4424" s="131" t="s">
        <v>7632</v>
      </c>
      <c r="F4424" s="129"/>
      <c r="G4424" s="93">
        <v>0</v>
      </c>
      <c r="H4424" s="93">
        <v>2</v>
      </c>
      <c r="I4424" s="93">
        <f t="shared" si="752"/>
        <v>0</v>
      </c>
      <c r="J4424" s="93">
        <v>599</v>
      </c>
      <c r="K4424" s="93">
        <f t="shared" si="751"/>
        <v>407</v>
      </c>
      <c r="L4424" s="93">
        <f t="shared" si="753"/>
        <v>0</v>
      </c>
      <c r="M4424" s="153"/>
      <c r="N4424" s="202"/>
      <c r="O4424" s="87"/>
      <c r="P4424" s="87"/>
      <c r="Q4424" s="87"/>
      <c r="R4424" s="87"/>
      <c r="S4424" s="123"/>
    </row>
    <row r="4425" spans="1:19" s="3" customFormat="1" ht="19.5">
      <c r="A4425" s="93">
        <v>4420</v>
      </c>
      <c r="B4425" s="90">
        <v>9789865787134</v>
      </c>
      <c r="C4425" s="104" t="s">
        <v>7633</v>
      </c>
      <c r="D4425" s="94" t="s">
        <v>7604</v>
      </c>
      <c r="E4425" s="94" t="s">
        <v>7634</v>
      </c>
      <c r="F4425" s="93"/>
      <c r="G4425" s="93">
        <v>0</v>
      </c>
      <c r="H4425" s="93">
        <v>1</v>
      </c>
      <c r="I4425" s="93">
        <f t="shared" si="752"/>
        <v>0</v>
      </c>
      <c r="J4425" s="93">
        <v>560</v>
      </c>
      <c r="K4425" s="93">
        <f t="shared" si="751"/>
        <v>381</v>
      </c>
      <c r="L4425" s="93">
        <f t="shared" ref="L4425:L4431" si="754">G4425*K4425</f>
        <v>0</v>
      </c>
      <c r="M4425" s="153"/>
      <c r="N4425" s="143"/>
      <c r="O4425" s="87" t="s">
        <v>10874</v>
      </c>
      <c r="P4425" s="87"/>
      <c r="Q4425" s="87"/>
      <c r="R4425" s="87" t="s">
        <v>10255</v>
      </c>
      <c r="S4425" s="123"/>
    </row>
    <row r="4426" spans="1:19" s="3" customFormat="1" ht="19.5">
      <c r="A4426" s="93">
        <v>4421</v>
      </c>
      <c r="B4426" s="90">
        <v>9789865967826</v>
      </c>
      <c r="C4426" s="104" t="s">
        <v>7635</v>
      </c>
      <c r="D4426" s="94" t="s">
        <v>7604</v>
      </c>
      <c r="E4426" s="131" t="s">
        <v>7636</v>
      </c>
      <c r="F4426" s="129"/>
      <c r="G4426" s="93">
        <v>0</v>
      </c>
      <c r="H4426" s="93">
        <v>1</v>
      </c>
      <c r="I4426" s="93">
        <f t="shared" si="752"/>
        <v>0</v>
      </c>
      <c r="J4426" s="93">
        <v>340</v>
      </c>
      <c r="K4426" s="93">
        <f t="shared" si="751"/>
        <v>231</v>
      </c>
      <c r="L4426" s="93">
        <f t="shared" si="754"/>
        <v>0</v>
      </c>
      <c r="M4426" s="153"/>
      <c r="N4426" s="202"/>
      <c r="O4426" s="87" t="s">
        <v>10874</v>
      </c>
      <c r="P4426" s="87"/>
      <c r="Q4426" s="87"/>
      <c r="R4426" s="87" t="s">
        <v>10255</v>
      </c>
      <c r="S4426" s="123"/>
    </row>
    <row r="4427" spans="1:19" s="3" customFormat="1" ht="28.5">
      <c r="A4427" s="93">
        <v>4422</v>
      </c>
      <c r="B4427" s="90">
        <v>9789865967697</v>
      </c>
      <c r="C4427" s="104" t="s">
        <v>7637</v>
      </c>
      <c r="D4427" s="94" t="s">
        <v>7604</v>
      </c>
      <c r="E4427" s="94" t="s">
        <v>7638</v>
      </c>
      <c r="F4427" s="93"/>
      <c r="G4427" s="93">
        <v>0</v>
      </c>
      <c r="H4427" s="93">
        <v>1</v>
      </c>
      <c r="I4427" s="93">
        <f t="shared" si="752"/>
        <v>0</v>
      </c>
      <c r="J4427" s="93">
        <v>480</v>
      </c>
      <c r="K4427" s="93">
        <f t="shared" si="751"/>
        <v>326</v>
      </c>
      <c r="L4427" s="93">
        <f t="shared" si="754"/>
        <v>0</v>
      </c>
      <c r="M4427" s="153"/>
      <c r="N4427" s="143"/>
      <c r="O4427" s="87" t="s">
        <v>10874</v>
      </c>
      <c r="P4427" s="87"/>
      <c r="Q4427" s="87" t="s">
        <v>10255</v>
      </c>
      <c r="R4427" s="87" t="s">
        <v>10255</v>
      </c>
      <c r="S4427" s="123"/>
    </row>
    <row r="4428" spans="1:19" s="3" customFormat="1" ht="19.5">
      <c r="A4428" s="93">
        <v>4423</v>
      </c>
      <c r="B4428" s="90">
        <v>9789573272939</v>
      </c>
      <c r="C4428" s="104" t="s">
        <v>7639</v>
      </c>
      <c r="D4428" s="94" t="s">
        <v>106</v>
      </c>
      <c r="E4428" s="94" t="s">
        <v>7640</v>
      </c>
      <c r="F4428" s="93">
        <v>2013</v>
      </c>
      <c r="G4428" s="93">
        <v>0</v>
      </c>
      <c r="H4428" s="93">
        <v>1</v>
      </c>
      <c r="I4428" s="93">
        <f t="shared" si="752"/>
        <v>0</v>
      </c>
      <c r="J4428" s="93">
        <v>250</v>
      </c>
      <c r="K4428" s="93">
        <f t="shared" si="751"/>
        <v>170</v>
      </c>
      <c r="L4428" s="93">
        <f t="shared" si="754"/>
        <v>0</v>
      </c>
      <c r="M4428" s="153"/>
      <c r="N4428" s="143"/>
      <c r="O4428" s="87" t="s">
        <v>10781</v>
      </c>
      <c r="P4428" s="87"/>
      <c r="Q4428" s="87"/>
      <c r="R4428" s="87" t="s">
        <v>10255</v>
      </c>
      <c r="S4428" s="123"/>
    </row>
    <row r="4429" spans="1:19" s="3" customFormat="1" ht="28.5">
      <c r="A4429" s="93">
        <v>4424</v>
      </c>
      <c r="B4429" s="90">
        <v>9789573272182</v>
      </c>
      <c r="C4429" s="104" t="s">
        <v>7641</v>
      </c>
      <c r="D4429" s="94" t="s">
        <v>106</v>
      </c>
      <c r="E4429" s="94" t="s">
        <v>7642</v>
      </c>
      <c r="F4429" s="93">
        <v>2013</v>
      </c>
      <c r="G4429" s="93">
        <v>0</v>
      </c>
      <c r="H4429" s="93">
        <v>1</v>
      </c>
      <c r="I4429" s="93">
        <f t="shared" si="752"/>
        <v>0</v>
      </c>
      <c r="J4429" s="93">
        <v>240</v>
      </c>
      <c r="K4429" s="93">
        <f t="shared" si="751"/>
        <v>163</v>
      </c>
      <c r="L4429" s="93">
        <f t="shared" si="754"/>
        <v>0</v>
      </c>
      <c r="M4429" s="153"/>
      <c r="N4429" s="143"/>
      <c r="O4429" s="87" t="s">
        <v>10781</v>
      </c>
      <c r="P4429" s="87"/>
      <c r="Q4429" s="87"/>
      <c r="R4429" s="87" t="s">
        <v>10255</v>
      </c>
      <c r="S4429" s="123"/>
    </row>
    <row r="4430" spans="1:19" s="3" customFormat="1" ht="19.5">
      <c r="A4430" s="93">
        <v>4425</v>
      </c>
      <c r="B4430" s="90">
        <v>9789573271567</v>
      </c>
      <c r="C4430" s="104" t="s">
        <v>7643</v>
      </c>
      <c r="D4430" s="94" t="s">
        <v>106</v>
      </c>
      <c r="E4430" s="94" t="s">
        <v>7644</v>
      </c>
      <c r="F4430" s="93">
        <v>2013</v>
      </c>
      <c r="G4430" s="93">
        <v>0</v>
      </c>
      <c r="H4430" s="93">
        <v>1</v>
      </c>
      <c r="I4430" s="93">
        <f t="shared" si="752"/>
        <v>0</v>
      </c>
      <c r="J4430" s="93">
        <v>240</v>
      </c>
      <c r="K4430" s="93">
        <f t="shared" si="751"/>
        <v>163</v>
      </c>
      <c r="L4430" s="93">
        <f t="shared" si="754"/>
        <v>0</v>
      </c>
      <c r="M4430" s="153"/>
      <c r="N4430" s="143"/>
      <c r="O4430" s="87" t="s">
        <v>10781</v>
      </c>
      <c r="P4430" s="87"/>
      <c r="Q4430" s="87"/>
      <c r="R4430" s="87" t="s">
        <v>10255</v>
      </c>
      <c r="S4430" s="123"/>
    </row>
    <row r="4431" spans="1:19" s="3" customFormat="1" ht="28.5">
      <c r="A4431" s="93">
        <v>4426</v>
      </c>
      <c r="B4431" s="90">
        <v>9789573271826</v>
      </c>
      <c r="C4431" s="104" t="s">
        <v>7645</v>
      </c>
      <c r="D4431" s="94" t="s">
        <v>106</v>
      </c>
      <c r="E4431" s="131" t="s">
        <v>7646</v>
      </c>
      <c r="F4431" s="129">
        <v>2013</v>
      </c>
      <c r="G4431" s="93">
        <v>0</v>
      </c>
      <c r="H4431" s="93">
        <v>1</v>
      </c>
      <c r="I4431" s="93">
        <f t="shared" si="752"/>
        <v>0</v>
      </c>
      <c r="J4431" s="93">
        <v>230</v>
      </c>
      <c r="K4431" s="93">
        <f t="shared" si="751"/>
        <v>156</v>
      </c>
      <c r="L4431" s="93">
        <f t="shared" si="754"/>
        <v>0</v>
      </c>
      <c r="M4431" s="153"/>
      <c r="N4431" s="202"/>
      <c r="O4431" s="87" t="s">
        <v>10776</v>
      </c>
      <c r="P4431" s="87"/>
      <c r="Q4431" s="87"/>
      <c r="R4431" s="87" t="s">
        <v>10255</v>
      </c>
      <c r="S4431" s="123"/>
    </row>
    <row r="4432" spans="1:19" s="3" customFormat="1" ht="28.5">
      <c r="A4432" s="93">
        <v>4427</v>
      </c>
      <c r="B4432" s="90">
        <v>9789573272809</v>
      </c>
      <c r="C4432" s="104" t="s">
        <v>7647</v>
      </c>
      <c r="D4432" s="94" t="s">
        <v>106</v>
      </c>
      <c r="E4432" s="94" t="s">
        <v>7648</v>
      </c>
      <c r="F4432" s="93"/>
      <c r="G4432" s="93">
        <v>0</v>
      </c>
      <c r="H4432" s="93">
        <v>1</v>
      </c>
      <c r="I4432" s="93">
        <f t="shared" si="752"/>
        <v>0</v>
      </c>
      <c r="J4432" s="93">
        <v>399</v>
      </c>
      <c r="K4432" s="93">
        <f t="shared" si="751"/>
        <v>271</v>
      </c>
      <c r="L4432" s="93">
        <f t="shared" ref="L4432:L4441" si="755">G4432*K4432</f>
        <v>0</v>
      </c>
      <c r="M4432" s="153"/>
      <c r="N4432" s="143"/>
      <c r="O4432" s="87" t="s">
        <v>10874</v>
      </c>
      <c r="P4432" s="87"/>
      <c r="Q4432" s="87"/>
      <c r="R4432" s="87" t="s">
        <v>10255</v>
      </c>
      <c r="S4432" s="123"/>
    </row>
    <row r="4433" spans="1:19" s="3" customFormat="1" ht="19.5">
      <c r="A4433" s="93">
        <v>4428</v>
      </c>
      <c r="B4433" s="90">
        <v>9789573271079</v>
      </c>
      <c r="C4433" s="104" t="s">
        <v>7649</v>
      </c>
      <c r="D4433" s="94" t="s">
        <v>106</v>
      </c>
      <c r="E4433" s="94" t="s">
        <v>7650</v>
      </c>
      <c r="F4433" s="93"/>
      <c r="G4433" s="93">
        <v>0</v>
      </c>
      <c r="H4433" s="93">
        <v>1</v>
      </c>
      <c r="I4433" s="93">
        <f t="shared" si="752"/>
        <v>0</v>
      </c>
      <c r="J4433" s="93">
        <v>360</v>
      </c>
      <c r="K4433" s="93">
        <f t="shared" si="751"/>
        <v>245</v>
      </c>
      <c r="L4433" s="93">
        <f t="shared" si="755"/>
        <v>0</v>
      </c>
      <c r="M4433" s="153"/>
      <c r="N4433" s="143"/>
      <c r="O4433" s="87" t="s">
        <v>10874</v>
      </c>
      <c r="P4433" s="87"/>
      <c r="Q4433" s="87"/>
      <c r="R4433" s="87" t="s">
        <v>10255</v>
      </c>
      <c r="S4433" s="123"/>
    </row>
    <row r="4434" spans="1:19" s="3" customFormat="1" ht="28.5">
      <c r="A4434" s="93">
        <v>4429</v>
      </c>
      <c r="B4434" s="90">
        <v>9789573271864</v>
      </c>
      <c r="C4434" s="104" t="s">
        <v>7651</v>
      </c>
      <c r="D4434" s="94" t="s">
        <v>106</v>
      </c>
      <c r="E4434" s="94" t="s">
        <v>7652</v>
      </c>
      <c r="F4434" s="93"/>
      <c r="G4434" s="93">
        <v>0</v>
      </c>
      <c r="H4434" s="93">
        <v>1</v>
      </c>
      <c r="I4434" s="93">
        <f t="shared" si="752"/>
        <v>0</v>
      </c>
      <c r="J4434" s="93">
        <v>350</v>
      </c>
      <c r="K4434" s="93">
        <f t="shared" si="751"/>
        <v>238</v>
      </c>
      <c r="L4434" s="93">
        <f t="shared" si="755"/>
        <v>0</v>
      </c>
      <c r="M4434" s="153"/>
      <c r="N4434" s="143"/>
      <c r="O4434" s="87" t="s">
        <v>10874</v>
      </c>
      <c r="P4434" s="87"/>
      <c r="Q4434" s="87"/>
      <c r="R4434" s="87" t="s">
        <v>10255</v>
      </c>
      <c r="S4434" s="123"/>
    </row>
    <row r="4435" spans="1:19" s="3" customFormat="1" ht="28.5">
      <c r="A4435" s="93">
        <v>4430</v>
      </c>
      <c r="B4435" s="90">
        <v>9789573271871</v>
      </c>
      <c r="C4435" s="104" t="s">
        <v>7653</v>
      </c>
      <c r="D4435" s="94" t="s">
        <v>106</v>
      </c>
      <c r="E4435" s="94" t="s">
        <v>7652</v>
      </c>
      <c r="F4435" s="93"/>
      <c r="G4435" s="93">
        <v>0</v>
      </c>
      <c r="H4435" s="93">
        <v>1</v>
      </c>
      <c r="I4435" s="93">
        <f t="shared" si="752"/>
        <v>0</v>
      </c>
      <c r="J4435" s="93">
        <v>350</v>
      </c>
      <c r="K4435" s="93">
        <f t="shared" si="751"/>
        <v>238</v>
      </c>
      <c r="L4435" s="93">
        <f t="shared" si="755"/>
        <v>0</v>
      </c>
      <c r="M4435" s="153"/>
      <c r="N4435" s="143"/>
      <c r="O4435" s="87" t="s">
        <v>10874</v>
      </c>
      <c r="P4435" s="87"/>
      <c r="Q4435" s="87"/>
      <c r="R4435" s="87" t="s">
        <v>10255</v>
      </c>
      <c r="S4435" s="123"/>
    </row>
    <row r="4436" spans="1:19" s="3" customFormat="1" ht="19.5">
      <c r="A4436" s="93">
        <v>4431</v>
      </c>
      <c r="B4436" s="90">
        <v>9789573273066</v>
      </c>
      <c r="C4436" s="104" t="s">
        <v>7654</v>
      </c>
      <c r="D4436" s="94" t="s">
        <v>106</v>
      </c>
      <c r="E4436" s="94" t="s">
        <v>7655</v>
      </c>
      <c r="F4436" s="93"/>
      <c r="G4436" s="93">
        <v>0</v>
      </c>
      <c r="H4436" s="93">
        <v>1</v>
      </c>
      <c r="I4436" s="93">
        <f t="shared" si="752"/>
        <v>0</v>
      </c>
      <c r="J4436" s="93">
        <v>360</v>
      </c>
      <c r="K4436" s="93">
        <f t="shared" si="751"/>
        <v>245</v>
      </c>
      <c r="L4436" s="93">
        <f t="shared" si="755"/>
        <v>0</v>
      </c>
      <c r="M4436" s="153"/>
      <c r="N4436" s="143"/>
      <c r="O4436" s="87" t="s">
        <v>10872</v>
      </c>
      <c r="P4436" s="87"/>
      <c r="Q4436" s="87"/>
      <c r="R4436" s="93" t="s">
        <v>10241</v>
      </c>
      <c r="S4436" s="122"/>
    </row>
    <row r="4437" spans="1:19" s="3" customFormat="1" ht="19.5">
      <c r="A4437" s="93">
        <v>4432</v>
      </c>
      <c r="B4437" s="90">
        <v>9789573273561</v>
      </c>
      <c r="C4437" s="104" t="s">
        <v>7656</v>
      </c>
      <c r="D4437" s="94" t="s">
        <v>106</v>
      </c>
      <c r="E4437" s="94" t="s">
        <v>7657</v>
      </c>
      <c r="F4437" s="93">
        <v>2014</v>
      </c>
      <c r="G4437" s="93">
        <v>0</v>
      </c>
      <c r="H4437" s="93">
        <v>1</v>
      </c>
      <c r="I4437" s="93">
        <f t="shared" si="752"/>
        <v>0</v>
      </c>
      <c r="J4437" s="93">
        <v>250</v>
      </c>
      <c r="K4437" s="93">
        <f t="shared" si="751"/>
        <v>170</v>
      </c>
      <c r="L4437" s="93">
        <f t="shared" si="755"/>
        <v>0</v>
      </c>
      <c r="M4437" s="153"/>
      <c r="N4437" s="143"/>
      <c r="O4437" s="87" t="s">
        <v>10739</v>
      </c>
      <c r="P4437" s="87"/>
      <c r="Q4437" s="87"/>
      <c r="R4437" s="87" t="s">
        <v>10255</v>
      </c>
      <c r="S4437" s="123"/>
    </row>
    <row r="4438" spans="1:19" s="3" customFormat="1" ht="19.5">
      <c r="A4438" s="93">
        <v>4433</v>
      </c>
      <c r="B4438" s="90">
        <v>9789573273264</v>
      </c>
      <c r="C4438" s="104" t="s">
        <v>7658</v>
      </c>
      <c r="D4438" s="94" t="s">
        <v>106</v>
      </c>
      <c r="E4438" s="94" t="s">
        <v>7659</v>
      </c>
      <c r="F4438" s="93">
        <v>2014</v>
      </c>
      <c r="G4438" s="93">
        <v>0</v>
      </c>
      <c r="H4438" s="93">
        <v>1</v>
      </c>
      <c r="I4438" s="93">
        <f t="shared" si="752"/>
        <v>0</v>
      </c>
      <c r="J4438" s="93">
        <v>250</v>
      </c>
      <c r="K4438" s="93">
        <f t="shared" si="751"/>
        <v>170</v>
      </c>
      <c r="L4438" s="93">
        <f t="shared" si="755"/>
        <v>0</v>
      </c>
      <c r="M4438" s="153"/>
      <c r="N4438" s="143"/>
      <c r="O4438" s="87" t="s">
        <v>10738</v>
      </c>
      <c r="P4438" s="87" t="s">
        <v>10255</v>
      </c>
      <c r="Q4438" s="87" t="s">
        <v>10255</v>
      </c>
      <c r="R4438" s="87"/>
      <c r="S4438" s="123"/>
    </row>
    <row r="4439" spans="1:19" s="3" customFormat="1" ht="19.5">
      <c r="A4439" s="93">
        <v>4434</v>
      </c>
      <c r="B4439" s="90">
        <v>9789573273011</v>
      </c>
      <c r="C4439" s="104" t="s">
        <v>7660</v>
      </c>
      <c r="D4439" s="94" t="s">
        <v>106</v>
      </c>
      <c r="E4439" s="94" t="s">
        <v>7661</v>
      </c>
      <c r="F4439" s="93"/>
      <c r="G4439" s="93">
        <v>0</v>
      </c>
      <c r="H4439" s="93">
        <v>1</v>
      </c>
      <c r="I4439" s="93">
        <f t="shared" si="752"/>
        <v>0</v>
      </c>
      <c r="J4439" s="93">
        <v>380</v>
      </c>
      <c r="K4439" s="93">
        <f t="shared" si="751"/>
        <v>258</v>
      </c>
      <c r="L4439" s="93">
        <f t="shared" si="755"/>
        <v>0</v>
      </c>
      <c r="M4439" s="153"/>
      <c r="N4439" s="143"/>
      <c r="O4439" s="87" t="s">
        <v>10485</v>
      </c>
      <c r="P4439" s="87"/>
      <c r="Q4439" s="93" t="s">
        <v>10241</v>
      </c>
      <c r="R4439" s="93" t="s">
        <v>10241</v>
      </c>
      <c r="S4439" s="122"/>
    </row>
    <row r="4440" spans="1:19" s="3" customFormat="1" ht="28.5">
      <c r="A4440" s="93">
        <v>4435</v>
      </c>
      <c r="B4440" s="90">
        <v>9789573269731</v>
      </c>
      <c r="C4440" s="104" t="s">
        <v>7662</v>
      </c>
      <c r="D4440" s="94" t="s">
        <v>106</v>
      </c>
      <c r="E4440" s="94" t="s">
        <v>7663</v>
      </c>
      <c r="F4440" s="93"/>
      <c r="G4440" s="93">
        <v>0</v>
      </c>
      <c r="H4440" s="93">
        <v>1</v>
      </c>
      <c r="I4440" s="93">
        <f t="shared" si="752"/>
        <v>0</v>
      </c>
      <c r="J4440" s="93">
        <v>320</v>
      </c>
      <c r="K4440" s="93">
        <f t="shared" si="751"/>
        <v>218</v>
      </c>
      <c r="L4440" s="93">
        <f t="shared" si="755"/>
        <v>0</v>
      </c>
      <c r="M4440" s="153"/>
      <c r="N4440" s="143"/>
      <c r="O4440" s="87" t="s">
        <v>10874</v>
      </c>
      <c r="P4440" s="87"/>
      <c r="Q4440" s="87"/>
      <c r="R4440" s="87" t="s">
        <v>10255</v>
      </c>
      <c r="S4440" s="123"/>
    </row>
    <row r="4441" spans="1:19" s="3" customFormat="1" ht="19.5">
      <c r="A4441" s="93">
        <v>4436</v>
      </c>
      <c r="B4441" s="90">
        <v>9789573271307</v>
      </c>
      <c r="C4441" s="104" t="s">
        <v>7664</v>
      </c>
      <c r="D4441" s="94" t="s">
        <v>106</v>
      </c>
      <c r="E4441" s="94" t="s">
        <v>7665</v>
      </c>
      <c r="F4441" s="93"/>
      <c r="G4441" s="93">
        <v>0</v>
      </c>
      <c r="H4441" s="93">
        <v>1</v>
      </c>
      <c r="I4441" s="93">
        <f t="shared" si="752"/>
        <v>0</v>
      </c>
      <c r="J4441" s="93">
        <v>330</v>
      </c>
      <c r="K4441" s="93">
        <f t="shared" si="751"/>
        <v>224</v>
      </c>
      <c r="L4441" s="93">
        <f t="shared" si="755"/>
        <v>0</v>
      </c>
      <c r="M4441" s="153"/>
      <c r="N4441" s="143"/>
      <c r="O4441" s="87" t="s">
        <v>10874</v>
      </c>
      <c r="P4441" s="87"/>
      <c r="Q4441" s="87"/>
      <c r="R4441" s="87" t="s">
        <v>10255</v>
      </c>
      <c r="S4441" s="123"/>
    </row>
    <row r="4442" spans="1:19" s="3" customFormat="1" ht="19.5">
      <c r="A4442" s="113">
        <v>4437</v>
      </c>
      <c r="B4442" s="110">
        <v>9789573272779</v>
      </c>
      <c r="C4442" s="111" t="s">
        <v>7666</v>
      </c>
      <c r="D4442" s="112" t="s">
        <v>106</v>
      </c>
      <c r="E4442" s="112" t="s">
        <v>7667</v>
      </c>
      <c r="F4442" s="113">
        <v>2014</v>
      </c>
      <c r="G4442" s="113">
        <v>0</v>
      </c>
      <c r="H4442" s="113">
        <v>1</v>
      </c>
      <c r="I4442" s="113">
        <f t="shared" si="752"/>
        <v>0</v>
      </c>
      <c r="J4442" s="113">
        <v>280</v>
      </c>
      <c r="K4442" s="113">
        <v>0</v>
      </c>
      <c r="L4442" s="113">
        <f>G4442*K4442</f>
        <v>0</v>
      </c>
      <c r="M4442" s="162" t="s">
        <v>10548</v>
      </c>
      <c r="N4442" s="143"/>
      <c r="O4442" s="87"/>
      <c r="P4442" s="87"/>
      <c r="Q4442" s="87"/>
      <c r="R4442" s="87"/>
      <c r="S4442" s="123"/>
    </row>
    <row r="4443" spans="1:19" s="3" customFormat="1" ht="19.5">
      <c r="A4443" s="93">
        <v>4438</v>
      </c>
      <c r="B4443" s="90">
        <v>9789573271963</v>
      </c>
      <c r="C4443" s="104" t="s">
        <v>7668</v>
      </c>
      <c r="D4443" s="94" t="s">
        <v>106</v>
      </c>
      <c r="E4443" s="94" t="s">
        <v>7669</v>
      </c>
      <c r="F4443" s="93">
        <v>2013</v>
      </c>
      <c r="G4443" s="93">
        <v>0</v>
      </c>
      <c r="H4443" s="93">
        <v>1</v>
      </c>
      <c r="I4443" s="93">
        <f t="shared" si="752"/>
        <v>0</v>
      </c>
      <c r="J4443" s="93">
        <v>270</v>
      </c>
      <c r="K4443" s="93">
        <f t="shared" ref="K4443:K4471" si="756">ROUND(J4443*0.68,0)</f>
        <v>184</v>
      </c>
      <c r="L4443" s="93">
        <f t="shared" ref="L4443:L4450" si="757">G4443*K4443</f>
        <v>0</v>
      </c>
      <c r="M4443" s="153"/>
      <c r="N4443" s="143"/>
      <c r="O4443" s="87" t="s">
        <v>10738</v>
      </c>
      <c r="P4443" s="87" t="s">
        <v>10255</v>
      </c>
      <c r="Q4443" s="87"/>
      <c r="R4443" s="87"/>
      <c r="S4443" s="123" t="s">
        <v>10283</v>
      </c>
    </row>
    <row r="4444" spans="1:19" s="3" customFormat="1" ht="19.5">
      <c r="A4444" s="93">
        <v>4439</v>
      </c>
      <c r="B4444" s="90">
        <v>9789573274254</v>
      </c>
      <c r="C4444" s="104" t="s">
        <v>7670</v>
      </c>
      <c r="D4444" s="94" t="s">
        <v>106</v>
      </c>
      <c r="E4444" s="94" t="s">
        <v>7671</v>
      </c>
      <c r="F4444" s="93">
        <v>2014</v>
      </c>
      <c r="G4444" s="93">
        <v>0</v>
      </c>
      <c r="H4444" s="93">
        <v>1</v>
      </c>
      <c r="I4444" s="93">
        <f t="shared" si="752"/>
        <v>0</v>
      </c>
      <c r="J4444" s="93">
        <v>280</v>
      </c>
      <c r="K4444" s="93">
        <f t="shared" si="756"/>
        <v>190</v>
      </c>
      <c r="L4444" s="93">
        <f t="shared" si="757"/>
        <v>0</v>
      </c>
      <c r="M4444" s="153"/>
      <c r="N4444" s="143"/>
      <c r="O4444" s="87" t="s">
        <v>10738</v>
      </c>
      <c r="P4444" s="87" t="s">
        <v>10255</v>
      </c>
      <c r="Q4444" s="87" t="s">
        <v>10255</v>
      </c>
      <c r="R4444" s="87"/>
      <c r="S4444" s="123"/>
    </row>
    <row r="4445" spans="1:19" s="3" customFormat="1" ht="19.5">
      <c r="A4445" s="93">
        <v>4440</v>
      </c>
      <c r="B4445" s="90">
        <v>9789573274261</v>
      </c>
      <c r="C4445" s="104" t="s">
        <v>7672</v>
      </c>
      <c r="D4445" s="94" t="s">
        <v>106</v>
      </c>
      <c r="E4445" s="94" t="s">
        <v>7671</v>
      </c>
      <c r="F4445" s="93">
        <v>2014</v>
      </c>
      <c r="G4445" s="93">
        <v>0</v>
      </c>
      <c r="H4445" s="93">
        <v>1</v>
      </c>
      <c r="I4445" s="93">
        <f t="shared" si="752"/>
        <v>0</v>
      </c>
      <c r="J4445" s="93">
        <v>280</v>
      </c>
      <c r="K4445" s="93">
        <f t="shared" si="756"/>
        <v>190</v>
      </c>
      <c r="L4445" s="93">
        <f t="shared" si="757"/>
        <v>0</v>
      </c>
      <c r="M4445" s="153"/>
      <c r="N4445" s="143"/>
      <c r="O4445" s="87" t="s">
        <v>10738</v>
      </c>
      <c r="P4445" s="87" t="s">
        <v>10255</v>
      </c>
      <c r="Q4445" s="87" t="s">
        <v>10255</v>
      </c>
      <c r="R4445" s="87"/>
      <c r="S4445" s="123" t="s">
        <v>10317</v>
      </c>
    </row>
    <row r="4446" spans="1:19" s="3" customFormat="1" ht="19.5">
      <c r="A4446" s="93">
        <v>4441</v>
      </c>
      <c r="B4446" s="90">
        <v>9789573273189</v>
      </c>
      <c r="C4446" s="104" t="s">
        <v>7673</v>
      </c>
      <c r="D4446" s="94" t="s">
        <v>106</v>
      </c>
      <c r="E4446" s="94"/>
      <c r="F4446" s="93">
        <v>2013</v>
      </c>
      <c r="G4446" s="93">
        <v>0</v>
      </c>
      <c r="H4446" s="93">
        <v>1</v>
      </c>
      <c r="I4446" s="93">
        <f t="shared" si="752"/>
        <v>0</v>
      </c>
      <c r="J4446" s="93">
        <v>280</v>
      </c>
      <c r="K4446" s="93">
        <f t="shared" si="756"/>
        <v>190</v>
      </c>
      <c r="L4446" s="93">
        <f t="shared" si="757"/>
        <v>0</v>
      </c>
      <c r="M4446" s="153"/>
      <c r="N4446" s="143"/>
      <c r="O4446" s="87" t="s">
        <v>10873</v>
      </c>
      <c r="P4446" s="87" t="s">
        <v>10255</v>
      </c>
      <c r="Q4446" s="87" t="s">
        <v>10255</v>
      </c>
      <c r="R4446" s="87"/>
      <c r="S4446" s="123"/>
    </row>
    <row r="4447" spans="1:19" s="3" customFormat="1" ht="19.5">
      <c r="A4447" s="93">
        <v>4442</v>
      </c>
      <c r="B4447" s="90">
        <v>9789573269892</v>
      </c>
      <c r="C4447" s="104" t="s">
        <v>7674</v>
      </c>
      <c r="D4447" s="94" t="s">
        <v>106</v>
      </c>
      <c r="E4447" s="94" t="s">
        <v>7675</v>
      </c>
      <c r="F4447" s="93">
        <v>2012</v>
      </c>
      <c r="G4447" s="93">
        <v>0</v>
      </c>
      <c r="H4447" s="93">
        <v>1</v>
      </c>
      <c r="I4447" s="93">
        <f t="shared" si="752"/>
        <v>0</v>
      </c>
      <c r="J4447" s="93">
        <v>250</v>
      </c>
      <c r="K4447" s="93">
        <f t="shared" si="756"/>
        <v>170</v>
      </c>
      <c r="L4447" s="93">
        <f t="shared" si="757"/>
        <v>0</v>
      </c>
      <c r="M4447" s="153"/>
      <c r="N4447" s="143"/>
      <c r="O4447" s="87" t="s">
        <v>10739</v>
      </c>
      <c r="P4447" s="87"/>
      <c r="Q4447" s="87"/>
      <c r="R4447" s="87" t="s">
        <v>10255</v>
      </c>
      <c r="S4447" s="123"/>
    </row>
    <row r="4448" spans="1:19" s="3" customFormat="1" ht="19.5">
      <c r="A4448" s="93">
        <v>4443</v>
      </c>
      <c r="B4448" s="90">
        <v>9789573269809</v>
      </c>
      <c r="C4448" s="104" t="s">
        <v>7676</v>
      </c>
      <c r="D4448" s="94" t="s">
        <v>106</v>
      </c>
      <c r="E4448" s="94" t="s">
        <v>7677</v>
      </c>
      <c r="F4448" s="93"/>
      <c r="G4448" s="93">
        <v>0</v>
      </c>
      <c r="H4448" s="93">
        <v>1</v>
      </c>
      <c r="I4448" s="93">
        <f t="shared" si="752"/>
        <v>0</v>
      </c>
      <c r="J4448" s="93">
        <v>300</v>
      </c>
      <c r="K4448" s="93">
        <f t="shared" si="756"/>
        <v>204</v>
      </c>
      <c r="L4448" s="93">
        <f t="shared" si="757"/>
        <v>0</v>
      </c>
      <c r="M4448" s="153"/>
      <c r="N4448" s="143"/>
      <c r="O4448" s="87" t="s">
        <v>10874</v>
      </c>
      <c r="P4448" s="87"/>
      <c r="Q4448" s="87"/>
      <c r="R4448" s="87" t="s">
        <v>10255</v>
      </c>
      <c r="S4448" s="123"/>
    </row>
    <row r="4449" spans="1:19" s="3" customFormat="1" ht="19.5">
      <c r="A4449" s="93">
        <v>4444</v>
      </c>
      <c r="B4449" s="90">
        <v>9789573266198</v>
      </c>
      <c r="C4449" s="104" t="s">
        <v>7678</v>
      </c>
      <c r="D4449" s="94" t="s">
        <v>106</v>
      </c>
      <c r="E4449" s="94" t="s">
        <v>7679</v>
      </c>
      <c r="F4449" s="93">
        <v>2010</v>
      </c>
      <c r="G4449" s="93">
        <v>0</v>
      </c>
      <c r="H4449" s="93">
        <v>1</v>
      </c>
      <c r="I4449" s="93">
        <f t="shared" si="752"/>
        <v>0</v>
      </c>
      <c r="J4449" s="93">
        <v>280</v>
      </c>
      <c r="K4449" s="93">
        <f t="shared" si="756"/>
        <v>190</v>
      </c>
      <c r="L4449" s="93">
        <f t="shared" si="757"/>
        <v>0</v>
      </c>
      <c r="M4449" s="153"/>
      <c r="N4449" s="143"/>
      <c r="O4449" s="87" t="s">
        <v>10738</v>
      </c>
      <c r="P4449" s="87" t="s">
        <v>10255</v>
      </c>
      <c r="Q4449" s="87" t="s">
        <v>10255</v>
      </c>
      <c r="R4449" s="87"/>
      <c r="S4449" s="123" t="s">
        <v>10334</v>
      </c>
    </row>
    <row r="4450" spans="1:19" s="3" customFormat="1" ht="19.5">
      <c r="A4450" s="93">
        <v>4445</v>
      </c>
      <c r="B4450" s="90">
        <v>9789573273073</v>
      </c>
      <c r="C4450" s="104" t="s">
        <v>7680</v>
      </c>
      <c r="D4450" s="94" t="s">
        <v>106</v>
      </c>
      <c r="E4450" s="94" t="s">
        <v>7681</v>
      </c>
      <c r="F4450" s="93">
        <v>2013</v>
      </c>
      <c r="G4450" s="93">
        <v>0</v>
      </c>
      <c r="H4450" s="93">
        <v>1</v>
      </c>
      <c r="I4450" s="93">
        <f t="shared" si="752"/>
        <v>0</v>
      </c>
      <c r="J4450" s="93">
        <v>270</v>
      </c>
      <c r="K4450" s="93">
        <f t="shared" si="756"/>
        <v>184</v>
      </c>
      <c r="L4450" s="93">
        <f t="shared" si="757"/>
        <v>0</v>
      </c>
      <c r="M4450" s="153"/>
      <c r="N4450" s="143"/>
      <c r="O4450" s="87" t="s">
        <v>10738</v>
      </c>
      <c r="P4450" s="87" t="s">
        <v>10255</v>
      </c>
      <c r="Q4450" s="87" t="s">
        <v>10255</v>
      </c>
      <c r="R4450" s="87"/>
      <c r="S4450" s="123" t="s">
        <v>10364</v>
      </c>
    </row>
    <row r="4451" spans="1:19" s="3" customFormat="1" ht="19.5">
      <c r="A4451" s="93">
        <v>4446</v>
      </c>
      <c r="B4451" s="90">
        <v>9789573272724</v>
      </c>
      <c r="C4451" s="104" t="s">
        <v>7682</v>
      </c>
      <c r="D4451" s="94" t="s">
        <v>106</v>
      </c>
      <c r="E4451" s="131" t="s">
        <v>3373</v>
      </c>
      <c r="F4451" s="129">
        <v>2013</v>
      </c>
      <c r="G4451" s="93">
        <v>0</v>
      </c>
      <c r="H4451" s="93">
        <v>1</v>
      </c>
      <c r="I4451" s="93">
        <f t="shared" si="752"/>
        <v>0</v>
      </c>
      <c r="J4451" s="93">
        <v>220</v>
      </c>
      <c r="K4451" s="93">
        <f t="shared" si="756"/>
        <v>150</v>
      </c>
      <c r="L4451" s="93">
        <f>G4451*K4451</f>
        <v>0</v>
      </c>
      <c r="M4451" s="153"/>
      <c r="N4451" s="202"/>
      <c r="O4451" s="87" t="s">
        <v>10873</v>
      </c>
      <c r="P4451" s="87" t="s">
        <v>10255</v>
      </c>
      <c r="Q4451" s="87"/>
      <c r="R4451" s="87"/>
      <c r="S4451" s="123"/>
    </row>
    <row r="4452" spans="1:19" s="3" customFormat="1" ht="28.5">
      <c r="A4452" s="93">
        <v>4447</v>
      </c>
      <c r="B4452" s="90">
        <v>9789573271895</v>
      </c>
      <c r="C4452" s="104" t="s">
        <v>7683</v>
      </c>
      <c r="D4452" s="94" t="s">
        <v>106</v>
      </c>
      <c r="E4452" s="94" t="s">
        <v>7684</v>
      </c>
      <c r="F4452" s="93">
        <v>2013</v>
      </c>
      <c r="G4452" s="93">
        <v>0</v>
      </c>
      <c r="H4452" s="93">
        <v>1</v>
      </c>
      <c r="I4452" s="93">
        <f t="shared" si="752"/>
        <v>0</v>
      </c>
      <c r="J4452" s="93">
        <v>250</v>
      </c>
      <c r="K4452" s="93">
        <f t="shared" si="756"/>
        <v>170</v>
      </c>
      <c r="L4452" s="93">
        <f t="shared" ref="L4452:L4471" si="758">G4452*K4452</f>
        <v>0</v>
      </c>
      <c r="M4452" s="153"/>
      <c r="N4452" s="143"/>
      <c r="O4452" s="87" t="s">
        <v>10806</v>
      </c>
      <c r="P4452" s="87"/>
      <c r="Q4452" s="87"/>
      <c r="R4452" s="87" t="s">
        <v>10255</v>
      </c>
      <c r="S4452" s="123"/>
    </row>
    <row r="4453" spans="1:19" s="1" customFormat="1">
      <c r="A4453" s="93">
        <v>4448</v>
      </c>
      <c r="B4453" s="90">
        <v>9789573270164</v>
      </c>
      <c r="C4453" s="104" t="s">
        <v>7685</v>
      </c>
      <c r="D4453" s="94" t="s">
        <v>106</v>
      </c>
      <c r="E4453" s="94" t="s">
        <v>7686</v>
      </c>
      <c r="F4453" s="93">
        <v>2013</v>
      </c>
      <c r="G4453" s="93">
        <v>0</v>
      </c>
      <c r="H4453" s="93">
        <v>1</v>
      </c>
      <c r="I4453" s="93">
        <f t="shared" si="752"/>
        <v>0</v>
      </c>
      <c r="J4453" s="93">
        <v>250</v>
      </c>
      <c r="K4453" s="93">
        <f t="shared" si="756"/>
        <v>170</v>
      </c>
      <c r="L4453" s="93">
        <f t="shared" si="758"/>
        <v>0</v>
      </c>
      <c r="M4453" s="153"/>
      <c r="N4453" s="143"/>
      <c r="O4453" s="87" t="s">
        <v>10739</v>
      </c>
      <c r="P4453" s="87"/>
      <c r="Q4453" s="87"/>
      <c r="R4453" s="87" t="s">
        <v>10255</v>
      </c>
      <c r="S4453" s="123"/>
    </row>
    <row r="4454" spans="1:19" s="1" customFormat="1">
      <c r="A4454" s="93">
        <v>4449</v>
      </c>
      <c r="B4454" s="90">
        <v>9789573273417</v>
      </c>
      <c r="C4454" s="104" t="s">
        <v>7687</v>
      </c>
      <c r="D4454" s="94" t="s">
        <v>106</v>
      </c>
      <c r="E4454" s="94" t="s">
        <v>7688</v>
      </c>
      <c r="F4454" s="93">
        <v>2014</v>
      </c>
      <c r="G4454" s="93">
        <v>0</v>
      </c>
      <c r="H4454" s="93">
        <v>1</v>
      </c>
      <c r="I4454" s="93">
        <f t="shared" si="752"/>
        <v>0</v>
      </c>
      <c r="J4454" s="93">
        <v>280</v>
      </c>
      <c r="K4454" s="93">
        <f t="shared" si="756"/>
        <v>190</v>
      </c>
      <c r="L4454" s="93">
        <f t="shared" si="758"/>
        <v>0</v>
      </c>
      <c r="M4454" s="153"/>
      <c r="N4454" s="143"/>
      <c r="O4454" s="87" t="s">
        <v>10738</v>
      </c>
      <c r="P4454" s="87" t="s">
        <v>10255</v>
      </c>
      <c r="Q4454" s="87" t="s">
        <v>10255</v>
      </c>
      <c r="R4454" s="87"/>
      <c r="S4454" s="123" t="s">
        <v>10301</v>
      </c>
    </row>
    <row r="4455" spans="1:19" s="1" customFormat="1">
      <c r="A4455" s="93">
        <v>4450</v>
      </c>
      <c r="B4455" s="90">
        <v>9789573270638</v>
      </c>
      <c r="C4455" s="104" t="s">
        <v>7689</v>
      </c>
      <c r="D4455" s="94" t="s">
        <v>106</v>
      </c>
      <c r="E4455" s="94" t="s">
        <v>7690</v>
      </c>
      <c r="F4455" s="93"/>
      <c r="G4455" s="93">
        <v>0</v>
      </c>
      <c r="H4455" s="93">
        <v>1</v>
      </c>
      <c r="I4455" s="93">
        <f t="shared" si="752"/>
        <v>0</v>
      </c>
      <c r="J4455" s="93">
        <v>300</v>
      </c>
      <c r="K4455" s="93">
        <f t="shared" si="756"/>
        <v>204</v>
      </c>
      <c r="L4455" s="93">
        <f t="shared" si="758"/>
        <v>0</v>
      </c>
      <c r="M4455" s="153"/>
      <c r="N4455" s="143"/>
      <c r="O4455" s="87" t="s">
        <v>10872</v>
      </c>
      <c r="P4455" s="87"/>
      <c r="Q4455" s="87"/>
      <c r="R4455" s="93" t="s">
        <v>10241</v>
      </c>
      <c r="S4455" s="122" t="s">
        <v>10842</v>
      </c>
    </row>
    <row r="4456" spans="1:19" s="1" customFormat="1">
      <c r="A4456" s="93">
        <v>4451</v>
      </c>
      <c r="B4456" s="90">
        <v>9789573270614</v>
      </c>
      <c r="C4456" s="104" t="s">
        <v>7691</v>
      </c>
      <c r="D4456" s="94" t="s">
        <v>106</v>
      </c>
      <c r="E4456" s="94" t="s">
        <v>7690</v>
      </c>
      <c r="F4456" s="93"/>
      <c r="G4456" s="93">
        <v>0</v>
      </c>
      <c r="H4456" s="93">
        <v>1</v>
      </c>
      <c r="I4456" s="93">
        <f t="shared" si="752"/>
        <v>0</v>
      </c>
      <c r="J4456" s="93">
        <v>300</v>
      </c>
      <c r="K4456" s="93">
        <f t="shared" si="756"/>
        <v>204</v>
      </c>
      <c r="L4456" s="93">
        <f t="shared" si="758"/>
        <v>0</v>
      </c>
      <c r="M4456" s="153"/>
      <c r="N4456" s="143"/>
      <c r="O4456" s="87" t="s">
        <v>10872</v>
      </c>
      <c r="P4456" s="87"/>
      <c r="Q4456" s="87"/>
      <c r="R4456" s="93" t="s">
        <v>10241</v>
      </c>
      <c r="S4456" s="122" t="s">
        <v>10842</v>
      </c>
    </row>
    <row r="4457" spans="1:19" s="1" customFormat="1" ht="28.5">
      <c r="A4457" s="93">
        <v>4452</v>
      </c>
      <c r="B4457" s="90">
        <v>9789573273936</v>
      </c>
      <c r="C4457" s="104" t="s">
        <v>7692</v>
      </c>
      <c r="D4457" s="94" t="s">
        <v>106</v>
      </c>
      <c r="E4457" s="94" t="s">
        <v>7693</v>
      </c>
      <c r="F4457" s="93"/>
      <c r="G4457" s="93">
        <v>0</v>
      </c>
      <c r="H4457" s="93">
        <v>1</v>
      </c>
      <c r="I4457" s="93">
        <f t="shared" si="752"/>
        <v>0</v>
      </c>
      <c r="J4457" s="93">
        <v>340</v>
      </c>
      <c r="K4457" s="93">
        <f t="shared" si="756"/>
        <v>231</v>
      </c>
      <c r="L4457" s="93">
        <f t="shared" si="758"/>
        <v>0</v>
      </c>
      <c r="M4457" s="153"/>
      <c r="N4457" s="143"/>
      <c r="O4457" s="87" t="s">
        <v>10784</v>
      </c>
      <c r="P4457" s="87"/>
      <c r="Q4457" s="87"/>
      <c r="R4457" s="93" t="s">
        <v>10241</v>
      </c>
      <c r="S4457" s="122" t="s">
        <v>10843</v>
      </c>
    </row>
    <row r="4458" spans="1:19" s="2" customFormat="1">
      <c r="A4458" s="93">
        <v>4453</v>
      </c>
      <c r="B4458" s="90">
        <v>4719025005735</v>
      </c>
      <c r="C4458" s="104" t="s">
        <v>10015</v>
      </c>
      <c r="D4458" s="94" t="s">
        <v>106</v>
      </c>
      <c r="E4458" s="94" t="s">
        <v>7694</v>
      </c>
      <c r="F4458" s="93">
        <v>2015</v>
      </c>
      <c r="G4458" s="93">
        <v>0</v>
      </c>
      <c r="H4458" s="93">
        <v>5</v>
      </c>
      <c r="I4458" s="93">
        <f t="shared" si="752"/>
        <v>0</v>
      </c>
      <c r="J4458" s="93">
        <v>1245</v>
      </c>
      <c r="K4458" s="93">
        <f t="shared" si="756"/>
        <v>847</v>
      </c>
      <c r="L4458" s="93">
        <f t="shared" si="758"/>
        <v>0</v>
      </c>
      <c r="M4458" s="163"/>
      <c r="N4458" s="143"/>
      <c r="O4458" s="87" t="s">
        <v>10737</v>
      </c>
      <c r="P4458" s="87"/>
      <c r="Q4458" s="87"/>
      <c r="R4458" s="87" t="s">
        <v>10255</v>
      </c>
      <c r="S4458" s="123"/>
    </row>
    <row r="4459" spans="1:19" s="1" customFormat="1">
      <c r="A4459" s="93">
        <v>4454</v>
      </c>
      <c r="B4459" s="90">
        <v>9789573273684</v>
      </c>
      <c r="C4459" s="104" t="s">
        <v>7695</v>
      </c>
      <c r="D4459" s="94" t="s">
        <v>106</v>
      </c>
      <c r="E4459" s="94" t="s">
        <v>7694</v>
      </c>
      <c r="F4459" s="93">
        <v>2014</v>
      </c>
      <c r="G4459" s="93">
        <v>0</v>
      </c>
      <c r="H4459" s="93">
        <v>1</v>
      </c>
      <c r="I4459" s="93">
        <f t="shared" si="752"/>
        <v>0</v>
      </c>
      <c r="J4459" s="93">
        <v>280</v>
      </c>
      <c r="K4459" s="93">
        <f t="shared" si="756"/>
        <v>190</v>
      </c>
      <c r="L4459" s="93">
        <f t="shared" si="758"/>
        <v>0</v>
      </c>
      <c r="M4459" s="153"/>
      <c r="N4459" s="143"/>
      <c r="O4459" s="87" t="s">
        <v>10737</v>
      </c>
      <c r="P4459" s="87"/>
      <c r="Q4459" s="87"/>
      <c r="R4459" s="87" t="s">
        <v>10255</v>
      </c>
      <c r="S4459" s="123"/>
    </row>
    <row r="4460" spans="1:19" s="1" customFormat="1">
      <c r="A4460" s="93">
        <v>4455</v>
      </c>
      <c r="B4460" s="90">
        <v>9789573273660</v>
      </c>
      <c r="C4460" s="104" t="s">
        <v>7696</v>
      </c>
      <c r="D4460" s="94" t="s">
        <v>106</v>
      </c>
      <c r="E4460" s="94" t="s">
        <v>7694</v>
      </c>
      <c r="F4460" s="93">
        <v>2014</v>
      </c>
      <c r="G4460" s="93">
        <v>0</v>
      </c>
      <c r="H4460" s="93">
        <v>1</v>
      </c>
      <c r="I4460" s="93">
        <f t="shared" si="752"/>
        <v>0</v>
      </c>
      <c r="J4460" s="93">
        <v>280</v>
      </c>
      <c r="K4460" s="93">
        <f t="shared" si="756"/>
        <v>190</v>
      </c>
      <c r="L4460" s="93">
        <f t="shared" si="758"/>
        <v>0</v>
      </c>
      <c r="M4460" s="153"/>
      <c r="N4460" s="143"/>
      <c r="O4460" s="87" t="s">
        <v>10737</v>
      </c>
      <c r="P4460" s="87"/>
      <c r="Q4460" s="87"/>
      <c r="R4460" s="87" t="s">
        <v>10255</v>
      </c>
      <c r="S4460" s="123"/>
    </row>
    <row r="4461" spans="1:19" s="2" customFormat="1">
      <c r="A4461" s="93">
        <v>4456</v>
      </c>
      <c r="B4461" s="90">
        <v>4719025005728</v>
      </c>
      <c r="C4461" s="104" t="s">
        <v>7697</v>
      </c>
      <c r="D4461" s="94" t="s">
        <v>106</v>
      </c>
      <c r="E4461" s="94" t="s">
        <v>7694</v>
      </c>
      <c r="F4461" s="93">
        <v>2014</v>
      </c>
      <c r="G4461" s="93">
        <v>0</v>
      </c>
      <c r="H4461" s="93">
        <v>1</v>
      </c>
      <c r="I4461" s="93">
        <f t="shared" si="752"/>
        <v>0</v>
      </c>
      <c r="J4461" s="93">
        <v>280</v>
      </c>
      <c r="K4461" s="93">
        <f t="shared" si="756"/>
        <v>190</v>
      </c>
      <c r="L4461" s="93">
        <f t="shared" si="758"/>
        <v>0</v>
      </c>
      <c r="M4461" s="153"/>
      <c r="N4461" s="143"/>
      <c r="O4461" s="87" t="s">
        <v>10737</v>
      </c>
      <c r="P4461" s="87"/>
      <c r="Q4461" s="87"/>
      <c r="R4461" s="87" t="s">
        <v>10255</v>
      </c>
      <c r="S4461" s="123"/>
    </row>
    <row r="4462" spans="1:19" s="1" customFormat="1">
      <c r="A4462" s="93">
        <v>4457</v>
      </c>
      <c r="B4462" s="90">
        <v>9789573273653</v>
      </c>
      <c r="C4462" s="104" t="s">
        <v>7698</v>
      </c>
      <c r="D4462" s="94" t="s">
        <v>106</v>
      </c>
      <c r="E4462" s="94" t="s">
        <v>7694</v>
      </c>
      <c r="F4462" s="93">
        <v>2014</v>
      </c>
      <c r="G4462" s="93">
        <v>0</v>
      </c>
      <c r="H4462" s="93">
        <v>1</v>
      </c>
      <c r="I4462" s="93">
        <f t="shared" si="752"/>
        <v>0</v>
      </c>
      <c r="J4462" s="93">
        <v>280</v>
      </c>
      <c r="K4462" s="93">
        <f t="shared" si="756"/>
        <v>190</v>
      </c>
      <c r="L4462" s="93">
        <f t="shared" si="758"/>
        <v>0</v>
      </c>
      <c r="M4462" s="153"/>
      <c r="N4462" s="143"/>
      <c r="O4462" s="87" t="s">
        <v>10737</v>
      </c>
      <c r="P4462" s="87"/>
      <c r="Q4462" s="87"/>
      <c r="R4462" s="87" t="s">
        <v>10255</v>
      </c>
      <c r="S4462" s="123"/>
    </row>
    <row r="4463" spans="1:19" s="1" customFormat="1">
      <c r="A4463" s="93">
        <v>4458</v>
      </c>
      <c r="B4463" s="90">
        <v>9789573273677</v>
      </c>
      <c r="C4463" s="104" t="s">
        <v>7699</v>
      </c>
      <c r="D4463" s="94" t="s">
        <v>106</v>
      </c>
      <c r="E4463" s="94" t="s">
        <v>7694</v>
      </c>
      <c r="F4463" s="93">
        <v>2014</v>
      </c>
      <c r="G4463" s="93">
        <v>0</v>
      </c>
      <c r="H4463" s="93">
        <v>1</v>
      </c>
      <c r="I4463" s="93">
        <f t="shared" si="752"/>
        <v>0</v>
      </c>
      <c r="J4463" s="93">
        <v>280</v>
      </c>
      <c r="K4463" s="93">
        <f t="shared" si="756"/>
        <v>190</v>
      </c>
      <c r="L4463" s="93">
        <f t="shared" si="758"/>
        <v>0</v>
      </c>
      <c r="M4463" s="153"/>
      <c r="N4463" s="143"/>
      <c r="O4463" s="87" t="s">
        <v>10737</v>
      </c>
      <c r="P4463" s="87"/>
      <c r="Q4463" s="87"/>
      <c r="R4463" s="87" t="s">
        <v>10255</v>
      </c>
      <c r="S4463" s="123"/>
    </row>
    <row r="4464" spans="1:19" s="1" customFormat="1">
      <c r="A4464" s="93">
        <v>4459</v>
      </c>
      <c r="B4464" s="90">
        <v>9789573267140</v>
      </c>
      <c r="C4464" s="104" t="s">
        <v>7700</v>
      </c>
      <c r="D4464" s="94" t="s">
        <v>106</v>
      </c>
      <c r="E4464" s="94" t="s">
        <v>231</v>
      </c>
      <c r="F4464" s="93">
        <v>2010</v>
      </c>
      <c r="G4464" s="93">
        <v>0</v>
      </c>
      <c r="H4464" s="93">
        <v>1</v>
      </c>
      <c r="I4464" s="93">
        <f t="shared" si="752"/>
        <v>0</v>
      </c>
      <c r="J4464" s="93">
        <v>260</v>
      </c>
      <c r="K4464" s="93">
        <f t="shared" si="756"/>
        <v>177</v>
      </c>
      <c r="L4464" s="93">
        <f t="shared" si="758"/>
        <v>0</v>
      </c>
      <c r="M4464" s="153"/>
      <c r="N4464" s="143"/>
      <c r="O4464" s="87" t="s">
        <v>10734</v>
      </c>
      <c r="P4464" s="87"/>
      <c r="Q4464" s="87" t="s">
        <v>10255</v>
      </c>
      <c r="R4464" s="87" t="s">
        <v>10255</v>
      </c>
      <c r="S4464" s="123" t="s">
        <v>10334</v>
      </c>
    </row>
    <row r="4465" spans="1:19" s="1" customFormat="1">
      <c r="A4465" s="93">
        <v>4460</v>
      </c>
      <c r="B4465" s="90">
        <v>9789573267256</v>
      </c>
      <c r="C4465" s="104" t="s">
        <v>7701</v>
      </c>
      <c r="D4465" s="94" t="s">
        <v>106</v>
      </c>
      <c r="E4465" s="94" t="s">
        <v>7702</v>
      </c>
      <c r="F4465" s="93">
        <v>2010</v>
      </c>
      <c r="G4465" s="93">
        <v>0</v>
      </c>
      <c r="H4465" s="93">
        <v>1</v>
      </c>
      <c r="I4465" s="93">
        <f t="shared" si="752"/>
        <v>0</v>
      </c>
      <c r="J4465" s="93">
        <v>260</v>
      </c>
      <c r="K4465" s="93">
        <f t="shared" si="756"/>
        <v>177</v>
      </c>
      <c r="L4465" s="93">
        <f t="shared" si="758"/>
        <v>0</v>
      </c>
      <c r="M4465" s="153"/>
      <c r="N4465" s="143"/>
      <c r="O4465" s="87" t="s">
        <v>10738</v>
      </c>
      <c r="P4465" s="87"/>
      <c r="Q4465" s="87" t="s">
        <v>10255</v>
      </c>
      <c r="R4465" s="87" t="s">
        <v>10255</v>
      </c>
      <c r="S4465" s="123" t="s">
        <v>10334</v>
      </c>
    </row>
    <row r="4466" spans="1:19" s="1" customFormat="1">
      <c r="A4466" s="93">
        <v>4461</v>
      </c>
      <c r="B4466" s="90">
        <v>9789573267409</v>
      </c>
      <c r="C4466" s="104" t="s">
        <v>7703</v>
      </c>
      <c r="D4466" s="94" t="s">
        <v>106</v>
      </c>
      <c r="E4466" s="94" t="s">
        <v>231</v>
      </c>
      <c r="F4466" s="93">
        <v>2010</v>
      </c>
      <c r="G4466" s="93">
        <v>0</v>
      </c>
      <c r="H4466" s="93">
        <v>1</v>
      </c>
      <c r="I4466" s="93">
        <f t="shared" si="752"/>
        <v>0</v>
      </c>
      <c r="J4466" s="93">
        <v>260</v>
      </c>
      <c r="K4466" s="93">
        <f t="shared" si="756"/>
        <v>177</v>
      </c>
      <c r="L4466" s="93">
        <f t="shared" si="758"/>
        <v>0</v>
      </c>
      <c r="M4466" s="153"/>
      <c r="N4466" s="143"/>
      <c r="O4466" s="87" t="s">
        <v>10738</v>
      </c>
      <c r="P4466" s="87" t="s">
        <v>10255</v>
      </c>
      <c r="Q4466" s="87" t="s">
        <v>10255</v>
      </c>
      <c r="R4466" s="87"/>
      <c r="S4466" s="123" t="s">
        <v>10370</v>
      </c>
    </row>
    <row r="4467" spans="1:19" s="1" customFormat="1">
      <c r="A4467" s="93">
        <v>4462</v>
      </c>
      <c r="B4467" s="90">
        <v>4719025005049</v>
      </c>
      <c r="C4467" s="104" t="s">
        <v>7704</v>
      </c>
      <c r="D4467" s="94" t="s">
        <v>106</v>
      </c>
      <c r="E4467" s="94" t="s">
        <v>7705</v>
      </c>
      <c r="F4467" s="93">
        <v>2014</v>
      </c>
      <c r="G4467" s="93">
        <v>0</v>
      </c>
      <c r="H4467" s="93">
        <v>3</v>
      </c>
      <c r="I4467" s="93">
        <f t="shared" si="752"/>
        <v>0</v>
      </c>
      <c r="J4467" s="93">
        <v>780</v>
      </c>
      <c r="K4467" s="93">
        <f t="shared" si="756"/>
        <v>530</v>
      </c>
      <c r="L4467" s="93">
        <f t="shared" si="758"/>
        <v>0</v>
      </c>
      <c r="M4467" s="153"/>
      <c r="N4467" s="143"/>
      <c r="O4467" s="87" t="s">
        <v>10738</v>
      </c>
      <c r="P4467" s="87" t="s">
        <v>10255</v>
      </c>
      <c r="Q4467" s="87"/>
      <c r="R4467" s="87"/>
      <c r="S4467" s="123"/>
    </row>
    <row r="4468" spans="1:19" s="1" customFormat="1" ht="28.5">
      <c r="A4468" s="93">
        <v>4463</v>
      </c>
      <c r="B4468" s="90">
        <v>9789573273158</v>
      </c>
      <c r="C4468" s="104" t="s">
        <v>7706</v>
      </c>
      <c r="D4468" s="94" t="s">
        <v>106</v>
      </c>
      <c r="E4468" s="94" t="s">
        <v>7707</v>
      </c>
      <c r="F4468" s="93"/>
      <c r="G4468" s="93">
        <v>0</v>
      </c>
      <c r="H4468" s="93">
        <v>1</v>
      </c>
      <c r="I4468" s="93">
        <f t="shared" si="752"/>
        <v>0</v>
      </c>
      <c r="J4468" s="93">
        <v>360</v>
      </c>
      <c r="K4468" s="93">
        <f t="shared" si="756"/>
        <v>245</v>
      </c>
      <c r="L4468" s="93">
        <f t="shared" si="758"/>
        <v>0</v>
      </c>
      <c r="M4468" s="153"/>
      <c r="N4468" s="143"/>
      <c r="O4468" s="87" t="s">
        <v>10874</v>
      </c>
      <c r="P4468" s="87"/>
      <c r="Q4468" s="87"/>
      <c r="R4468" s="87" t="s">
        <v>10255</v>
      </c>
      <c r="S4468" s="123"/>
    </row>
    <row r="4469" spans="1:19" s="3" customFormat="1" ht="19.5">
      <c r="A4469" s="93">
        <v>4464</v>
      </c>
      <c r="B4469" s="90">
        <v>9789573270928</v>
      </c>
      <c r="C4469" s="104" t="s">
        <v>7708</v>
      </c>
      <c r="D4469" s="94" t="s">
        <v>106</v>
      </c>
      <c r="E4469" s="94" t="s">
        <v>7709</v>
      </c>
      <c r="F4469" s="93">
        <v>2012</v>
      </c>
      <c r="G4469" s="93">
        <v>0</v>
      </c>
      <c r="H4469" s="93">
        <v>1</v>
      </c>
      <c r="I4469" s="93">
        <f t="shared" si="752"/>
        <v>0</v>
      </c>
      <c r="J4469" s="93">
        <v>280</v>
      </c>
      <c r="K4469" s="93">
        <f t="shared" si="756"/>
        <v>190</v>
      </c>
      <c r="L4469" s="93">
        <f t="shared" si="758"/>
        <v>0</v>
      </c>
      <c r="M4469" s="153"/>
      <c r="N4469" s="143"/>
      <c r="O4469" s="87" t="s">
        <v>10739</v>
      </c>
      <c r="P4469" s="87"/>
      <c r="Q4469" s="87"/>
      <c r="R4469" s="87" t="s">
        <v>10255</v>
      </c>
      <c r="S4469" s="123"/>
    </row>
    <row r="4470" spans="1:19" s="3" customFormat="1" ht="19.5">
      <c r="A4470" s="93">
        <v>4465</v>
      </c>
      <c r="B4470" s="90">
        <v>9789573272168</v>
      </c>
      <c r="C4470" s="104" t="s">
        <v>7710</v>
      </c>
      <c r="D4470" s="94" t="s">
        <v>106</v>
      </c>
      <c r="E4470" s="94" t="s">
        <v>7290</v>
      </c>
      <c r="F4470" s="93">
        <v>2013</v>
      </c>
      <c r="G4470" s="93">
        <v>0</v>
      </c>
      <c r="H4470" s="93">
        <v>1</v>
      </c>
      <c r="I4470" s="93">
        <f t="shared" si="752"/>
        <v>0</v>
      </c>
      <c r="J4470" s="93">
        <v>280</v>
      </c>
      <c r="K4470" s="93">
        <f t="shared" si="756"/>
        <v>190</v>
      </c>
      <c r="L4470" s="93">
        <f t="shared" si="758"/>
        <v>0</v>
      </c>
      <c r="M4470" s="153"/>
      <c r="N4470" s="143"/>
      <c r="O4470" s="87" t="s">
        <v>10738</v>
      </c>
      <c r="P4470" s="87" t="s">
        <v>10255</v>
      </c>
      <c r="Q4470" s="87" t="s">
        <v>10255</v>
      </c>
      <c r="R4470" s="87"/>
      <c r="S4470" s="123" t="s">
        <v>10297</v>
      </c>
    </row>
    <row r="4471" spans="1:19" s="3" customFormat="1" ht="19.5">
      <c r="A4471" s="93">
        <v>4466</v>
      </c>
      <c r="B4471" s="90">
        <v>9789573271598</v>
      </c>
      <c r="C4471" s="104" t="s">
        <v>7711</v>
      </c>
      <c r="D4471" s="94" t="s">
        <v>106</v>
      </c>
      <c r="E4471" s="94" t="s">
        <v>512</v>
      </c>
      <c r="F4471" s="93">
        <v>2013</v>
      </c>
      <c r="G4471" s="93">
        <v>0</v>
      </c>
      <c r="H4471" s="93">
        <v>1</v>
      </c>
      <c r="I4471" s="93">
        <f t="shared" si="752"/>
        <v>0</v>
      </c>
      <c r="J4471" s="93">
        <v>250</v>
      </c>
      <c r="K4471" s="93">
        <f t="shared" si="756"/>
        <v>170</v>
      </c>
      <c r="L4471" s="93">
        <f t="shared" si="758"/>
        <v>0</v>
      </c>
      <c r="M4471" s="153"/>
      <c r="N4471" s="143"/>
      <c r="O4471" s="87" t="s">
        <v>10791</v>
      </c>
      <c r="P4471" s="87"/>
      <c r="Q4471" s="87"/>
      <c r="R4471" s="87" t="s">
        <v>10255</v>
      </c>
      <c r="S4471" s="123"/>
    </row>
    <row r="4472" spans="1:19" s="3" customFormat="1" ht="19.5">
      <c r="A4472" s="113">
        <v>4467</v>
      </c>
      <c r="B4472" s="110">
        <v>9789573273790</v>
      </c>
      <c r="C4472" s="111" t="s">
        <v>7712</v>
      </c>
      <c r="D4472" s="112" t="s">
        <v>106</v>
      </c>
      <c r="E4472" s="112" t="s">
        <v>7713</v>
      </c>
      <c r="F4472" s="113">
        <v>2014</v>
      </c>
      <c r="G4472" s="113">
        <v>0</v>
      </c>
      <c r="H4472" s="113">
        <v>1</v>
      </c>
      <c r="I4472" s="113">
        <f t="shared" si="752"/>
        <v>0</v>
      </c>
      <c r="J4472" s="113">
        <v>250</v>
      </c>
      <c r="K4472" s="113">
        <v>0</v>
      </c>
      <c r="L4472" s="113">
        <f t="shared" ref="L4472:L4477" si="759">G4472*K4472</f>
        <v>0</v>
      </c>
      <c r="M4472" s="142" t="s">
        <v>10543</v>
      </c>
      <c r="N4472" s="143"/>
      <c r="O4472" s="87"/>
      <c r="P4472" s="87"/>
      <c r="Q4472" s="87"/>
      <c r="R4472" s="87"/>
      <c r="S4472" s="123"/>
    </row>
    <row r="4473" spans="1:19" s="3" customFormat="1" ht="28.5">
      <c r="A4473" s="93">
        <v>4468</v>
      </c>
      <c r="B4473" s="90">
        <v>9789573274339</v>
      </c>
      <c r="C4473" s="104" t="s">
        <v>7714</v>
      </c>
      <c r="D4473" s="94" t="s">
        <v>106</v>
      </c>
      <c r="E4473" s="94" t="s">
        <v>7715</v>
      </c>
      <c r="F4473" s="93">
        <v>2014</v>
      </c>
      <c r="G4473" s="93">
        <v>0</v>
      </c>
      <c r="H4473" s="93">
        <v>1</v>
      </c>
      <c r="I4473" s="93">
        <f t="shared" si="752"/>
        <v>0</v>
      </c>
      <c r="J4473" s="93">
        <v>260</v>
      </c>
      <c r="K4473" s="93">
        <f t="shared" ref="K4473:K4504" si="760">ROUND(J4473*0.68,0)</f>
        <v>177</v>
      </c>
      <c r="L4473" s="93">
        <f t="shared" si="759"/>
        <v>0</v>
      </c>
      <c r="M4473" s="153"/>
      <c r="N4473" s="143"/>
      <c r="O4473" s="87" t="s">
        <v>10819</v>
      </c>
      <c r="P4473" s="87"/>
      <c r="Q4473" s="87"/>
      <c r="R4473" s="87" t="s">
        <v>10255</v>
      </c>
      <c r="S4473" s="123"/>
    </row>
    <row r="4474" spans="1:19" s="3" customFormat="1" ht="28.5">
      <c r="A4474" s="93">
        <v>4469</v>
      </c>
      <c r="B4474" s="90">
        <v>9789573273912</v>
      </c>
      <c r="C4474" s="104" t="s">
        <v>7716</v>
      </c>
      <c r="D4474" s="94" t="s">
        <v>106</v>
      </c>
      <c r="E4474" s="94" t="s">
        <v>7717</v>
      </c>
      <c r="F4474" s="93">
        <v>2014</v>
      </c>
      <c r="G4474" s="93">
        <v>0</v>
      </c>
      <c r="H4474" s="93">
        <v>1</v>
      </c>
      <c r="I4474" s="93">
        <f t="shared" si="752"/>
        <v>0</v>
      </c>
      <c r="J4474" s="93">
        <v>250</v>
      </c>
      <c r="K4474" s="93">
        <f t="shared" si="760"/>
        <v>170</v>
      </c>
      <c r="L4474" s="93">
        <f t="shared" si="759"/>
        <v>0</v>
      </c>
      <c r="M4474" s="153"/>
      <c r="N4474" s="143"/>
      <c r="O4474" s="87" t="s">
        <v>10798</v>
      </c>
      <c r="P4474" s="87"/>
      <c r="Q4474" s="87"/>
      <c r="R4474" s="87" t="s">
        <v>10255</v>
      </c>
      <c r="S4474" s="123" t="s">
        <v>10288</v>
      </c>
    </row>
    <row r="4475" spans="1:19" s="3" customFormat="1" ht="28.5">
      <c r="A4475" s="93">
        <v>4470</v>
      </c>
      <c r="B4475" s="90">
        <v>9789573273905</v>
      </c>
      <c r="C4475" s="104" t="s">
        <v>7718</v>
      </c>
      <c r="D4475" s="94" t="s">
        <v>106</v>
      </c>
      <c r="E4475" s="94" t="s">
        <v>7717</v>
      </c>
      <c r="F4475" s="93">
        <v>2014</v>
      </c>
      <c r="G4475" s="93">
        <v>0</v>
      </c>
      <c r="H4475" s="93">
        <v>1</v>
      </c>
      <c r="I4475" s="93">
        <f t="shared" si="752"/>
        <v>0</v>
      </c>
      <c r="J4475" s="93">
        <v>250</v>
      </c>
      <c r="K4475" s="93">
        <f t="shared" si="760"/>
        <v>170</v>
      </c>
      <c r="L4475" s="93">
        <f t="shared" si="759"/>
        <v>0</v>
      </c>
      <c r="M4475" s="153"/>
      <c r="N4475" s="143"/>
      <c r="O4475" s="87" t="s">
        <v>10798</v>
      </c>
      <c r="P4475" s="87"/>
      <c r="Q4475" s="87"/>
      <c r="R4475" s="87" t="s">
        <v>10255</v>
      </c>
      <c r="S4475" s="123" t="s">
        <v>10288</v>
      </c>
    </row>
    <row r="4476" spans="1:19" s="3" customFormat="1" ht="19.5">
      <c r="A4476" s="93">
        <v>4471</v>
      </c>
      <c r="B4476" s="90">
        <v>9789573270843</v>
      </c>
      <c r="C4476" s="104" t="s">
        <v>7719</v>
      </c>
      <c r="D4476" s="94" t="s">
        <v>106</v>
      </c>
      <c r="E4476" s="94" t="s">
        <v>7720</v>
      </c>
      <c r="F4476" s="93"/>
      <c r="G4476" s="93">
        <v>0</v>
      </c>
      <c r="H4476" s="93">
        <v>1</v>
      </c>
      <c r="I4476" s="93">
        <f t="shared" si="752"/>
        <v>0</v>
      </c>
      <c r="J4476" s="93">
        <v>480</v>
      </c>
      <c r="K4476" s="93">
        <f t="shared" si="760"/>
        <v>326</v>
      </c>
      <c r="L4476" s="93">
        <f t="shared" si="759"/>
        <v>0</v>
      </c>
      <c r="M4476" s="153"/>
      <c r="N4476" s="143"/>
      <c r="O4476" s="87" t="s">
        <v>10248</v>
      </c>
      <c r="P4476" s="87"/>
      <c r="Q4476" s="87"/>
      <c r="R4476" s="93" t="s">
        <v>10241</v>
      </c>
      <c r="S4476" s="122"/>
    </row>
    <row r="4477" spans="1:19" s="3" customFormat="1" ht="28.5">
      <c r="A4477" s="93">
        <v>4472</v>
      </c>
      <c r="B4477" s="90">
        <v>9789573263210</v>
      </c>
      <c r="C4477" s="104" t="s">
        <v>7721</v>
      </c>
      <c r="D4477" s="94" t="s">
        <v>106</v>
      </c>
      <c r="E4477" s="131" t="s">
        <v>921</v>
      </c>
      <c r="F4477" s="129">
        <v>2008</v>
      </c>
      <c r="G4477" s="93">
        <v>0</v>
      </c>
      <c r="H4477" s="93">
        <v>1</v>
      </c>
      <c r="I4477" s="93">
        <f t="shared" si="752"/>
        <v>0</v>
      </c>
      <c r="J4477" s="93">
        <v>220</v>
      </c>
      <c r="K4477" s="93">
        <f t="shared" si="760"/>
        <v>150</v>
      </c>
      <c r="L4477" s="93">
        <f t="shared" si="759"/>
        <v>0</v>
      </c>
      <c r="M4477" s="153"/>
      <c r="N4477" s="202"/>
      <c r="O4477" s="87" t="s">
        <v>10874</v>
      </c>
      <c r="P4477" s="87"/>
      <c r="Q4477" s="87"/>
      <c r="R4477" s="87" t="s">
        <v>10255</v>
      </c>
      <c r="S4477" s="123"/>
    </row>
    <row r="4478" spans="1:19" s="3" customFormat="1" ht="19.5">
      <c r="A4478" s="93">
        <v>4473</v>
      </c>
      <c r="B4478" s="90">
        <v>9789573263401</v>
      </c>
      <c r="C4478" s="104" t="s">
        <v>7722</v>
      </c>
      <c r="D4478" s="94" t="s">
        <v>106</v>
      </c>
      <c r="E4478" s="94" t="s">
        <v>921</v>
      </c>
      <c r="F4478" s="93">
        <v>2008</v>
      </c>
      <c r="G4478" s="93">
        <v>0</v>
      </c>
      <c r="H4478" s="93">
        <v>1</v>
      </c>
      <c r="I4478" s="93">
        <f t="shared" si="752"/>
        <v>0</v>
      </c>
      <c r="J4478" s="93">
        <v>250</v>
      </c>
      <c r="K4478" s="93">
        <f t="shared" si="760"/>
        <v>170</v>
      </c>
      <c r="L4478" s="93">
        <f t="shared" ref="L4478:L4525" si="761">G4478*K4478</f>
        <v>0</v>
      </c>
      <c r="M4478" s="153"/>
      <c r="N4478" s="143"/>
      <c r="O4478" s="87" t="s">
        <v>10874</v>
      </c>
      <c r="P4478" s="87"/>
      <c r="Q4478" s="87" t="s">
        <v>10255</v>
      </c>
      <c r="R4478" s="87" t="s">
        <v>10255</v>
      </c>
      <c r="S4478" s="123"/>
    </row>
    <row r="4479" spans="1:19" s="3" customFormat="1" ht="19.5">
      <c r="A4479" s="93">
        <v>4474</v>
      </c>
      <c r="B4479" s="90">
        <v>9789573263548</v>
      </c>
      <c r="C4479" s="104" t="s">
        <v>7723</v>
      </c>
      <c r="D4479" s="94" t="s">
        <v>106</v>
      </c>
      <c r="E4479" s="94" t="s">
        <v>921</v>
      </c>
      <c r="F4479" s="93">
        <v>2008</v>
      </c>
      <c r="G4479" s="93">
        <v>0</v>
      </c>
      <c r="H4479" s="93">
        <v>1</v>
      </c>
      <c r="I4479" s="93">
        <f t="shared" si="752"/>
        <v>0</v>
      </c>
      <c r="J4479" s="93">
        <v>250</v>
      </c>
      <c r="K4479" s="93">
        <f t="shared" si="760"/>
        <v>170</v>
      </c>
      <c r="L4479" s="93">
        <f t="shared" si="761"/>
        <v>0</v>
      </c>
      <c r="M4479" s="153"/>
      <c r="N4479" s="143" t="s">
        <v>10911</v>
      </c>
      <c r="O4479" s="87" t="s">
        <v>10874</v>
      </c>
      <c r="P4479" s="87"/>
      <c r="Q4479" s="87" t="s">
        <v>10255</v>
      </c>
      <c r="R4479" s="87" t="s">
        <v>10255</v>
      </c>
      <c r="S4479" s="123" t="s">
        <v>10447</v>
      </c>
    </row>
    <row r="4480" spans="1:19" s="3" customFormat="1" ht="19.5">
      <c r="A4480" s="93">
        <v>4475</v>
      </c>
      <c r="B4480" s="90">
        <v>9789573264286</v>
      </c>
      <c r="C4480" s="104" t="s">
        <v>7724</v>
      </c>
      <c r="D4480" s="94" t="s">
        <v>106</v>
      </c>
      <c r="E4480" s="94" t="s">
        <v>921</v>
      </c>
      <c r="F4480" s="93">
        <v>2008</v>
      </c>
      <c r="G4480" s="93">
        <v>0</v>
      </c>
      <c r="H4480" s="93">
        <v>1</v>
      </c>
      <c r="I4480" s="93">
        <f t="shared" si="752"/>
        <v>0</v>
      </c>
      <c r="J4480" s="93">
        <v>250</v>
      </c>
      <c r="K4480" s="93">
        <f t="shared" si="760"/>
        <v>170</v>
      </c>
      <c r="L4480" s="93">
        <f t="shared" si="761"/>
        <v>0</v>
      </c>
      <c r="M4480" s="153"/>
      <c r="N4480" s="143"/>
      <c r="O4480" s="87" t="s">
        <v>10874</v>
      </c>
      <c r="P4480" s="87"/>
      <c r="Q4480" s="87"/>
      <c r="R4480" s="87" t="s">
        <v>10255</v>
      </c>
      <c r="S4480" s="123"/>
    </row>
    <row r="4481" spans="1:19" s="3" customFormat="1" ht="19.5">
      <c r="A4481" s="93">
        <v>4476</v>
      </c>
      <c r="B4481" s="90">
        <v>9789573264606</v>
      </c>
      <c r="C4481" s="104" t="s">
        <v>7725</v>
      </c>
      <c r="D4481" s="94" t="s">
        <v>106</v>
      </c>
      <c r="E4481" s="94" t="s">
        <v>921</v>
      </c>
      <c r="F4481" s="93">
        <v>2008</v>
      </c>
      <c r="G4481" s="93">
        <v>0</v>
      </c>
      <c r="H4481" s="93">
        <v>1</v>
      </c>
      <c r="I4481" s="93">
        <f t="shared" si="752"/>
        <v>0</v>
      </c>
      <c r="J4481" s="93">
        <v>240</v>
      </c>
      <c r="K4481" s="93">
        <f t="shared" si="760"/>
        <v>163</v>
      </c>
      <c r="L4481" s="93">
        <f t="shared" si="761"/>
        <v>0</v>
      </c>
      <c r="M4481" s="153"/>
      <c r="N4481" s="143"/>
      <c r="O4481" s="87" t="s">
        <v>10874</v>
      </c>
      <c r="P4481" s="87" t="s">
        <v>10255</v>
      </c>
      <c r="Q4481" s="87" t="s">
        <v>10255</v>
      </c>
      <c r="R4481" s="87" t="s">
        <v>10255</v>
      </c>
      <c r="S4481" s="123"/>
    </row>
    <row r="4482" spans="1:19" s="3" customFormat="1" ht="19.5">
      <c r="A4482" s="93">
        <v>4477</v>
      </c>
      <c r="B4482" s="90">
        <v>9789573265252</v>
      </c>
      <c r="C4482" s="104" t="s">
        <v>7726</v>
      </c>
      <c r="D4482" s="94" t="s">
        <v>106</v>
      </c>
      <c r="E4482" s="94" t="s">
        <v>921</v>
      </c>
      <c r="F4482" s="93">
        <v>2008</v>
      </c>
      <c r="G4482" s="93">
        <v>0</v>
      </c>
      <c r="H4482" s="93">
        <v>1</v>
      </c>
      <c r="I4482" s="93">
        <f t="shared" si="752"/>
        <v>0</v>
      </c>
      <c r="J4482" s="93">
        <v>250</v>
      </c>
      <c r="K4482" s="93">
        <f t="shared" si="760"/>
        <v>170</v>
      </c>
      <c r="L4482" s="93">
        <f t="shared" si="761"/>
        <v>0</v>
      </c>
      <c r="M4482" s="153"/>
      <c r="N4482" s="143"/>
      <c r="O4482" s="87" t="s">
        <v>10874</v>
      </c>
      <c r="P4482" s="87"/>
      <c r="Q4482" s="87"/>
      <c r="R4482" s="87" t="s">
        <v>10255</v>
      </c>
      <c r="S4482" s="123"/>
    </row>
    <row r="4483" spans="1:19" s="3" customFormat="1" ht="19.5">
      <c r="A4483" s="93">
        <v>4478</v>
      </c>
      <c r="B4483" s="90">
        <v>9789573265764</v>
      </c>
      <c r="C4483" s="104" t="s">
        <v>7727</v>
      </c>
      <c r="D4483" s="94" t="s">
        <v>106</v>
      </c>
      <c r="E4483" s="94" t="s">
        <v>921</v>
      </c>
      <c r="F4483" s="93">
        <v>2008</v>
      </c>
      <c r="G4483" s="93">
        <v>0</v>
      </c>
      <c r="H4483" s="93">
        <v>1</v>
      </c>
      <c r="I4483" s="93">
        <f t="shared" si="752"/>
        <v>0</v>
      </c>
      <c r="J4483" s="93">
        <v>250</v>
      </c>
      <c r="K4483" s="93">
        <f t="shared" si="760"/>
        <v>170</v>
      </c>
      <c r="L4483" s="93">
        <f t="shared" si="761"/>
        <v>0</v>
      </c>
      <c r="M4483" s="153"/>
      <c r="N4483" s="143"/>
      <c r="O4483" s="87" t="s">
        <v>10874</v>
      </c>
      <c r="P4483" s="87"/>
      <c r="Q4483" s="87" t="s">
        <v>10255</v>
      </c>
      <c r="R4483" s="87" t="s">
        <v>10255</v>
      </c>
      <c r="S4483" s="123"/>
    </row>
    <row r="4484" spans="1:19" s="3" customFormat="1" ht="19.5">
      <c r="A4484" s="93">
        <v>4479</v>
      </c>
      <c r="B4484" s="90">
        <v>9789573272731</v>
      </c>
      <c r="C4484" s="104" t="s">
        <v>7728</v>
      </c>
      <c r="D4484" s="94" t="s">
        <v>106</v>
      </c>
      <c r="E4484" s="94" t="s">
        <v>921</v>
      </c>
      <c r="F4484" s="93">
        <v>2008</v>
      </c>
      <c r="G4484" s="93">
        <v>0</v>
      </c>
      <c r="H4484" s="93">
        <v>1</v>
      </c>
      <c r="I4484" s="93">
        <f t="shared" si="752"/>
        <v>0</v>
      </c>
      <c r="J4484" s="93">
        <v>250</v>
      </c>
      <c r="K4484" s="93">
        <f t="shared" si="760"/>
        <v>170</v>
      </c>
      <c r="L4484" s="93">
        <f t="shared" si="761"/>
        <v>0</v>
      </c>
      <c r="M4484" s="153"/>
      <c r="N4484" s="143"/>
      <c r="O4484" s="87" t="s">
        <v>10874</v>
      </c>
      <c r="P4484" s="87"/>
      <c r="Q4484" s="87"/>
      <c r="R4484" s="87" t="s">
        <v>10255</v>
      </c>
      <c r="S4484" s="123"/>
    </row>
    <row r="4485" spans="1:19" s="3" customFormat="1" ht="28.5">
      <c r="A4485" s="93">
        <v>4480</v>
      </c>
      <c r="B4485" s="90">
        <v>9789573273387</v>
      </c>
      <c r="C4485" s="104" t="s">
        <v>7729</v>
      </c>
      <c r="D4485" s="94" t="s">
        <v>106</v>
      </c>
      <c r="E4485" s="94" t="s">
        <v>921</v>
      </c>
      <c r="F4485" s="93">
        <v>2008</v>
      </c>
      <c r="G4485" s="93">
        <v>0</v>
      </c>
      <c r="H4485" s="93">
        <v>1</v>
      </c>
      <c r="I4485" s="93">
        <f t="shared" si="752"/>
        <v>0</v>
      </c>
      <c r="J4485" s="93">
        <v>260</v>
      </c>
      <c r="K4485" s="93">
        <f t="shared" si="760"/>
        <v>177</v>
      </c>
      <c r="L4485" s="93">
        <f t="shared" si="761"/>
        <v>0</v>
      </c>
      <c r="M4485" s="153"/>
      <c r="N4485" s="143"/>
      <c r="O4485" s="87" t="s">
        <v>10874</v>
      </c>
      <c r="P4485" s="87"/>
      <c r="Q4485" s="87" t="s">
        <v>10255</v>
      </c>
      <c r="R4485" s="87" t="s">
        <v>10255</v>
      </c>
      <c r="S4485" s="123"/>
    </row>
    <row r="4486" spans="1:19" s="3" customFormat="1" ht="19.5">
      <c r="A4486" s="93">
        <v>4481</v>
      </c>
      <c r="B4486" s="90">
        <v>9789573270942</v>
      </c>
      <c r="C4486" s="104" t="s">
        <v>7730</v>
      </c>
      <c r="D4486" s="94" t="s">
        <v>106</v>
      </c>
      <c r="E4486" s="94" t="s">
        <v>7731</v>
      </c>
      <c r="F4486" s="93">
        <v>2012</v>
      </c>
      <c r="G4486" s="93">
        <v>0</v>
      </c>
      <c r="H4486" s="93">
        <v>1</v>
      </c>
      <c r="I4486" s="93">
        <f t="shared" ref="I4486:I4549" si="762">G4486*H4486</f>
        <v>0</v>
      </c>
      <c r="J4486" s="93">
        <v>280</v>
      </c>
      <c r="K4486" s="93">
        <f t="shared" si="760"/>
        <v>190</v>
      </c>
      <c r="L4486" s="93">
        <f t="shared" si="761"/>
        <v>0</v>
      </c>
      <c r="M4486" s="153"/>
      <c r="N4486" s="143"/>
      <c r="O4486" s="87" t="s">
        <v>10738</v>
      </c>
      <c r="P4486" s="87" t="s">
        <v>10255</v>
      </c>
      <c r="Q4486" s="87"/>
      <c r="R4486" s="87"/>
      <c r="S4486" s="123" t="s">
        <v>10373</v>
      </c>
    </row>
    <row r="4487" spans="1:19" s="3" customFormat="1" ht="19.5">
      <c r="A4487" s="93">
        <v>4482</v>
      </c>
      <c r="B4487" s="90">
        <v>9789573272823</v>
      </c>
      <c r="C4487" s="104" t="s">
        <v>7732</v>
      </c>
      <c r="D4487" s="94" t="s">
        <v>106</v>
      </c>
      <c r="E4487" s="94" t="s">
        <v>3060</v>
      </c>
      <c r="F4487" s="93">
        <v>2013</v>
      </c>
      <c r="G4487" s="93">
        <v>0</v>
      </c>
      <c r="H4487" s="93">
        <v>1</v>
      </c>
      <c r="I4487" s="93">
        <f t="shared" si="762"/>
        <v>0</v>
      </c>
      <c r="J4487" s="93">
        <v>260</v>
      </c>
      <c r="K4487" s="93">
        <f t="shared" si="760"/>
        <v>177</v>
      </c>
      <c r="L4487" s="93">
        <f t="shared" si="761"/>
        <v>0</v>
      </c>
      <c r="M4487" s="153"/>
      <c r="N4487" s="143"/>
      <c r="O4487" s="87" t="s">
        <v>10739</v>
      </c>
      <c r="P4487" s="87"/>
      <c r="Q4487" s="87"/>
      <c r="R4487" s="87" t="s">
        <v>10255</v>
      </c>
      <c r="S4487" s="123" t="s">
        <v>10299</v>
      </c>
    </row>
    <row r="4488" spans="1:19" s="3" customFormat="1" ht="19.5">
      <c r="A4488" s="93">
        <v>4483</v>
      </c>
      <c r="B4488" s="90">
        <v>9789573273615</v>
      </c>
      <c r="C4488" s="104" t="s">
        <v>7733</v>
      </c>
      <c r="D4488" s="94" t="s">
        <v>106</v>
      </c>
      <c r="E4488" s="94" t="s">
        <v>7734</v>
      </c>
      <c r="F4488" s="93">
        <v>2014</v>
      </c>
      <c r="G4488" s="93">
        <v>0</v>
      </c>
      <c r="H4488" s="93">
        <v>1</v>
      </c>
      <c r="I4488" s="93">
        <f t="shared" si="762"/>
        <v>0</v>
      </c>
      <c r="J4488" s="93">
        <v>260</v>
      </c>
      <c r="K4488" s="93">
        <f t="shared" si="760"/>
        <v>177</v>
      </c>
      <c r="L4488" s="93">
        <f t="shared" si="761"/>
        <v>0</v>
      </c>
      <c r="M4488" s="153"/>
      <c r="N4488" s="143"/>
      <c r="O4488" s="87" t="s">
        <v>10739</v>
      </c>
      <c r="P4488" s="87"/>
      <c r="Q4488" s="87"/>
      <c r="R4488" s="87" t="s">
        <v>10255</v>
      </c>
      <c r="S4488" s="123"/>
    </row>
    <row r="4489" spans="1:19" s="3" customFormat="1" ht="19.5">
      <c r="A4489" s="93">
        <v>4484</v>
      </c>
      <c r="B4489" s="90">
        <v>9789573271444</v>
      </c>
      <c r="C4489" s="104" t="s">
        <v>7735</v>
      </c>
      <c r="D4489" s="94" t="s">
        <v>106</v>
      </c>
      <c r="E4489" s="94" t="s">
        <v>7736</v>
      </c>
      <c r="F4489" s="93"/>
      <c r="G4489" s="93">
        <v>0</v>
      </c>
      <c r="H4489" s="93">
        <v>1</v>
      </c>
      <c r="I4489" s="93">
        <f t="shared" si="762"/>
        <v>0</v>
      </c>
      <c r="J4489" s="93">
        <v>360</v>
      </c>
      <c r="K4489" s="93">
        <f t="shared" si="760"/>
        <v>245</v>
      </c>
      <c r="L4489" s="93">
        <f t="shared" si="761"/>
        <v>0</v>
      </c>
      <c r="M4489" s="153"/>
      <c r="N4489" s="143"/>
      <c r="O4489" s="87" t="s">
        <v>10872</v>
      </c>
      <c r="P4489" s="87"/>
      <c r="Q4489" s="87"/>
      <c r="R4489" s="93" t="s">
        <v>10241</v>
      </c>
      <c r="S4489" s="122"/>
    </row>
    <row r="4490" spans="1:19" s="3" customFormat="1" ht="19.5">
      <c r="A4490" s="93">
        <v>4485</v>
      </c>
      <c r="B4490" s="90">
        <v>9789573267690</v>
      </c>
      <c r="C4490" s="104" t="s">
        <v>7737</v>
      </c>
      <c r="D4490" s="94" t="s">
        <v>106</v>
      </c>
      <c r="E4490" s="94" t="s">
        <v>7738</v>
      </c>
      <c r="F4490" s="93">
        <v>2013</v>
      </c>
      <c r="G4490" s="93">
        <v>0</v>
      </c>
      <c r="H4490" s="93">
        <v>1</v>
      </c>
      <c r="I4490" s="93">
        <f t="shared" si="762"/>
        <v>0</v>
      </c>
      <c r="J4490" s="93">
        <v>250</v>
      </c>
      <c r="K4490" s="93">
        <f t="shared" si="760"/>
        <v>170</v>
      </c>
      <c r="L4490" s="93">
        <f t="shared" si="761"/>
        <v>0</v>
      </c>
      <c r="M4490" s="153"/>
      <c r="N4490" s="143"/>
      <c r="O4490" s="87" t="s">
        <v>10737</v>
      </c>
      <c r="P4490" s="87"/>
      <c r="Q4490" s="87"/>
      <c r="R4490" s="87" t="s">
        <v>10255</v>
      </c>
      <c r="S4490" s="123" t="s">
        <v>10291</v>
      </c>
    </row>
    <row r="4491" spans="1:19" s="3" customFormat="1" ht="19.5">
      <c r="A4491" s="93">
        <v>4486</v>
      </c>
      <c r="B4491" s="90">
        <v>9789573268833</v>
      </c>
      <c r="C4491" s="104" t="s">
        <v>7739</v>
      </c>
      <c r="D4491" s="94" t="s">
        <v>106</v>
      </c>
      <c r="E4491" s="94" t="s">
        <v>7738</v>
      </c>
      <c r="F4491" s="93">
        <v>2013</v>
      </c>
      <c r="G4491" s="93">
        <v>0</v>
      </c>
      <c r="H4491" s="93">
        <v>1</v>
      </c>
      <c r="I4491" s="93">
        <f t="shared" si="762"/>
        <v>0</v>
      </c>
      <c r="J4491" s="93">
        <v>250</v>
      </c>
      <c r="K4491" s="93">
        <f t="shared" si="760"/>
        <v>170</v>
      </c>
      <c r="L4491" s="93">
        <f t="shared" si="761"/>
        <v>0</v>
      </c>
      <c r="M4491" s="153"/>
      <c r="N4491" s="143"/>
      <c r="O4491" s="87" t="s">
        <v>10737</v>
      </c>
      <c r="P4491" s="87"/>
      <c r="Q4491" s="87"/>
      <c r="R4491" s="87" t="s">
        <v>10255</v>
      </c>
      <c r="S4491" s="123" t="s">
        <v>10296</v>
      </c>
    </row>
    <row r="4492" spans="1:19" s="3" customFormat="1" ht="19.5">
      <c r="A4492" s="93">
        <v>4487</v>
      </c>
      <c r="B4492" s="90">
        <v>9789573270836</v>
      </c>
      <c r="C4492" s="104" t="s">
        <v>7740</v>
      </c>
      <c r="D4492" s="94" t="s">
        <v>106</v>
      </c>
      <c r="E4492" s="94" t="s">
        <v>7738</v>
      </c>
      <c r="F4492" s="93">
        <v>2013</v>
      </c>
      <c r="G4492" s="93">
        <v>0</v>
      </c>
      <c r="H4492" s="93">
        <v>1</v>
      </c>
      <c r="I4492" s="93">
        <f t="shared" si="762"/>
        <v>0</v>
      </c>
      <c r="J4492" s="93">
        <v>250</v>
      </c>
      <c r="K4492" s="93">
        <f t="shared" si="760"/>
        <v>170</v>
      </c>
      <c r="L4492" s="93">
        <f t="shared" si="761"/>
        <v>0</v>
      </c>
      <c r="M4492" s="153"/>
      <c r="N4492" s="143"/>
      <c r="O4492" s="87" t="s">
        <v>10737</v>
      </c>
      <c r="P4492" s="87"/>
      <c r="Q4492" s="87"/>
      <c r="R4492" s="87" t="s">
        <v>10255</v>
      </c>
      <c r="S4492" s="123" t="s">
        <v>10373</v>
      </c>
    </row>
    <row r="4493" spans="1:19" s="3" customFormat="1" ht="19.5">
      <c r="A4493" s="93">
        <v>4488</v>
      </c>
      <c r="B4493" s="90">
        <v>9789573273837</v>
      </c>
      <c r="C4493" s="104" t="s">
        <v>7741</v>
      </c>
      <c r="D4493" s="94" t="s">
        <v>106</v>
      </c>
      <c r="E4493" s="94" t="s">
        <v>7736</v>
      </c>
      <c r="F4493" s="93">
        <v>2014</v>
      </c>
      <c r="G4493" s="93">
        <v>0</v>
      </c>
      <c r="H4493" s="93">
        <v>1</v>
      </c>
      <c r="I4493" s="93">
        <f t="shared" si="762"/>
        <v>0</v>
      </c>
      <c r="J4493" s="93">
        <v>250</v>
      </c>
      <c r="K4493" s="93">
        <f t="shared" si="760"/>
        <v>170</v>
      </c>
      <c r="L4493" s="93">
        <f t="shared" si="761"/>
        <v>0</v>
      </c>
      <c r="M4493" s="153"/>
      <c r="N4493" s="143"/>
      <c r="O4493" s="87" t="s">
        <v>10874</v>
      </c>
      <c r="P4493" s="87"/>
      <c r="Q4493" s="87" t="s">
        <v>10255</v>
      </c>
      <c r="R4493" s="87" t="s">
        <v>10255</v>
      </c>
      <c r="S4493" s="123"/>
    </row>
    <row r="4494" spans="1:19" s="3" customFormat="1" ht="19.5">
      <c r="A4494" s="93">
        <v>4489</v>
      </c>
      <c r="B4494" s="90">
        <v>9789573264859</v>
      </c>
      <c r="C4494" s="104" t="s">
        <v>7742</v>
      </c>
      <c r="D4494" s="94" t="s">
        <v>106</v>
      </c>
      <c r="E4494" s="94" t="s">
        <v>7743</v>
      </c>
      <c r="F4494" s="93">
        <v>2009</v>
      </c>
      <c r="G4494" s="93">
        <v>0</v>
      </c>
      <c r="H4494" s="93">
        <v>1</v>
      </c>
      <c r="I4494" s="93">
        <f t="shared" si="762"/>
        <v>0</v>
      </c>
      <c r="J4494" s="93">
        <v>250</v>
      </c>
      <c r="K4494" s="93">
        <f t="shared" si="760"/>
        <v>170</v>
      </c>
      <c r="L4494" s="93">
        <f t="shared" si="761"/>
        <v>0</v>
      </c>
      <c r="M4494" s="153"/>
      <c r="N4494" s="143"/>
      <c r="O4494" s="87" t="s">
        <v>10734</v>
      </c>
      <c r="P4494" s="87"/>
      <c r="Q4494" s="87" t="s">
        <v>10255</v>
      </c>
      <c r="R4494" s="87" t="s">
        <v>10255</v>
      </c>
      <c r="S4494" s="123" t="s">
        <v>10444</v>
      </c>
    </row>
    <row r="4495" spans="1:19" s="3" customFormat="1" ht="19.5">
      <c r="A4495" s="93">
        <v>4490</v>
      </c>
      <c r="B4495" s="90">
        <v>9789573271406</v>
      </c>
      <c r="C4495" s="104" t="s">
        <v>7744</v>
      </c>
      <c r="D4495" s="94" t="s">
        <v>106</v>
      </c>
      <c r="E4495" s="94" t="s">
        <v>7745</v>
      </c>
      <c r="F4495" s="93">
        <v>2013</v>
      </c>
      <c r="G4495" s="93">
        <v>0</v>
      </c>
      <c r="H4495" s="93">
        <v>1</v>
      </c>
      <c r="I4495" s="93">
        <f t="shared" si="762"/>
        <v>0</v>
      </c>
      <c r="J4495" s="93">
        <v>280</v>
      </c>
      <c r="K4495" s="93">
        <f t="shared" si="760"/>
        <v>190</v>
      </c>
      <c r="L4495" s="93">
        <f t="shared" si="761"/>
        <v>0</v>
      </c>
      <c r="M4495" s="153"/>
      <c r="N4495" s="143"/>
      <c r="O4495" s="87" t="s">
        <v>10792</v>
      </c>
      <c r="P4495" s="87"/>
      <c r="Q4495" s="87"/>
      <c r="R4495" s="87" t="s">
        <v>10255</v>
      </c>
      <c r="S4495" s="123"/>
    </row>
    <row r="4496" spans="1:19" s="3" customFormat="1" ht="19.5">
      <c r="A4496" s="93">
        <v>4491</v>
      </c>
      <c r="B4496" s="90">
        <v>9789863201724</v>
      </c>
      <c r="C4496" s="104" t="s">
        <v>7746</v>
      </c>
      <c r="D4496" s="94" t="s">
        <v>10663</v>
      </c>
      <c r="E4496" s="94" t="s">
        <v>7747</v>
      </c>
      <c r="F4496" s="93">
        <v>2013</v>
      </c>
      <c r="G4496" s="93">
        <v>0</v>
      </c>
      <c r="H4496" s="93">
        <v>1</v>
      </c>
      <c r="I4496" s="93">
        <f t="shared" si="762"/>
        <v>0</v>
      </c>
      <c r="J4496" s="93">
        <v>260</v>
      </c>
      <c r="K4496" s="93">
        <f t="shared" si="760"/>
        <v>177</v>
      </c>
      <c r="L4496" s="93">
        <f t="shared" si="761"/>
        <v>0</v>
      </c>
      <c r="M4496" s="153"/>
      <c r="N4496" s="143"/>
      <c r="O4496" s="87" t="s">
        <v>10734</v>
      </c>
      <c r="P4496" s="87"/>
      <c r="Q4496" s="87"/>
      <c r="R4496" s="87" t="s">
        <v>10255</v>
      </c>
      <c r="S4496" s="123" t="s">
        <v>10298</v>
      </c>
    </row>
    <row r="4497" spans="1:19" s="3" customFormat="1" ht="19.5">
      <c r="A4497" s="93">
        <v>4492</v>
      </c>
      <c r="B4497" s="90">
        <v>9789573274308</v>
      </c>
      <c r="C4497" s="104" t="s">
        <v>7748</v>
      </c>
      <c r="D4497" s="94" t="s">
        <v>106</v>
      </c>
      <c r="E4497" s="94" t="s">
        <v>7749</v>
      </c>
      <c r="F4497" s="93">
        <v>2014</v>
      </c>
      <c r="G4497" s="93">
        <v>0</v>
      </c>
      <c r="H4497" s="93">
        <v>1</v>
      </c>
      <c r="I4497" s="93">
        <f t="shared" si="762"/>
        <v>0</v>
      </c>
      <c r="J4497" s="93">
        <v>280</v>
      </c>
      <c r="K4497" s="93">
        <f t="shared" si="760"/>
        <v>190</v>
      </c>
      <c r="L4497" s="93">
        <f t="shared" si="761"/>
        <v>0</v>
      </c>
      <c r="M4497" s="153"/>
      <c r="N4497" s="143"/>
      <c r="O4497" s="87" t="s">
        <v>10873</v>
      </c>
      <c r="P4497" s="87" t="s">
        <v>10255</v>
      </c>
      <c r="Q4497" s="87" t="s">
        <v>10255</v>
      </c>
      <c r="R4497" s="87"/>
      <c r="S4497" s="123"/>
    </row>
    <row r="4498" spans="1:19" s="3" customFormat="1" ht="19.5">
      <c r="A4498" s="93">
        <v>4493</v>
      </c>
      <c r="B4498" s="90">
        <v>9789573265795</v>
      </c>
      <c r="C4498" s="104" t="s">
        <v>7750</v>
      </c>
      <c r="D4498" s="94" t="s">
        <v>106</v>
      </c>
      <c r="E4498" s="94" t="s">
        <v>7751</v>
      </c>
      <c r="F4498" s="93">
        <v>2010</v>
      </c>
      <c r="G4498" s="93">
        <v>0</v>
      </c>
      <c r="H4498" s="93">
        <v>1</v>
      </c>
      <c r="I4498" s="93">
        <f t="shared" si="762"/>
        <v>0</v>
      </c>
      <c r="J4498" s="93">
        <v>280</v>
      </c>
      <c r="K4498" s="93">
        <f t="shared" si="760"/>
        <v>190</v>
      </c>
      <c r="L4498" s="93">
        <f t="shared" si="761"/>
        <v>0</v>
      </c>
      <c r="M4498" s="153"/>
      <c r="N4498" s="143"/>
      <c r="O4498" s="87" t="s">
        <v>10738</v>
      </c>
      <c r="P4498" s="87" t="s">
        <v>10255</v>
      </c>
      <c r="Q4498" s="87"/>
      <c r="R4498" s="87"/>
      <c r="S4498" s="123" t="s">
        <v>10410</v>
      </c>
    </row>
    <row r="4499" spans="1:19" s="3" customFormat="1" ht="19.5">
      <c r="A4499" s="93">
        <v>4494</v>
      </c>
      <c r="B4499" s="90">
        <v>9789573269724</v>
      </c>
      <c r="C4499" s="104" t="s">
        <v>7752</v>
      </c>
      <c r="D4499" s="94" t="s">
        <v>106</v>
      </c>
      <c r="E4499" s="94" t="s">
        <v>7753</v>
      </c>
      <c r="F4499" s="93"/>
      <c r="G4499" s="93">
        <v>0</v>
      </c>
      <c r="H4499" s="93">
        <v>1</v>
      </c>
      <c r="I4499" s="93">
        <f t="shared" si="762"/>
        <v>0</v>
      </c>
      <c r="J4499" s="93">
        <v>399</v>
      </c>
      <c r="K4499" s="93">
        <f t="shared" si="760"/>
        <v>271</v>
      </c>
      <c r="L4499" s="93">
        <f t="shared" si="761"/>
        <v>0</v>
      </c>
      <c r="M4499" s="153"/>
      <c r="N4499" s="143"/>
      <c r="O4499" s="87" t="s">
        <v>10248</v>
      </c>
      <c r="P4499" s="87"/>
      <c r="Q4499" s="87"/>
      <c r="R4499" s="93" t="s">
        <v>10241</v>
      </c>
      <c r="S4499" s="122"/>
    </row>
    <row r="4500" spans="1:19" s="3" customFormat="1" ht="19.5">
      <c r="A4500" s="93">
        <v>4495</v>
      </c>
      <c r="B4500" s="90">
        <v>9789573238270</v>
      </c>
      <c r="C4500" s="104" t="s">
        <v>7754</v>
      </c>
      <c r="D4500" s="94" t="s">
        <v>106</v>
      </c>
      <c r="E4500" s="94" t="s">
        <v>7755</v>
      </c>
      <c r="F4500" s="93">
        <v>1999</v>
      </c>
      <c r="G4500" s="93">
        <v>0</v>
      </c>
      <c r="H4500" s="93">
        <v>1</v>
      </c>
      <c r="I4500" s="93">
        <f t="shared" si="762"/>
        <v>0</v>
      </c>
      <c r="J4500" s="93">
        <v>250</v>
      </c>
      <c r="K4500" s="93">
        <f t="shared" si="760"/>
        <v>170</v>
      </c>
      <c r="L4500" s="93">
        <f t="shared" si="761"/>
        <v>0</v>
      </c>
      <c r="M4500" s="153"/>
      <c r="N4500" s="143"/>
      <c r="O4500" s="87" t="s">
        <v>10874</v>
      </c>
      <c r="P4500" s="87"/>
      <c r="Q4500" s="87"/>
      <c r="R4500" s="87" t="s">
        <v>10255</v>
      </c>
      <c r="S4500" s="123"/>
    </row>
    <row r="4501" spans="1:19" s="1" customFormat="1">
      <c r="A4501" s="93">
        <v>4496</v>
      </c>
      <c r="B4501" s="90">
        <v>9789573243939</v>
      </c>
      <c r="C4501" s="104" t="s">
        <v>7756</v>
      </c>
      <c r="D4501" s="94" t="s">
        <v>106</v>
      </c>
      <c r="E4501" s="94" t="s">
        <v>7757</v>
      </c>
      <c r="F4501" s="93">
        <v>2001</v>
      </c>
      <c r="G4501" s="93">
        <v>0</v>
      </c>
      <c r="H4501" s="93">
        <v>1</v>
      </c>
      <c r="I4501" s="93">
        <f t="shared" si="762"/>
        <v>0</v>
      </c>
      <c r="J4501" s="93">
        <v>250</v>
      </c>
      <c r="K4501" s="93">
        <f t="shared" si="760"/>
        <v>170</v>
      </c>
      <c r="L4501" s="93">
        <f t="shared" si="761"/>
        <v>0</v>
      </c>
      <c r="M4501" s="153"/>
      <c r="N4501" s="143"/>
      <c r="O4501" s="87" t="s">
        <v>10738</v>
      </c>
      <c r="P4501" s="87" t="s">
        <v>10255</v>
      </c>
      <c r="Q4501" s="87" t="s">
        <v>10255</v>
      </c>
      <c r="R4501" s="87" t="s">
        <v>10255</v>
      </c>
      <c r="S4501" s="123" t="s">
        <v>10502</v>
      </c>
    </row>
    <row r="4502" spans="1:19" s="1" customFormat="1">
      <c r="A4502" s="93">
        <v>4497</v>
      </c>
      <c r="B4502" s="90">
        <v>9789573272885</v>
      </c>
      <c r="C4502" s="104" t="s">
        <v>7758</v>
      </c>
      <c r="D4502" s="94" t="s">
        <v>106</v>
      </c>
      <c r="E4502" s="94" t="s">
        <v>7759</v>
      </c>
      <c r="F4502" s="93">
        <v>2013</v>
      </c>
      <c r="G4502" s="93">
        <v>0</v>
      </c>
      <c r="H4502" s="93">
        <v>1</v>
      </c>
      <c r="I4502" s="93">
        <f t="shared" si="762"/>
        <v>0</v>
      </c>
      <c r="J4502" s="93">
        <v>280</v>
      </c>
      <c r="K4502" s="93">
        <f t="shared" si="760"/>
        <v>190</v>
      </c>
      <c r="L4502" s="93">
        <f t="shared" si="761"/>
        <v>0</v>
      </c>
      <c r="M4502" s="153"/>
      <c r="N4502" s="143"/>
      <c r="O4502" s="87" t="s">
        <v>10873</v>
      </c>
      <c r="P4502" s="87" t="s">
        <v>10255</v>
      </c>
      <c r="Q4502" s="87" t="s">
        <v>10255</v>
      </c>
      <c r="R4502" s="87"/>
      <c r="S4502" s="123"/>
    </row>
    <row r="4503" spans="1:19" s="1" customFormat="1">
      <c r="A4503" s="93">
        <v>4498</v>
      </c>
      <c r="B4503" s="90">
        <v>9789573273431</v>
      </c>
      <c r="C4503" s="104" t="s">
        <v>7760</v>
      </c>
      <c r="D4503" s="94" t="s">
        <v>106</v>
      </c>
      <c r="E4503" s="94"/>
      <c r="F4503" s="93"/>
      <c r="G4503" s="93">
        <v>0</v>
      </c>
      <c r="H4503" s="93">
        <v>1</v>
      </c>
      <c r="I4503" s="93">
        <f t="shared" si="762"/>
        <v>0</v>
      </c>
      <c r="J4503" s="93">
        <v>350</v>
      </c>
      <c r="K4503" s="93">
        <f t="shared" si="760"/>
        <v>238</v>
      </c>
      <c r="L4503" s="93">
        <f t="shared" si="761"/>
        <v>0</v>
      </c>
      <c r="M4503" s="153"/>
      <c r="N4503" s="143"/>
      <c r="O4503" s="87" t="s">
        <v>10874</v>
      </c>
      <c r="P4503" s="87"/>
      <c r="Q4503" s="87"/>
      <c r="R4503" s="87" t="s">
        <v>10255</v>
      </c>
      <c r="S4503" s="123"/>
    </row>
    <row r="4504" spans="1:19" s="1" customFormat="1">
      <c r="A4504" s="93">
        <v>4499</v>
      </c>
      <c r="B4504" s="90">
        <v>9789573264255</v>
      </c>
      <c r="C4504" s="104" t="s">
        <v>7761</v>
      </c>
      <c r="D4504" s="94" t="s">
        <v>106</v>
      </c>
      <c r="E4504" s="94" t="s">
        <v>1160</v>
      </c>
      <c r="F4504" s="93">
        <v>2009</v>
      </c>
      <c r="G4504" s="93">
        <v>0</v>
      </c>
      <c r="H4504" s="93">
        <v>1</v>
      </c>
      <c r="I4504" s="93">
        <f t="shared" si="762"/>
        <v>0</v>
      </c>
      <c r="J4504" s="93">
        <v>260</v>
      </c>
      <c r="K4504" s="93">
        <f t="shared" si="760"/>
        <v>177</v>
      </c>
      <c r="L4504" s="93">
        <f t="shared" si="761"/>
        <v>0</v>
      </c>
      <c r="M4504" s="153"/>
      <c r="N4504" s="143"/>
      <c r="O4504" s="87" t="s">
        <v>10738</v>
      </c>
      <c r="P4504" s="87"/>
      <c r="Q4504" s="87" t="s">
        <v>10255</v>
      </c>
      <c r="R4504" s="87"/>
      <c r="S4504" s="123" t="s">
        <v>10359</v>
      </c>
    </row>
    <row r="4505" spans="1:19" s="1" customFormat="1" ht="28.5">
      <c r="A4505" s="93">
        <v>4500</v>
      </c>
      <c r="B4505" s="90">
        <v>9789573274094</v>
      </c>
      <c r="C4505" s="104" t="s">
        <v>7762</v>
      </c>
      <c r="D4505" s="94" t="s">
        <v>106</v>
      </c>
      <c r="E4505" s="94" t="s">
        <v>921</v>
      </c>
      <c r="F4505" s="93">
        <v>2014</v>
      </c>
      <c r="G4505" s="93">
        <v>0</v>
      </c>
      <c r="H4505" s="93">
        <v>1</v>
      </c>
      <c r="I4505" s="93">
        <f t="shared" si="762"/>
        <v>0</v>
      </c>
      <c r="J4505" s="93">
        <v>260</v>
      </c>
      <c r="K4505" s="93">
        <f t="shared" ref="K4505:K4536" si="763">ROUND(J4505*0.68,0)</f>
        <v>177</v>
      </c>
      <c r="L4505" s="93">
        <f t="shared" si="761"/>
        <v>0</v>
      </c>
      <c r="M4505" s="153"/>
      <c r="N4505" s="143"/>
      <c r="O4505" s="87" t="s">
        <v>10734</v>
      </c>
      <c r="P4505" s="87"/>
      <c r="Q4505" s="87" t="s">
        <v>10255</v>
      </c>
      <c r="R4505" s="87" t="s">
        <v>10255</v>
      </c>
      <c r="S4505" s="123" t="s">
        <v>10317</v>
      </c>
    </row>
    <row r="4506" spans="1:19" s="1" customFormat="1" ht="28.5">
      <c r="A4506" s="93">
        <v>4501</v>
      </c>
      <c r="B4506" s="90">
        <v>9789573273783</v>
      </c>
      <c r="C4506" s="104" t="s">
        <v>7763</v>
      </c>
      <c r="D4506" s="94" t="s">
        <v>106</v>
      </c>
      <c r="E4506" s="94" t="s">
        <v>921</v>
      </c>
      <c r="F4506" s="93">
        <v>2014</v>
      </c>
      <c r="G4506" s="93">
        <v>0</v>
      </c>
      <c r="H4506" s="93">
        <v>1</v>
      </c>
      <c r="I4506" s="93">
        <f t="shared" si="762"/>
        <v>0</v>
      </c>
      <c r="J4506" s="93">
        <v>260</v>
      </c>
      <c r="K4506" s="93">
        <f t="shared" si="763"/>
        <v>177</v>
      </c>
      <c r="L4506" s="93">
        <f t="shared" si="761"/>
        <v>0</v>
      </c>
      <c r="M4506" s="153"/>
      <c r="N4506" s="143"/>
      <c r="O4506" s="87" t="s">
        <v>10734</v>
      </c>
      <c r="P4506" s="87"/>
      <c r="Q4506" s="87" t="s">
        <v>10255</v>
      </c>
      <c r="R4506" s="87" t="s">
        <v>10255</v>
      </c>
      <c r="S4506" s="123" t="s">
        <v>10317</v>
      </c>
    </row>
    <row r="4507" spans="1:19" s="2" customFormat="1">
      <c r="A4507" s="93">
        <v>4502</v>
      </c>
      <c r="B4507" s="90">
        <v>9789573264514</v>
      </c>
      <c r="C4507" s="104" t="s">
        <v>7764</v>
      </c>
      <c r="D4507" s="94" t="s">
        <v>106</v>
      </c>
      <c r="E4507" s="94" t="s">
        <v>7765</v>
      </c>
      <c r="F4507" s="93">
        <v>2009</v>
      </c>
      <c r="G4507" s="93">
        <v>0</v>
      </c>
      <c r="H4507" s="93">
        <v>1</v>
      </c>
      <c r="I4507" s="93">
        <f t="shared" si="762"/>
        <v>0</v>
      </c>
      <c r="J4507" s="93">
        <v>260</v>
      </c>
      <c r="K4507" s="93">
        <f t="shared" si="763"/>
        <v>177</v>
      </c>
      <c r="L4507" s="93">
        <f t="shared" si="761"/>
        <v>0</v>
      </c>
      <c r="M4507" s="153"/>
      <c r="N4507" s="143"/>
      <c r="O4507" s="87" t="s">
        <v>10738</v>
      </c>
      <c r="P4507" s="87" t="s">
        <v>10255</v>
      </c>
      <c r="Q4507" s="87" t="s">
        <v>10255</v>
      </c>
      <c r="R4507" s="87" t="s">
        <v>10255</v>
      </c>
      <c r="S4507" s="123" t="s">
        <v>10330</v>
      </c>
    </row>
    <row r="4508" spans="1:19" s="1" customFormat="1">
      <c r="A4508" s="93">
        <v>4503</v>
      </c>
      <c r="B4508" s="90">
        <v>9789573273899</v>
      </c>
      <c r="C4508" s="104" t="s">
        <v>7766</v>
      </c>
      <c r="D4508" s="94" t="s">
        <v>106</v>
      </c>
      <c r="E4508" s="94" t="s">
        <v>7767</v>
      </c>
      <c r="F4508" s="93">
        <v>2014</v>
      </c>
      <c r="G4508" s="93">
        <v>0</v>
      </c>
      <c r="H4508" s="93">
        <v>1</v>
      </c>
      <c r="I4508" s="93">
        <f t="shared" si="762"/>
        <v>0</v>
      </c>
      <c r="J4508" s="93">
        <v>260</v>
      </c>
      <c r="K4508" s="93">
        <f t="shared" si="763"/>
        <v>177</v>
      </c>
      <c r="L4508" s="93">
        <f t="shared" si="761"/>
        <v>0</v>
      </c>
      <c r="M4508" s="153"/>
      <c r="N4508" s="143"/>
      <c r="O4508" s="87" t="s">
        <v>10873</v>
      </c>
      <c r="P4508" s="87" t="s">
        <v>10255</v>
      </c>
      <c r="Q4508" s="87"/>
      <c r="R4508" s="87"/>
      <c r="S4508" s="123"/>
    </row>
    <row r="4509" spans="1:19" s="1" customFormat="1" ht="28.5">
      <c r="A4509" s="93">
        <v>4504</v>
      </c>
      <c r="B4509" s="90">
        <v>9789573271833</v>
      </c>
      <c r="C4509" s="104" t="s">
        <v>7768</v>
      </c>
      <c r="D4509" s="94" t="s">
        <v>106</v>
      </c>
      <c r="E4509" s="94" t="s">
        <v>7769</v>
      </c>
      <c r="F4509" s="93">
        <v>2013</v>
      </c>
      <c r="G4509" s="93">
        <v>0</v>
      </c>
      <c r="H4509" s="93">
        <v>1</v>
      </c>
      <c r="I4509" s="93">
        <f t="shared" si="762"/>
        <v>0</v>
      </c>
      <c r="J4509" s="93">
        <v>250</v>
      </c>
      <c r="K4509" s="93">
        <f t="shared" si="763"/>
        <v>170</v>
      </c>
      <c r="L4509" s="93">
        <f t="shared" si="761"/>
        <v>0</v>
      </c>
      <c r="M4509" s="153"/>
      <c r="N4509" s="143"/>
      <c r="O4509" s="87" t="s">
        <v>10792</v>
      </c>
      <c r="P4509" s="87"/>
      <c r="Q4509" s="87"/>
      <c r="R4509" s="87" t="s">
        <v>10255</v>
      </c>
      <c r="S4509" s="123"/>
    </row>
    <row r="4510" spans="1:19" s="1" customFormat="1">
      <c r="A4510" s="93">
        <v>4505</v>
      </c>
      <c r="B4510" s="90">
        <v>9789573273349</v>
      </c>
      <c r="C4510" s="104" t="s">
        <v>7770</v>
      </c>
      <c r="D4510" s="94" t="s">
        <v>106</v>
      </c>
      <c r="E4510" s="94" t="s">
        <v>7771</v>
      </c>
      <c r="F4510" s="93"/>
      <c r="G4510" s="93">
        <v>0</v>
      </c>
      <c r="H4510" s="93">
        <v>1</v>
      </c>
      <c r="I4510" s="93">
        <f t="shared" si="762"/>
        <v>0</v>
      </c>
      <c r="J4510" s="93">
        <v>340</v>
      </c>
      <c r="K4510" s="93">
        <f t="shared" si="763"/>
        <v>231</v>
      </c>
      <c r="L4510" s="93">
        <f t="shared" si="761"/>
        <v>0</v>
      </c>
      <c r="M4510" s="153"/>
      <c r="N4510" s="143"/>
      <c r="O4510" s="87" t="s">
        <v>10485</v>
      </c>
      <c r="P4510" s="87"/>
      <c r="Q4510" s="87"/>
      <c r="R4510" s="93" t="s">
        <v>10241</v>
      </c>
      <c r="S4510" s="122" t="s">
        <v>10844</v>
      </c>
    </row>
    <row r="4511" spans="1:19" s="1" customFormat="1">
      <c r="A4511" s="93">
        <v>4506</v>
      </c>
      <c r="B4511" s="90">
        <v>9789573273165</v>
      </c>
      <c r="C4511" s="104" t="s">
        <v>7772</v>
      </c>
      <c r="D4511" s="94" t="s">
        <v>106</v>
      </c>
      <c r="E4511" s="94"/>
      <c r="F4511" s="93">
        <v>2013</v>
      </c>
      <c r="G4511" s="93">
        <v>0</v>
      </c>
      <c r="H4511" s="93">
        <v>1</v>
      </c>
      <c r="I4511" s="93">
        <f t="shared" si="762"/>
        <v>0</v>
      </c>
      <c r="J4511" s="93">
        <v>250</v>
      </c>
      <c r="K4511" s="93">
        <f t="shared" si="763"/>
        <v>170</v>
      </c>
      <c r="L4511" s="93">
        <f t="shared" si="761"/>
        <v>0</v>
      </c>
      <c r="M4511" s="153"/>
      <c r="N4511" s="143"/>
      <c r="O4511" s="87" t="s">
        <v>10776</v>
      </c>
      <c r="P4511" s="87"/>
      <c r="Q4511" s="87"/>
      <c r="R4511" s="87" t="s">
        <v>10255</v>
      </c>
      <c r="S4511" s="123"/>
    </row>
    <row r="4512" spans="1:19" s="1" customFormat="1" ht="28.5">
      <c r="A4512" s="93">
        <v>4507</v>
      </c>
      <c r="B4512" s="90">
        <v>9789573273080</v>
      </c>
      <c r="C4512" s="104" t="s">
        <v>7773</v>
      </c>
      <c r="D4512" s="94" t="s">
        <v>106</v>
      </c>
      <c r="E4512" s="94"/>
      <c r="F4512" s="93">
        <v>2012</v>
      </c>
      <c r="G4512" s="93">
        <v>0</v>
      </c>
      <c r="H4512" s="93">
        <v>1</v>
      </c>
      <c r="I4512" s="93">
        <f t="shared" si="762"/>
        <v>0</v>
      </c>
      <c r="J4512" s="93">
        <v>280</v>
      </c>
      <c r="K4512" s="93">
        <f t="shared" si="763"/>
        <v>190</v>
      </c>
      <c r="L4512" s="93">
        <f t="shared" si="761"/>
        <v>0</v>
      </c>
      <c r="M4512" s="153"/>
      <c r="N4512" s="143"/>
      <c r="O4512" s="87" t="s">
        <v>10812</v>
      </c>
      <c r="P4512" s="87"/>
      <c r="Q4512" s="87"/>
      <c r="R4512" s="87" t="s">
        <v>10255</v>
      </c>
      <c r="S4512" s="123"/>
    </row>
    <row r="4513" spans="1:19" s="1" customFormat="1">
      <c r="A4513" s="93">
        <v>4508</v>
      </c>
      <c r="B4513" s="90">
        <v>9789573268925</v>
      </c>
      <c r="C4513" s="104" t="s">
        <v>7774</v>
      </c>
      <c r="D4513" s="94" t="s">
        <v>106</v>
      </c>
      <c r="E4513" s="94" t="s">
        <v>7775</v>
      </c>
      <c r="F4513" s="93">
        <v>2011</v>
      </c>
      <c r="G4513" s="93">
        <v>0</v>
      </c>
      <c r="H4513" s="93">
        <v>1</v>
      </c>
      <c r="I4513" s="93">
        <f t="shared" si="762"/>
        <v>0</v>
      </c>
      <c r="J4513" s="93">
        <v>260</v>
      </c>
      <c r="K4513" s="93">
        <f t="shared" si="763"/>
        <v>177</v>
      </c>
      <c r="L4513" s="93">
        <f t="shared" si="761"/>
        <v>0</v>
      </c>
      <c r="M4513" s="153"/>
      <c r="N4513" s="143"/>
      <c r="O4513" s="87" t="s">
        <v>10737</v>
      </c>
      <c r="P4513" s="87"/>
      <c r="Q4513" s="87"/>
      <c r="R4513" s="87" t="s">
        <v>10255</v>
      </c>
      <c r="S4513" s="123"/>
    </row>
    <row r="4514" spans="1:19" s="1" customFormat="1">
      <c r="A4514" s="93">
        <v>4509</v>
      </c>
      <c r="B4514" s="90">
        <v>9789573270348</v>
      </c>
      <c r="C4514" s="104" t="s">
        <v>7776</v>
      </c>
      <c r="D4514" s="94" t="s">
        <v>106</v>
      </c>
      <c r="E4514" s="94" t="s">
        <v>7777</v>
      </c>
      <c r="F4514" s="93"/>
      <c r="G4514" s="93">
        <v>0</v>
      </c>
      <c r="H4514" s="93">
        <v>1</v>
      </c>
      <c r="I4514" s="93">
        <f t="shared" si="762"/>
        <v>0</v>
      </c>
      <c r="J4514" s="93">
        <v>499</v>
      </c>
      <c r="K4514" s="93">
        <f t="shared" si="763"/>
        <v>339</v>
      </c>
      <c r="L4514" s="93">
        <f t="shared" si="761"/>
        <v>0</v>
      </c>
      <c r="M4514" s="153"/>
      <c r="N4514" s="143"/>
      <c r="O4514" s="87" t="s">
        <v>10872</v>
      </c>
      <c r="P4514" s="87"/>
      <c r="Q4514" s="87"/>
      <c r="R4514" s="93" t="s">
        <v>10241</v>
      </c>
      <c r="S4514" s="122"/>
    </row>
    <row r="4515" spans="1:19" s="1" customFormat="1" ht="28.5">
      <c r="A4515" s="93">
        <v>4510</v>
      </c>
      <c r="B4515" s="90">
        <v>9789573270454</v>
      </c>
      <c r="C4515" s="104" t="s">
        <v>7778</v>
      </c>
      <c r="D4515" s="94" t="s">
        <v>106</v>
      </c>
      <c r="E4515" s="94" t="s">
        <v>7779</v>
      </c>
      <c r="F4515" s="93">
        <v>2012</v>
      </c>
      <c r="G4515" s="93">
        <v>0</v>
      </c>
      <c r="H4515" s="93">
        <v>1</v>
      </c>
      <c r="I4515" s="93">
        <f t="shared" si="762"/>
        <v>0</v>
      </c>
      <c r="J4515" s="93">
        <v>280</v>
      </c>
      <c r="K4515" s="93">
        <f t="shared" si="763"/>
        <v>190</v>
      </c>
      <c r="L4515" s="93">
        <f t="shared" si="761"/>
        <v>0</v>
      </c>
      <c r="M4515" s="153"/>
      <c r="N4515" s="143"/>
      <c r="O4515" s="87" t="s">
        <v>10793</v>
      </c>
      <c r="P4515" s="87"/>
      <c r="Q4515" s="87"/>
      <c r="R4515" s="87" t="s">
        <v>10255</v>
      </c>
      <c r="S4515" s="123"/>
    </row>
    <row r="4516" spans="1:19" s="1" customFormat="1">
      <c r="A4516" s="93">
        <v>4511</v>
      </c>
      <c r="B4516" s="90">
        <v>9789573270409</v>
      </c>
      <c r="C4516" s="104" t="s">
        <v>7780</v>
      </c>
      <c r="D4516" s="94" t="s">
        <v>106</v>
      </c>
      <c r="E4516" s="94" t="s">
        <v>7781</v>
      </c>
      <c r="F4516" s="93">
        <v>2012</v>
      </c>
      <c r="G4516" s="93">
        <v>0</v>
      </c>
      <c r="H4516" s="93">
        <v>1</v>
      </c>
      <c r="I4516" s="93">
        <f t="shared" si="762"/>
        <v>0</v>
      </c>
      <c r="J4516" s="93">
        <v>280</v>
      </c>
      <c r="K4516" s="93">
        <f t="shared" si="763"/>
        <v>190</v>
      </c>
      <c r="L4516" s="93">
        <f t="shared" si="761"/>
        <v>0</v>
      </c>
      <c r="M4516" s="153"/>
      <c r="N4516" s="143"/>
      <c r="O4516" s="87" t="s">
        <v>10738</v>
      </c>
      <c r="P4516" s="87" t="s">
        <v>10255</v>
      </c>
      <c r="Q4516" s="87"/>
      <c r="R4516" s="87"/>
      <c r="S4516" s="123"/>
    </row>
    <row r="4517" spans="1:19" s="3" customFormat="1" ht="19.5">
      <c r="A4517" s="93">
        <v>4512</v>
      </c>
      <c r="B4517" s="90">
        <v>9789573268901</v>
      </c>
      <c r="C4517" s="104" t="s">
        <v>7782</v>
      </c>
      <c r="D4517" s="94" t="s">
        <v>106</v>
      </c>
      <c r="E4517" s="94" t="s">
        <v>7783</v>
      </c>
      <c r="F4517" s="93"/>
      <c r="G4517" s="93">
        <v>0</v>
      </c>
      <c r="H4517" s="93">
        <v>1</v>
      </c>
      <c r="I4517" s="93">
        <f t="shared" si="762"/>
        <v>0</v>
      </c>
      <c r="J4517" s="93">
        <v>299</v>
      </c>
      <c r="K4517" s="93">
        <f t="shared" si="763"/>
        <v>203</v>
      </c>
      <c r="L4517" s="93">
        <f t="shared" si="761"/>
        <v>0</v>
      </c>
      <c r="M4517" s="153"/>
      <c r="N4517" s="143"/>
      <c r="O4517" s="87" t="s">
        <v>10874</v>
      </c>
      <c r="P4517" s="87"/>
      <c r="Q4517" s="87"/>
      <c r="R4517" s="87" t="s">
        <v>10255</v>
      </c>
      <c r="S4517" s="123"/>
    </row>
    <row r="4518" spans="1:19" s="3" customFormat="1" ht="19.5">
      <c r="A4518" s="93">
        <v>4513</v>
      </c>
      <c r="B4518" s="90">
        <v>9789573271628</v>
      </c>
      <c r="C4518" s="104" t="s">
        <v>7784</v>
      </c>
      <c r="D4518" s="94" t="s">
        <v>106</v>
      </c>
      <c r="E4518" s="94" t="s">
        <v>7785</v>
      </c>
      <c r="F4518" s="93"/>
      <c r="G4518" s="93">
        <v>0</v>
      </c>
      <c r="H4518" s="93">
        <v>1</v>
      </c>
      <c r="I4518" s="93">
        <f t="shared" si="762"/>
        <v>0</v>
      </c>
      <c r="J4518" s="93">
        <v>340</v>
      </c>
      <c r="K4518" s="93">
        <f t="shared" si="763"/>
        <v>231</v>
      </c>
      <c r="L4518" s="93">
        <f t="shared" si="761"/>
        <v>0</v>
      </c>
      <c r="M4518" s="153"/>
      <c r="N4518" s="143"/>
      <c r="O4518" s="87" t="s">
        <v>10874</v>
      </c>
      <c r="P4518" s="87"/>
      <c r="Q4518" s="87"/>
      <c r="R4518" s="87" t="s">
        <v>10255</v>
      </c>
      <c r="S4518" s="123"/>
    </row>
    <row r="4519" spans="1:19" s="3" customFormat="1" ht="19.5">
      <c r="A4519" s="93">
        <v>4514</v>
      </c>
      <c r="B4519" s="90">
        <v>9789573271277</v>
      </c>
      <c r="C4519" s="104" t="s">
        <v>7786</v>
      </c>
      <c r="D4519" s="94" t="s">
        <v>106</v>
      </c>
      <c r="E4519" s="94" t="s">
        <v>7787</v>
      </c>
      <c r="F4519" s="93"/>
      <c r="G4519" s="93">
        <v>0</v>
      </c>
      <c r="H4519" s="93">
        <v>1</v>
      </c>
      <c r="I4519" s="93">
        <f t="shared" si="762"/>
        <v>0</v>
      </c>
      <c r="J4519" s="93">
        <v>300</v>
      </c>
      <c r="K4519" s="93">
        <f t="shared" si="763"/>
        <v>204</v>
      </c>
      <c r="L4519" s="93">
        <f t="shared" si="761"/>
        <v>0</v>
      </c>
      <c r="M4519" s="153"/>
      <c r="N4519" s="143"/>
      <c r="O4519" s="87" t="s">
        <v>10872</v>
      </c>
      <c r="P4519" s="87"/>
      <c r="Q4519" s="87"/>
      <c r="R4519" s="93" t="s">
        <v>10241</v>
      </c>
      <c r="S4519" s="122"/>
    </row>
    <row r="4520" spans="1:19" s="3" customFormat="1" ht="19.5">
      <c r="A4520" s="93">
        <v>4515</v>
      </c>
      <c r="B4520" s="90">
        <v>9789573270546</v>
      </c>
      <c r="C4520" s="104" t="s">
        <v>7788</v>
      </c>
      <c r="D4520" s="94" t="s">
        <v>106</v>
      </c>
      <c r="E4520" s="94" t="s">
        <v>7709</v>
      </c>
      <c r="F4520" s="93">
        <v>2012</v>
      </c>
      <c r="G4520" s="93">
        <v>0</v>
      </c>
      <c r="H4520" s="93">
        <v>1</v>
      </c>
      <c r="I4520" s="93">
        <f t="shared" si="762"/>
        <v>0</v>
      </c>
      <c r="J4520" s="93">
        <v>280</v>
      </c>
      <c r="K4520" s="93">
        <f t="shared" si="763"/>
        <v>190</v>
      </c>
      <c r="L4520" s="93">
        <f t="shared" si="761"/>
        <v>0</v>
      </c>
      <c r="M4520" s="153"/>
      <c r="N4520" s="143"/>
      <c r="O4520" s="87" t="s">
        <v>10739</v>
      </c>
      <c r="P4520" s="87"/>
      <c r="Q4520" s="87"/>
      <c r="R4520" s="87" t="s">
        <v>10255</v>
      </c>
      <c r="S4520" s="123"/>
    </row>
    <row r="4521" spans="1:19" s="3" customFormat="1" ht="19.5">
      <c r="A4521" s="93">
        <v>4516</v>
      </c>
      <c r="B4521" s="90">
        <v>9789573272304</v>
      </c>
      <c r="C4521" s="104" t="s">
        <v>7789</v>
      </c>
      <c r="D4521" s="94" t="s">
        <v>106</v>
      </c>
      <c r="E4521" s="94"/>
      <c r="F4521" s="93"/>
      <c r="G4521" s="93">
        <v>0</v>
      </c>
      <c r="H4521" s="93">
        <v>1</v>
      </c>
      <c r="I4521" s="93">
        <f t="shared" si="762"/>
        <v>0</v>
      </c>
      <c r="J4521" s="93">
        <v>340</v>
      </c>
      <c r="K4521" s="93">
        <f t="shared" si="763"/>
        <v>231</v>
      </c>
      <c r="L4521" s="93">
        <f t="shared" si="761"/>
        <v>0</v>
      </c>
      <c r="M4521" s="153"/>
      <c r="N4521" s="143"/>
      <c r="O4521" s="87" t="s">
        <v>10872</v>
      </c>
      <c r="P4521" s="87"/>
      <c r="Q4521" s="87"/>
      <c r="R4521" s="93" t="s">
        <v>10241</v>
      </c>
      <c r="S4521" s="122"/>
    </row>
    <row r="4522" spans="1:19" s="3" customFormat="1" ht="19.5">
      <c r="A4522" s="93">
        <v>4517</v>
      </c>
      <c r="B4522" s="90">
        <v>9789573264910</v>
      </c>
      <c r="C4522" s="104" t="s">
        <v>7790</v>
      </c>
      <c r="D4522" s="94" t="s">
        <v>106</v>
      </c>
      <c r="E4522" s="94" t="s">
        <v>1117</v>
      </c>
      <c r="F4522" s="93">
        <v>2009</v>
      </c>
      <c r="G4522" s="93">
        <v>0</v>
      </c>
      <c r="H4522" s="93">
        <v>1</v>
      </c>
      <c r="I4522" s="93">
        <f t="shared" si="762"/>
        <v>0</v>
      </c>
      <c r="J4522" s="93">
        <v>280</v>
      </c>
      <c r="K4522" s="93">
        <f t="shared" si="763"/>
        <v>190</v>
      </c>
      <c r="L4522" s="93">
        <f t="shared" si="761"/>
        <v>0</v>
      </c>
      <c r="M4522" s="153"/>
      <c r="N4522" s="143"/>
      <c r="O4522" s="87" t="s">
        <v>10738</v>
      </c>
      <c r="P4522" s="87" t="s">
        <v>10255</v>
      </c>
      <c r="Q4522" s="87"/>
      <c r="R4522" s="87"/>
      <c r="S4522" s="123"/>
    </row>
    <row r="4523" spans="1:19" s="3" customFormat="1" ht="19.5">
      <c r="A4523" s="93">
        <v>4518</v>
      </c>
      <c r="B4523" s="90">
        <v>9789573264903</v>
      </c>
      <c r="C4523" s="104" t="s">
        <v>7791</v>
      </c>
      <c r="D4523" s="94" t="s">
        <v>106</v>
      </c>
      <c r="E4523" s="94" t="s">
        <v>1117</v>
      </c>
      <c r="F4523" s="93">
        <v>2009</v>
      </c>
      <c r="G4523" s="93">
        <v>0</v>
      </c>
      <c r="H4523" s="93">
        <v>1</v>
      </c>
      <c r="I4523" s="93">
        <f t="shared" si="762"/>
        <v>0</v>
      </c>
      <c r="J4523" s="93">
        <v>280</v>
      </c>
      <c r="K4523" s="93">
        <f t="shared" si="763"/>
        <v>190</v>
      </c>
      <c r="L4523" s="93">
        <f t="shared" si="761"/>
        <v>0</v>
      </c>
      <c r="M4523" s="153"/>
      <c r="N4523" s="143"/>
      <c r="O4523" s="87" t="s">
        <v>10738</v>
      </c>
      <c r="P4523" s="87" t="s">
        <v>10255</v>
      </c>
      <c r="Q4523" s="87"/>
      <c r="R4523" s="87"/>
      <c r="S4523" s="123"/>
    </row>
    <row r="4524" spans="1:19" s="3" customFormat="1" ht="19.5">
      <c r="A4524" s="93">
        <v>4519</v>
      </c>
      <c r="B4524" s="90">
        <v>9789573264897</v>
      </c>
      <c r="C4524" s="104" t="s">
        <v>7792</v>
      </c>
      <c r="D4524" s="94" t="s">
        <v>106</v>
      </c>
      <c r="E4524" s="94" t="s">
        <v>1117</v>
      </c>
      <c r="F4524" s="93">
        <v>2009</v>
      </c>
      <c r="G4524" s="93">
        <v>0</v>
      </c>
      <c r="H4524" s="93">
        <v>1</v>
      </c>
      <c r="I4524" s="93">
        <f t="shared" si="762"/>
        <v>0</v>
      </c>
      <c r="J4524" s="93">
        <v>280</v>
      </c>
      <c r="K4524" s="93">
        <f t="shared" si="763"/>
        <v>190</v>
      </c>
      <c r="L4524" s="93">
        <f t="shared" si="761"/>
        <v>0</v>
      </c>
      <c r="M4524" s="153"/>
      <c r="N4524" s="143"/>
      <c r="O4524" s="87" t="s">
        <v>10738</v>
      </c>
      <c r="P4524" s="87" t="s">
        <v>10255</v>
      </c>
      <c r="Q4524" s="87"/>
      <c r="R4524" s="87"/>
      <c r="S4524" s="123"/>
    </row>
    <row r="4525" spans="1:19" s="3" customFormat="1" ht="19.5">
      <c r="A4525" s="93">
        <v>4520</v>
      </c>
      <c r="B4525" s="90">
        <v>9789866745973</v>
      </c>
      <c r="C4525" s="104" t="s">
        <v>7793</v>
      </c>
      <c r="D4525" s="94" t="s">
        <v>7794</v>
      </c>
      <c r="E4525" s="94" t="s">
        <v>7795</v>
      </c>
      <c r="F4525" s="93"/>
      <c r="G4525" s="93">
        <v>0</v>
      </c>
      <c r="H4525" s="93">
        <v>1</v>
      </c>
      <c r="I4525" s="93">
        <f t="shared" si="762"/>
        <v>0</v>
      </c>
      <c r="J4525" s="93">
        <v>300</v>
      </c>
      <c r="K4525" s="93">
        <f t="shared" si="763"/>
        <v>204</v>
      </c>
      <c r="L4525" s="93">
        <f t="shared" si="761"/>
        <v>0</v>
      </c>
      <c r="M4525" s="153"/>
      <c r="N4525" s="143"/>
      <c r="O4525" s="87" t="s">
        <v>10874</v>
      </c>
      <c r="P4525" s="87"/>
      <c r="Q4525" s="87"/>
      <c r="R4525" s="87" t="s">
        <v>10255</v>
      </c>
      <c r="S4525" s="123"/>
    </row>
    <row r="4526" spans="1:19" s="3" customFormat="1" ht="19.5">
      <c r="A4526" s="93">
        <v>4521</v>
      </c>
      <c r="B4526" s="90">
        <v>9789573273509</v>
      </c>
      <c r="C4526" s="104" t="s">
        <v>7796</v>
      </c>
      <c r="D4526" s="94" t="s">
        <v>106</v>
      </c>
      <c r="E4526" s="131"/>
      <c r="F4526" s="129">
        <v>2014</v>
      </c>
      <c r="G4526" s="93">
        <v>0</v>
      </c>
      <c r="H4526" s="93">
        <v>1</v>
      </c>
      <c r="I4526" s="93">
        <f t="shared" si="762"/>
        <v>0</v>
      </c>
      <c r="J4526" s="93">
        <v>199</v>
      </c>
      <c r="K4526" s="93">
        <f t="shared" si="763"/>
        <v>135</v>
      </c>
      <c r="L4526" s="93">
        <f>G4526*K4526</f>
        <v>0</v>
      </c>
      <c r="M4526" s="153"/>
      <c r="N4526" s="202"/>
      <c r="O4526" s="87" t="s">
        <v>10737</v>
      </c>
      <c r="P4526" s="87"/>
      <c r="Q4526" s="87"/>
      <c r="R4526" s="87" t="s">
        <v>10255</v>
      </c>
      <c r="S4526" s="123"/>
    </row>
    <row r="4527" spans="1:19" s="3" customFormat="1" ht="19.5">
      <c r="A4527" s="93">
        <v>4522</v>
      </c>
      <c r="B4527" s="90">
        <v>9789573272045</v>
      </c>
      <c r="C4527" s="104" t="s">
        <v>7797</v>
      </c>
      <c r="D4527" s="94" t="s">
        <v>106</v>
      </c>
      <c r="E4527" s="94" t="s">
        <v>7798</v>
      </c>
      <c r="F4527" s="93"/>
      <c r="G4527" s="93">
        <v>0</v>
      </c>
      <c r="H4527" s="93">
        <v>1</v>
      </c>
      <c r="I4527" s="93">
        <f t="shared" si="762"/>
        <v>0</v>
      </c>
      <c r="J4527" s="93">
        <v>360</v>
      </c>
      <c r="K4527" s="93">
        <f t="shared" si="763"/>
        <v>245</v>
      </c>
      <c r="L4527" s="93">
        <f t="shared" ref="L4527:L4555" si="764">G4527*K4527</f>
        <v>0</v>
      </c>
      <c r="M4527" s="153"/>
      <c r="N4527" s="143"/>
      <c r="O4527" s="87" t="s">
        <v>10874</v>
      </c>
      <c r="P4527" s="87"/>
      <c r="Q4527" s="87"/>
      <c r="R4527" s="87" t="s">
        <v>10255</v>
      </c>
      <c r="S4527" s="123"/>
    </row>
    <row r="4528" spans="1:19" s="3" customFormat="1" ht="19.5">
      <c r="A4528" s="93">
        <v>4523</v>
      </c>
      <c r="B4528" s="90">
        <v>9789573271680</v>
      </c>
      <c r="C4528" s="104" t="s">
        <v>7799</v>
      </c>
      <c r="D4528" s="94" t="s">
        <v>106</v>
      </c>
      <c r="E4528" s="94" t="s">
        <v>7798</v>
      </c>
      <c r="F4528" s="93"/>
      <c r="G4528" s="93">
        <v>0</v>
      </c>
      <c r="H4528" s="93">
        <v>1</v>
      </c>
      <c r="I4528" s="93">
        <f t="shared" si="762"/>
        <v>0</v>
      </c>
      <c r="J4528" s="93">
        <v>299</v>
      </c>
      <c r="K4528" s="93">
        <f t="shared" si="763"/>
        <v>203</v>
      </c>
      <c r="L4528" s="93">
        <f t="shared" si="764"/>
        <v>0</v>
      </c>
      <c r="M4528" s="153"/>
      <c r="N4528" s="143"/>
      <c r="O4528" s="87" t="s">
        <v>10874</v>
      </c>
      <c r="P4528" s="87"/>
      <c r="Q4528" s="87"/>
      <c r="R4528" s="87" t="s">
        <v>10255</v>
      </c>
      <c r="S4528" s="123"/>
    </row>
    <row r="4529" spans="1:19" s="3" customFormat="1" ht="19.5">
      <c r="A4529" s="93">
        <v>4524</v>
      </c>
      <c r="B4529" s="90">
        <v>9789573264354</v>
      </c>
      <c r="C4529" s="104" t="s">
        <v>7800</v>
      </c>
      <c r="D4529" s="94" t="s">
        <v>106</v>
      </c>
      <c r="E4529" s="94" t="s">
        <v>7798</v>
      </c>
      <c r="F4529" s="93"/>
      <c r="G4529" s="93">
        <v>0</v>
      </c>
      <c r="H4529" s="93">
        <v>1</v>
      </c>
      <c r="I4529" s="93">
        <f t="shared" si="762"/>
        <v>0</v>
      </c>
      <c r="J4529" s="93">
        <v>299</v>
      </c>
      <c r="K4529" s="93">
        <f t="shared" si="763"/>
        <v>203</v>
      </c>
      <c r="L4529" s="93">
        <f t="shared" si="764"/>
        <v>0</v>
      </c>
      <c r="M4529" s="153"/>
      <c r="N4529" s="143"/>
      <c r="O4529" s="87" t="s">
        <v>10874</v>
      </c>
      <c r="P4529" s="87"/>
      <c r="Q4529" s="87"/>
      <c r="R4529" s="87" t="s">
        <v>10255</v>
      </c>
      <c r="S4529" s="123"/>
    </row>
    <row r="4530" spans="1:19" s="3" customFormat="1" ht="19.5">
      <c r="A4530" s="93">
        <v>4525</v>
      </c>
      <c r="B4530" s="90">
        <v>9789573264743</v>
      </c>
      <c r="C4530" s="104" t="s">
        <v>7801</v>
      </c>
      <c r="D4530" s="94" t="s">
        <v>106</v>
      </c>
      <c r="E4530" s="94" t="s">
        <v>7798</v>
      </c>
      <c r="F4530" s="93"/>
      <c r="G4530" s="93">
        <v>0</v>
      </c>
      <c r="H4530" s="93">
        <v>1</v>
      </c>
      <c r="I4530" s="93">
        <f t="shared" si="762"/>
        <v>0</v>
      </c>
      <c r="J4530" s="93">
        <v>299</v>
      </c>
      <c r="K4530" s="93">
        <f t="shared" si="763"/>
        <v>203</v>
      </c>
      <c r="L4530" s="93">
        <f t="shared" si="764"/>
        <v>0</v>
      </c>
      <c r="M4530" s="153"/>
      <c r="N4530" s="143"/>
      <c r="O4530" s="87" t="s">
        <v>10874</v>
      </c>
      <c r="P4530" s="87"/>
      <c r="Q4530" s="87"/>
      <c r="R4530" s="87" t="s">
        <v>10255</v>
      </c>
      <c r="S4530" s="123"/>
    </row>
    <row r="4531" spans="1:19" s="3" customFormat="1" ht="19.5">
      <c r="A4531" s="93">
        <v>4526</v>
      </c>
      <c r="B4531" s="90">
        <v>9789573265061</v>
      </c>
      <c r="C4531" s="104" t="s">
        <v>7802</v>
      </c>
      <c r="D4531" s="94" t="s">
        <v>106</v>
      </c>
      <c r="E4531" s="94" t="s">
        <v>7798</v>
      </c>
      <c r="F4531" s="93"/>
      <c r="G4531" s="93">
        <v>0</v>
      </c>
      <c r="H4531" s="93">
        <v>1</v>
      </c>
      <c r="I4531" s="93">
        <f t="shared" si="762"/>
        <v>0</v>
      </c>
      <c r="J4531" s="93">
        <v>299</v>
      </c>
      <c r="K4531" s="93">
        <f t="shared" si="763"/>
        <v>203</v>
      </c>
      <c r="L4531" s="93">
        <f t="shared" si="764"/>
        <v>0</v>
      </c>
      <c r="M4531" s="153"/>
      <c r="N4531" s="143"/>
      <c r="O4531" s="87" t="s">
        <v>10874</v>
      </c>
      <c r="P4531" s="87"/>
      <c r="Q4531" s="87"/>
      <c r="R4531" s="87" t="s">
        <v>10255</v>
      </c>
      <c r="S4531" s="123"/>
    </row>
    <row r="4532" spans="1:19" s="3" customFormat="1" ht="19.5">
      <c r="A4532" s="93">
        <v>4527</v>
      </c>
      <c r="B4532" s="90">
        <v>9789573265467</v>
      </c>
      <c r="C4532" s="104" t="s">
        <v>7803</v>
      </c>
      <c r="D4532" s="94" t="s">
        <v>106</v>
      </c>
      <c r="E4532" s="94" t="s">
        <v>7798</v>
      </c>
      <c r="F4532" s="93"/>
      <c r="G4532" s="93">
        <v>0</v>
      </c>
      <c r="H4532" s="93">
        <v>1</v>
      </c>
      <c r="I4532" s="93">
        <f t="shared" si="762"/>
        <v>0</v>
      </c>
      <c r="J4532" s="93">
        <v>299</v>
      </c>
      <c r="K4532" s="93">
        <f t="shared" si="763"/>
        <v>203</v>
      </c>
      <c r="L4532" s="93">
        <f t="shared" si="764"/>
        <v>0</v>
      </c>
      <c r="M4532" s="153"/>
      <c r="N4532" s="143"/>
      <c r="O4532" s="87" t="s">
        <v>10874</v>
      </c>
      <c r="P4532" s="87"/>
      <c r="Q4532" s="87"/>
      <c r="R4532" s="87" t="s">
        <v>10255</v>
      </c>
      <c r="S4532" s="123"/>
    </row>
    <row r="4533" spans="1:19" s="3" customFormat="1" ht="19.5">
      <c r="A4533" s="93">
        <v>4528</v>
      </c>
      <c r="B4533" s="90">
        <v>9789573265955</v>
      </c>
      <c r="C4533" s="104" t="s">
        <v>7804</v>
      </c>
      <c r="D4533" s="94" t="s">
        <v>106</v>
      </c>
      <c r="E4533" s="94" t="s">
        <v>7798</v>
      </c>
      <c r="F4533" s="93"/>
      <c r="G4533" s="93">
        <v>0</v>
      </c>
      <c r="H4533" s="93">
        <v>1</v>
      </c>
      <c r="I4533" s="93">
        <f t="shared" si="762"/>
        <v>0</v>
      </c>
      <c r="J4533" s="93">
        <v>299</v>
      </c>
      <c r="K4533" s="93">
        <f t="shared" si="763"/>
        <v>203</v>
      </c>
      <c r="L4533" s="93">
        <f t="shared" si="764"/>
        <v>0</v>
      </c>
      <c r="M4533" s="153"/>
      <c r="N4533" s="143"/>
      <c r="O4533" s="87" t="s">
        <v>10874</v>
      </c>
      <c r="P4533" s="87"/>
      <c r="Q4533" s="87"/>
      <c r="R4533" s="87" t="s">
        <v>10255</v>
      </c>
      <c r="S4533" s="123"/>
    </row>
    <row r="4534" spans="1:19" s="3" customFormat="1" ht="28.5">
      <c r="A4534" s="93">
        <v>4529</v>
      </c>
      <c r="B4534" s="90">
        <v>9789573273714</v>
      </c>
      <c r="C4534" s="104" t="s">
        <v>7805</v>
      </c>
      <c r="D4534" s="94" t="s">
        <v>106</v>
      </c>
      <c r="E4534" s="94" t="s">
        <v>7806</v>
      </c>
      <c r="F4534" s="93">
        <v>2014</v>
      </c>
      <c r="G4534" s="93">
        <v>0</v>
      </c>
      <c r="H4534" s="93">
        <v>1</v>
      </c>
      <c r="I4534" s="93">
        <f t="shared" si="762"/>
        <v>0</v>
      </c>
      <c r="J4534" s="93">
        <v>290</v>
      </c>
      <c r="K4534" s="93">
        <f t="shared" si="763"/>
        <v>197</v>
      </c>
      <c r="L4534" s="93">
        <f t="shared" si="764"/>
        <v>0</v>
      </c>
      <c r="M4534" s="153"/>
      <c r="N4534" s="143"/>
      <c r="O4534" s="87" t="s">
        <v>10798</v>
      </c>
      <c r="P4534" s="87"/>
      <c r="Q4534" s="87"/>
      <c r="R4534" s="87" t="s">
        <v>10255</v>
      </c>
      <c r="S4534" s="123"/>
    </row>
    <row r="4535" spans="1:19" s="3" customFormat="1" ht="19.5">
      <c r="A4535" s="93">
        <v>4530</v>
      </c>
      <c r="B4535" s="90">
        <v>9789573272694</v>
      </c>
      <c r="C4535" s="104" t="s">
        <v>7807</v>
      </c>
      <c r="D4535" s="94" t="s">
        <v>106</v>
      </c>
      <c r="E4535" s="94" t="s">
        <v>7808</v>
      </c>
      <c r="F4535" s="93"/>
      <c r="G4535" s="93">
        <v>0</v>
      </c>
      <c r="H4535" s="93">
        <v>1</v>
      </c>
      <c r="I4535" s="93">
        <f t="shared" si="762"/>
        <v>0</v>
      </c>
      <c r="J4535" s="93">
        <v>320</v>
      </c>
      <c r="K4535" s="93">
        <f t="shared" si="763"/>
        <v>218</v>
      </c>
      <c r="L4535" s="93">
        <f t="shared" si="764"/>
        <v>0</v>
      </c>
      <c r="M4535" s="153"/>
      <c r="N4535" s="143"/>
      <c r="O4535" s="87" t="s">
        <v>10882</v>
      </c>
      <c r="P4535" s="93" t="s">
        <v>10241</v>
      </c>
      <c r="Q4535" s="87"/>
      <c r="R4535" s="87"/>
      <c r="S4535" s="122"/>
    </row>
    <row r="4536" spans="1:19" s="3" customFormat="1" ht="19.5">
      <c r="A4536" s="93">
        <v>4531</v>
      </c>
      <c r="B4536" s="90">
        <v>9789573271260</v>
      </c>
      <c r="C4536" s="104" t="s">
        <v>7809</v>
      </c>
      <c r="D4536" s="94" t="s">
        <v>106</v>
      </c>
      <c r="E4536" s="94" t="s">
        <v>7709</v>
      </c>
      <c r="F4536" s="93">
        <v>2013</v>
      </c>
      <c r="G4536" s="93">
        <v>0</v>
      </c>
      <c r="H4536" s="93">
        <v>1</v>
      </c>
      <c r="I4536" s="93">
        <f t="shared" si="762"/>
        <v>0</v>
      </c>
      <c r="J4536" s="93">
        <v>280</v>
      </c>
      <c r="K4536" s="93">
        <f t="shared" si="763"/>
        <v>190</v>
      </c>
      <c r="L4536" s="93">
        <f t="shared" si="764"/>
        <v>0</v>
      </c>
      <c r="M4536" s="153"/>
      <c r="N4536" s="143"/>
      <c r="O4536" s="87" t="s">
        <v>10739</v>
      </c>
      <c r="P4536" s="87"/>
      <c r="Q4536" s="87"/>
      <c r="R4536" s="87" t="s">
        <v>10255</v>
      </c>
      <c r="S4536" s="123"/>
    </row>
    <row r="4537" spans="1:19" s="3" customFormat="1" ht="19.5">
      <c r="A4537" s="93">
        <v>4532</v>
      </c>
      <c r="B4537" s="90">
        <v>9789573266419</v>
      </c>
      <c r="C4537" s="104" t="s">
        <v>7810</v>
      </c>
      <c r="D4537" s="94" t="s">
        <v>106</v>
      </c>
      <c r="E4537" s="94" t="s">
        <v>7811</v>
      </c>
      <c r="F4537" s="93">
        <v>2010</v>
      </c>
      <c r="G4537" s="93">
        <v>0</v>
      </c>
      <c r="H4537" s="93">
        <v>1</v>
      </c>
      <c r="I4537" s="93">
        <f t="shared" si="762"/>
        <v>0</v>
      </c>
      <c r="J4537" s="93">
        <v>260</v>
      </c>
      <c r="K4537" s="93">
        <f t="shared" ref="K4537:K4555" si="765">ROUND(J4537*0.68,0)</f>
        <v>177</v>
      </c>
      <c r="L4537" s="93">
        <f t="shared" si="764"/>
        <v>0</v>
      </c>
      <c r="M4537" s="153"/>
      <c r="N4537" s="143"/>
      <c r="O4537" s="87" t="s">
        <v>10793</v>
      </c>
      <c r="P4537" s="87"/>
      <c r="Q4537" s="87"/>
      <c r="R4537" s="87" t="s">
        <v>10255</v>
      </c>
      <c r="S4537" s="123"/>
    </row>
    <row r="4538" spans="1:19" s="3" customFormat="1" ht="19.5">
      <c r="A4538" s="93">
        <v>4533</v>
      </c>
      <c r="B4538" s="90">
        <v>9789573266426</v>
      </c>
      <c r="C4538" s="104" t="s">
        <v>7812</v>
      </c>
      <c r="D4538" s="94" t="s">
        <v>106</v>
      </c>
      <c r="E4538" s="94" t="s">
        <v>7811</v>
      </c>
      <c r="F4538" s="93">
        <v>2010</v>
      </c>
      <c r="G4538" s="93">
        <v>0</v>
      </c>
      <c r="H4538" s="93">
        <v>1</v>
      </c>
      <c r="I4538" s="93">
        <f t="shared" si="762"/>
        <v>0</v>
      </c>
      <c r="J4538" s="93">
        <v>260</v>
      </c>
      <c r="K4538" s="93">
        <f t="shared" si="765"/>
        <v>177</v>
      </c>
      <c r="L4538" s="93">
        <f t="shared" si="764"/>
        <v>0</v>
      </c>
      <c r="M4538" s="153"/>
      <c r="N4538" s="143"/>
      <c r="O4538" s="87" t="s">
        <v>10793</v>
      </c>
      <c r="P4538" s="87"/>
      <c r="Q4538" s="87"/>
      <c r="R4538" s="87" t="s">
        <v>10255</v>
      </c>
      <c r="S4538" s="123"/>
    </row>
    <row r="4539" spans="1:19" s="3" customFormat="1" ht="19.5">
      <c r="A4539" s="93">
        <v>4534</v>
      </c>
      <c r="B4539" s="90">
        <v>9789573267089</v>
      </c>
      <c r="C4539" s="104" t="s">
        <v>7813</v>
      </c>
      <c r="D4539" s="94" t="s">
        <v>106</v>
      </c>
      <c r="E4539" s="94" t="s">
        <v>7811</v>
      </c>
      <c r="F4539" s="93">
        <v>2010</v>
      </c>
      <c r="G4539" s="93">
        <v>0</v>
      </c>
      <c r="H4539" s="93">
        <v>1</v>
      </c>
      <c r="I4539" s="93">
        <f t="shared" si="762"/>
        <v>0</v>
      </c>
      <c r="J4539" s="93">
        <v>260</v>
      </c>
      <c r="K4539" s="93">
        <f t="shared" si="765"/>
        <v>177</v>
      </c>
      <c r="L4539" s="93">
        <f t="shared" si="764"/>
        <v>0</v>
      </c>
      <c r="M4539" s="153"/>
      <c r="N4539" s="143"/>
      <c r="O4539" s="87" t="s">
        <v>10793</v>
      </c>
      <c r="P4539" s="87"/>
      <c r="Q4539" s="87"/>
      <c r="R4539" s="87" t="s">
        <v>10255</v>
      </c>
      <c r="S4539" s="123"/>
    </row>
    <row r="4540" spans="1:19" s="3" customFormat="1" ht="19.5">
      <c r="A4540" s="93">
        <v>4535</v>
      </c>
      <c r="B4540" s="90">
        <v>9789573267508</v>
      </c>
      <c r="C4540" s="104" t="s">
        <v>7814</v>
      </c>
      <c r="D4540" s="94" t="s">
        <v>106</v>
      </c>
      <c r="E4540" s="94" t="s">
        <v>7811</v>
      </c>
      <c r="F4540" s="93">
        <v>2011</v>
      </c>
      <c r="G4540" s="93">
        <v>0</v>
      </c>
      <c r="H4540" s="93">
        <v>1</v>
      </c>
      <c r="I4540" s="93">
        <f t="shared" si="762"/>
        <v>0</v>
      </c>
      <c r="J4540" s="93">
        <v>260</v>
      </c>
      <c r="K4540" s="93">
        <f t="shared" si="765"/>
        <v>177</v>
      </c>
      <c r="L4540" s="93">
        <f t="shared" si="764"/>
        <v>0</v>
      </c>
      <c r="M4540" s="153"/>
      <c r="N4540" s="143"/>
      <c r="O4540" s="87" t="s">
        <v>10793</v>
      </c>
      <c r="P4540" s="87"/>
      <c r="Q4540" s="87"/>
      <c r="R4540" s="87" t="s">
        <v>10255</v>
      </c>
      <c r="S4540" s="123"/>
    </row>
    <row r="4541" spans="1:19" s="3" customFormat="1" ht="19.5">
      <c r="A4541" s="93">
        <v>4536</v>
      </c>
      <c r="B4541" s="90">
        <v>9789573269090</v>
      </c>
      <c r="C4541" s="104" t="s">
        <v>7815</v>
      </c>
      <c r="D4541" s="94" t="s">
        <v>106</v>
      </c>
      <c r="E4541" s="94" t="s">
        <v>7811</v>
      </c>
      <c r="F4541" s="93">
        <v>2012</v>
      </c>
      <c r="G4541" s="93">
        <v>0</v>
      </c>
      <c r="H4541" s="93">
        <v>1</v>
      </c>
      <c r="I4541" s="93">
        <f t="shared" si="762"/>
        <v>0</v>
      </c>
      <c r="J4541" s="93">
        <v>270</v>
      </c>
      <c r="K4541" s="93">
        <f t="shared" si="765"/>
        <v>184</v>
      </c>
      <c r="L4541" s="93">
        <f t="shared" si="764"/>
        <v>0</v>
      </c>
      <c r="M4541" s="153"/>
      <c r="N4541" s="143"/>
      <c r="O4541" s="87" t="s">
        <v>10793</v>
      </c>
      <c r="P4541" s="87"/>
      <c r="Q4541" s="87"/>
      <c r="R4541" s="87" t="s">
        <v>10255</v>
      </c>
      <c r="S4541" s="123"/>
    </row>
    <row r="4542" spans="1:19" s="3" customFormat="1" ht="19.5">
      <c r="A4542" s="93">
        <v>4537</v>
      </c>
      <c r="B4542" s="90">
        <v>9789573270874</v>
      </c>
      <c r="C4542" s="104" t="s">
        <v>7816</v>
      </c>
      <c r="D4542" s="94" t="s">
        <v>106</v>
      </c>
      <c r="E4542" s="94" t="s">
        <v>7811</v>
      </c>
      <c r="F4542" s="93">
        <v>2012</v>
      </c>
      <c r="G4542" s="93">
        <v>0</v>
      </c>
      <c r="H4542" s="93">
        <v>1</v>
      </c>
      <c r="I4542" s="93">
        <f t="shared" si="762"/>
        <v>0</v>
      </c>
      <c r="J4542" s="93">
        <v>280</v>
      </c>
      <c r="K4542" s="93">
        <f t="shared" si="765"/>
        <v>190</v>
      </c>
      <c r="L4542" s="93">
        <f t="shared" si="764"/>
        <v>0</v>
      </c>
      <c r="M4542" s="153"/>
      <c r="N4542" s="143"/>
      <c r="O4542" s="87" t="s">
        <v>10793</v>
      </c>
      <c r="P4542" s="87"/>
      <c r="Q4542" s="87"/>
      <c r="R4542" s="87" t="s">
        <v>10255</v>
      </c>
      <c r="S4542" s="123"/>
    </row>
    <row r="4543" spans="1:19" s="3" customFormat="1" ht="19.5">
      <c r="A4543" s="93">
        <v>4538</v>
      </c>
      <c r="B4543" s="90">
        <v>9789573272106</v>
      </c>
      <c r="C4543" s="104" t="s">
        <v>7817</v>
      </c>
      <c r="D4543" s="94" t="s">
        <v>106</v>
      </c>
      <c r="E4543" s="94"/>
      <c r="F4543" s="93">
        <v>2013</v>
      </c>
      <c r="G4543" s="93">
        <v>0</v>
      </c>
      <c r="H4543" s="93">
        <v>1</v>
      </c>
      <c r="I4543" s="93">
        <f t="shared" si="762"/>
        <v>0</v>
      </c>
      <c r="J4543" s="93">
        <v>250</v>
      </c>
      <c r="K4543" s="93">
        <f t="shared" si="765"/>
        <v>170</v>
      </c>
      <c r="L4543" s="93">
        <f t="shared" si="764"/>
        <v>0</v>
      </c>
      <c r="M4543" s="153"/>
      <c r="N4543" s="143"/>
      <c r="O4543" s="87" t="s">
        <v>10793</v>
      </c>
      <c r="P4543" s="87"/>
      <c r="Q4543" s="87"/>
      <c r="R4543" s="87" t="s">
        <v>10255</v>
      </c>
      <c r="S4543" s="123"/>
    </row>
    <row r="4544" spans="1:19" s="3" customFormat="1" ht="19.5">
      <c r="A4544" s="93">
        <v>4539</v>
      </c>
      <c r="B4544" s="90">
        <v>9789573273325</v>
      </c>
      <c r="C4544" s="104" t="s">
        <v>7818</v>
      </c>
      <c r="D4544" s="94" t="s">
        <v>106</v>
      </c>
      <c r="E4544" s="94" t="s">
        <v>7811</v>
      </c>
      <c r="F4544" s="93">
        <v>2014</v>
      </c>
      <c r="G4544" s="93">
        <v>0</v>
      </c>
      <c r="H4544" s="93">
        <v>1</v>
      </c>
      <c r="I4544" s="93">
        <f t="shared" si="762"/>
        <v>0</v>
      </c>
      <c r="J4544" s="93">
        <v>280</v>
      </c>
      <c r="K4544" s="93">
        <f t="shared" si="765"/>
        <v>190</v>
      </c>
      <c r="L4544" s="93">
        <f t="shared" si="764"/>
        <v>0</v>
      </c>
      <c r="M4544" s="153"/>
      <c r="N4544" s="143"/>
      <c r="O4544" s="87" t="s">
        <v>10793</v>
      </c>
      <c r="P4544" s="87"/>
      <c r="Q4544" s="87"/>
      <c r="R4544" s="87" t="s">
        <v>10255</v>
      </c>
      <c r="S4544" s="123"/>
    </row>
    <row r="4545" spans="1:19" s="3" customFormat="1" ht="19.5">
      <c r="A4545" s="93">
        <v>4540</v>
      </c>
      <c r="B4545" s="90">
        <v>9789573271130</v>
      </c>
      <c r="C4545" s="104" t="s">
        <v>7819</v>
      </c>
      <c r="D4545" s="94" t="s">
        <v>106</v>
      </c>
      <c r="E4545" s="94" t="s">
        <v>7820</v>
      </c>
      <c r="F4545" s="93"/>
      <c r="G4545" s="93">
        <v>0</v>
      </c>
      <c r="H4545" s="93">
        <v>1</v>
      </c>
      <c r="I4545" s="93">
        <f t="shared" si="762"/>
        <v>0</v>
      </c>
      <c r="J4545" s="93">
        <v>320</v>
      </c>
      <c r="K4545" s="93">
        <f t="shared" si="765"/>
        <v>218</v>
      </c>
      <c r="L4545" s="93">
        <f t="shared" si="764"/>
        <v>0</v>
      </c>
      <c r="M4545" s="153"/>
      <c r="N4545" s="143"/>
      <c r="O4545" s="87" t="s">
        <v>10872</v>
      </c>
      <c r="P4545" s="87"/>
      <c r="Q4545" s="87"/>
      <c r="R4545" s="93" t="s">
        <v>10241</v>
      </c>
      <c r="S4545" s="122"/>
    </row>
    <row r="4546" spans="1:19" s="3" customFormat="1" ht="19.5">
      <c r="A4546" s="93">
        <v>4541</v>
      </c>
      <c r="B4546" s="90">
        <v>9789573270447</v>
      </c>
      <c r="C4546" s="104" t="s">
        <v>7821</v>
      </c>
      <c r="D4546" s="94" t="s">
        <v>106</v>
      </c>
      <c r="E4546" s="94" t="s">
        <v>7822</v>
      </c>
      <c r="F4546" s="93"/>
      <c r="G4546" s="93">
        <v>0</v>
      </c>
      <c r="H4546" s="93">
        <v>1</v>
      </c>
      <c r="I4546" s="93">
        <f t="shared" si="762"/>
        <v>0</v>
      </c>
      <c r="J4546" s="93">
        <v>330</v>
      </c>
      <c r="K4546" s="93">
        <f t="shared" si="765"/>
        <v>224</v>
      </c>
      <c r="L4546" s="93">
        <f t="shared" si="764"/>
        <v>0</v>
      </c>
      <c r="M4546" s="153"/>
      <c r="N4546" s="143"/>
      <c r="O4546" s="87" t="s">
        <v>10784</v>
      </c>
      <c r="P4546" s="87"/>
      <c r="Q4546" s="87"/>
      <c r="R4546" s="93" t="s">
        <v>10241</v>
      </c>
      <c r="S4546" s="122"/>
    </row>
    <row r="4547" spans="1:19" s="3" customFormat="1" ht="28.5">
      <c r="A4547" s="93">
        <v>4542</v>
      </c>
      <c r="B4547" s="90">
        <v>9789573269632</v>
      </c>
      <c r="C4547" s="104" t="s">
        <v>7823</v>
      </c>
      <c r="D4547" s="94" t="s">
        <v>106</v>
      </c>
      <c r="E4547" s="94" t="s">
        <v>7824</v>
      </c>
      <c r="F4547" s="93">
        <v>2012</v>
      </c>
      <c r="G4547" s="93">
        <v>0</v>
      </c>
      <c r="H4547" s="93">
        <v>1</v>
      </c>
      <c r="I4547" s="93">
        <f t="shared" si="762"/>
        <v>0</v>
      </c>
      <c r="J4547" s="93">
        <v>280</v>
      </c>
      <c r="K4547" s="93">
        <f t="shared" si="765"/>
        <v>190</v>
      </c>
      <c r="L4547" s="93">
        <f t="shared" si="764"/>
        <v>0</v>
      </c>
      <c r="M4547" s="153"/>
      <c r="N4547" s="143"/>
      <c r="O4547" s="87" t="s">
        <v>10776</v>
      </c>
      <c r="P4547" s="87"/>
      <c r="Q4547" s="87"/>
      <c r="R4547" s="87" t="s">
        <v>10255</v>
      </c>
      <c r="S4547" s="123"/>
    </row>
    <row r="4548" spans="1:19" s="3" customFormat="1" ht="28.5">
      <c r="A4548" s="93">
        <v>4543</v>
      </c>
      <c r="B4548" s="90">
        <v>9789573274346</v>
      </c>
      <c r="C4548" s="104" t="s">
        <v>7825</v>
      </c>
      <c r="D4548" s="94" t="s">
        <v>106</v>
      </c>
      <c r="E4548" s="94" t="s">
        <v>7826</v>
      </c>
      <c r="F4548" s="93"/>
      <c r="G4548" s="93">
        <v>0</v>
      </c>
      <c r="H4548" s="93">
        <v>1</v>
      </c>
      <c r="I4548" s="93">
        <f t="shared" si="762"/>
        <v>0</v>
      </c>
      <c r="J4548" s="93">
        <v>380</v>
      </c>
      <c r="K4548" s="93">
        <f t="shared" si="765"/>
        <v>258</v>
      </c>
      <c r="L4548" s="93">
        <f t="shared" si="764"/>
        <v>0</v>
      </c>
      <c r="M4548" s="153"/>
      <c r="N4548" s="143"/>
      <c r="O4548" s="87" t="s">
        <v>10874</v>
      </c>
      <c r="P4548" s="87"/>
      <c r="Q4548" s="87"/>
      <c r="R4548" s="87" t="s">
        <v>10255</v>
      </c>
      <c r="S4548" s="123"/>
    </row>
    <row r="4549" spans="1:19" s="3" customFormat="1" ht="19.5">
      <c r="A4549" s="93">
        <v>4544</v>
      </c>
      <c r="B4549" s="90">
        <v>9789573235767</v>
      </c>
      <c r="C4549" s="104" t="s">
        <v>7827</v>
      </c>
      <c r="D4549" s="94" t="s">
        <v>106</v>
      </c>
      <c r="E4549" s="94" t="s">
        <v>7828</v>
      </c>
      <c r="F4549" s="93">
        <v>1998</v>
      </c>
      <c r="G4549" s="93">
        <v>0</v>
      </c>
      <c r="H4549" s="93">
        <v>1</v>
      </c>
      <c r="I4549" s="93">
        <f t="shared" si="762"/>
        <v>0</v>
      </c>
      <c r="J4549" s="93">
        <v>260</v>
      </c>
      <c r="K4549" s="93">
        <f t="shared" si="765"/>
        <v>177</v>
      </c>
      <c r="L4549" s="93">
        <f t="shared" si="764"/>
        <v>0</v>
      </c>
      <c r="M4549" s="153"/>
      <c r="N4549" s="143" t="s">
        <v>10900</v>
      </c>
      <c r="O4549" s="87" t="s">
        <v>10738</v>
      </c>
      <c r="P4549" s="87"/>
      <c r="Q4549" s="87" t="s">
        <v>10255</v>
      </c>
      <c r="R4549" s="87" t="s">
        <v>10255</v>
      </c>
      <c r="S4549" s="123"/>
    </row>
    <row r="4550" spans="1:19" s="3" customFormat="1" ht="19.5">
      <c r="A4550" s="93">
        <v>4545</v>
      </c>
      <c r="B4550" s="90">
        <v>9789573269847</v>
      </c>
      <c r="C4550" s="104" t="s">
        <v>7829</v>
      </c>
      <c r="D4550" s="94" t="s">
        <v>106</v>
      </c>
      <c r="E4550" s="94" t="s">
        <v>512</v>
      </c>
      <c r="F4550" s="93">
        <v>2012</v>
      </c>
      <c r="G4550" s="93">
        <v>0</v>
      </c>
      <c r="H4550" s="93">
        <v>1</v>
      </c>
      <c r="I4550" s="93">
        <f t="shared" ref="I4550:I4613" si="766">G4550*H4550</f>
        <v>0</v>
      </c>
      <c r="J4550" s="93">
        <v>260</v>
      </c>
      <c r="K4550" s="93">
        <f t="shared" si="765"/>
        <v>177</v>
      </c>
      <c r="L4550" s="93">
        <f t="shared" si="764"/>
        <v>0</v>
      </c>
      <c r="M4550" s="153"/>
      <c r="N4550" s="143"/>
      <c r="O4550" s="87" t="s">
        <v>10737</v>
      </c>
      <c r="P4550" s="87"/>
      <c r="Q4550" s="87"/>
      <c r="R4550" s="87" t="s">
        <v>10255</v>
      </c>
      <c r="S4550" s="123"/>
    </row>
    <row r="4551" spans="1:19" s="3" customFormat="1" ht="28.5">
      <c r="A4551" s="93">
        <v>4546</v>
      </c>
      <c r="B4551" s="90">
        <v>9789573269656</v>
      </c>
      <c r="C4551" s="104" t="s">
        <v>7830</v>
      </c>
      <c r="D4551" s="94" t="s">
        <v>106</v>
      </c>
      <c r="E4551" s="94" t="s">
        <v>7831</v>
      </c>
      <c r="F4551" s="93">
        <v>2012</v>
      </c>
      <c r="G4551" s="93">
        <v>0</v>
      </c>
      <c r="H4551" s="93">
        <v>1</v>
      </c>
      <c r="I4551" s="93">
        <f t="shared" si="766"/>
        <v>0</v>
      </c>
      <c r="J4551" s="93">
        <v>270</v>
      </c>
      <c r="K4551" s="93">
        <f t="shared" si="765"/>
        <v>184</v>
      </c>
      <c r="L4551" s="93">
        <f t="shared" si="764"/>
        <v>0</v>
      </c>
      <c r="M4551" s="153"/>
      <c r="N4551" s="143"/>
      <c r="O4551" s="87" t="s">
        <v>10739</v>
      </c>
      <c r="P4551" s="87"/>
      <c r="Q4551" s="87"/>
      <c r="R4551" s="87" t="s">
        <v>10255</v>
      </c>
      <c r="S4551" s="123"/>
    </row>
    <row r="4552" spans="1:19" s="3" customFormat="1" ht="19.5">
      <c r="A4552" s="93">
        <v>4547</v>
      </c>
      <c r="B4552" s="90">
        <v>9789573273455</v>
      </c>
      <c r="C4552" s="104" t="s">
        <v>7832</v>
      </c>
      <c r="D4552" s="94" t="s">
        <v>106</v>
      </c>
      <c r="E4552" s="94" t="s">
        <v>7705</v>
      </c>
      <c r="F4552" s="93">
        <v>2014</v>
      </c>
      <c r="G4552" s="93">
        <v>0</v>
      </c>
      <c r="H4552" s="93">
        <v>1</v>
      </c>
      <c r="I4552" s="93">
        <f t="shared" si="766"/>
        <v>0</v>
      </c>
      <c r="J4552" s="93">
        <v>260</v>
      </c>
      <c r="K4552" s="93">
        <f t="shared" si="765"/>
        <v>177</v>
      </c>
      <c r="L4552" s="93">
        <f t="shared" si="764"/>
        <v>0</v>
      </c>
      <c r="M4552" s="153"/>
      <c r="N4552" s="143"/>
      <c r="O4552" s="87" t="s">
        <v>10738</v>
      </c>
      <c r="P4552" s="87" t="s">
        <v>10255</v>
      </c>
      <c r="Q4552" s="87"/>
      <c r="R4552" s="87"/>
      <c r="S4552" s="123"/>
    </row>
    <row r="4553" spans="1:19" s="3" customFormat="1" ht="19.5">
      <c r="A4553" s="93">
        <v>4548</v>
      </c>
      <c r="B4553" s="90">
        <v>9789573273363</v>
      </c>
      <c r="C4553" s="104" t="s">
        <v>7833</v>
      </c>
      <c r="D4553" s="94" t="s">
        <v>106</v>
      </c>
      <c r="E4553" s="94" t="s">
        <v>7834</v>
      </c>
      <c r="F4553" s="93"/>
      <c r="G4553" s="93">
        <v>0</v>
      </c>
      <c r="H4553" s="93">
        <v>1</v>
      </c>
      <c r="I4553" s="93">
        <f t="shared" si="766"/>
        <v>0</v>
      </c>
      <c r="J4553" s="93">
        <v>300</v>
      </c>
      <c r="K4553" s="93">
        <f t="shared" si="765"/>
        <v>204</v>
      </c>
      <c r="L4553" s="93">
        <f t="shared" si="764"/>
        <v>0</v>
      </c>
      <c r="M4553" s="153"/>
      <c r="N4553" s="143"/>
      <c r="O4553" s="87" t="s">
        <v>10873</v>
      </c>
      <c r="P4553" s="87" t="s">
        <v>10255</v>
      </c>
      <c r="Q4553" s="87" t="s">
        <v>10255</v>
      </c>
      <c r="R4553" s="87"/>
      <c r="S4553" s="123"/>
    </row>
    <row r="4554" spans="1:19" s="3" customFormat="1" ht="19.5">
      <c r="A4554" s="93">
        <v>4549</v>
      </c>
      <c r="B4554" s="90">
        <v>9789573273516</v>
      </c>
      <c r="C4554" s="104" t="s">
        <v>7835</v>
      </c>
      <c r="D4554" s="94" t="s">
        <v>106</v>
      </c>
      <c r="E4554" s="94"/>
      <c r="F4554" s="93">
        <v>2014</v>
      </c>
      <c r="G4554" s="93">
        <v>0</v>
      </c>
      <c r="H4554" s="93">
        <v>1</v>
      </c>
      <c r="I4554" s="93">
        <f t="shared" si="766"/>
        <v>0</v>
      </c>
      <c r="J4554" s="93">
        <v>260</v>
      </c>
      <c r="K4554" s="93">
        <f t="shared" si="765"/>
        <v>177</v>
      </c>
      <c r="L4554" s="93">
        <f t="shared" si="764"/>
        <v>0</v>
      </c>
      <c r="M4554" s="153"/>
      <c r="N4554" s="143"/>
      <c r="O4554" s="87" t="s">
        <v>10737</v>
      </c>
      <c r="P4554" s="87"/>
      <c r="Q4554" s="87"/>
      <c r="R4554" s="87" t="s">
        <v>10255</v>
      </c>
      <c r="S4554" s="123"/>
    </row>
    <row r="4555" spans="1:19" s="3" customFormat="1" ht="19.5">
      <c r="A4555" s="93">
        <v>4550</v>
      </c>
      <c r="B4555" s="90">
        <v>9789573271482</v>
      </c>
      <c r="C4555" s="104" t="s">
        <v>7836</v>
      </c>
      <c r="D4555" s="94" t="s">
        <v>106</v>
      </c>
      <c r="E4555" s="94" t="s">
        <v>7837</v>
      </c>
      <c r="F4555" s="93"/>
      <c r="G4555" s="93">
        <v>0</v>
      </c>
      <c r="H4555" s="93">
        <v>1</v>
      </c>
      <c r="I4555" s="93">
        <f t="shared" si="766"/>
        <v>0</v>
      </c>
      <c r="J4555" s="93">
        <v>380</v>
      </c>
      <c r="K4555" s="93">
        <f t="shared" si="765"/>
        <v>258</v>
      </c>
      <c r="L4555" s="93">
        <f t="shared" si="764"/>
        <v>0</v>
      </c>
      <c r="M4555" s="153"/>
      <c r="N4555" s="143"/>
      <c r="O4555" s="87" t="s">
        <v>10873</v>
      </c>
      <c r="P4555" s="87" t="s">
        <v>10255</v>
      </c>
      <c r="Q4555" s="87" t="s">
        <v>10255</v>
      </c>
      <c r="R4555" s="87"/>
      <c r="S4555" s="123"/>
    </row>
    <row r="4556" spans="1:19" s="3" customFormat="1" ht="19.5">
      <c r="A4556" s="113">
        <v>4551</v>
      </c>
      <c r="B4556" s="110">
        <v>9789573266570</v>
      </c>
      <c r="C4556" s="111" t="s">
        <v>7838</v>
      </c>
      <c r="D4556" s="112" t="s">
        <v>106</v>
      </c>
      <c r="E4556" s="112" t="s">
        <v>7839</v>
      </c>
      <c r="F4556" s="113"/>
      <c r="G4556" s="113">
        <v>0</v>
      </c>
      <c r="H4556" s="113">
        <v>1</v>
      </c>
      <c r="I4556" s="113">
        <f t="shared" si="766"/>
        <v>0</v>
      </c>
      <c r="J4556" s="113">
        <v>299</v>
      </c>
      <c r="K4556" s="113">
        <v>0</v>
      </c>
      <c r="L4556" s="113">
        <f>G4556*K4556</f>
        <v>0</v>
      </c>
      <c r="M4556" s="142" t="s">
        <v>2081</v>
      </c>
      <c r="N4556" s="143"/>
      <c r="O4556" s="87"/>
      <c r="P4556" s="87"/>
      <c r="Q4556" s="87"/>
      <c r="R4556" s="87"/>
      <c r="S4556" s="123"/>
    </row>
    <row r="4557" spans="1:19" s="3" customFormat="1" ht="19.5">
      <c r="A4557" s="93">
        <v>4552</v>
      </c>
      <c r="B4557" s="90">
        <v>9789573271215</v>
      </c>
      <c r="C4557" s="104" t="s">
        <v>7840</v>
      </c>
      <c r="D4557" s="94" t="s">
        <v>106</v>
      </c>
      <c r="E4557" s="94" t="s">
        <v>7841</v>
      </c>
      <c r="F4557" s="93"/>
      <c r="G4557" s="93">
        <v>0</v>
      </c>
      <c r="H4557" s="93">
        <v>3</v>
      </c>
      <c r="I4557" s="93">
        <f t="shared" si="766"/>
        <v>0</v>
      </c>
      <c r="J4557" s="93">
        <v>1080</v>
      </c>
      <c r="K4557" s="93">
        <f t="shared" ref="K4557:K4580" si="767">ROUND(J4557*0.68,0)</f>
        <v>734</v>
      </c>
      <c r="L4557" s="93">
        <f t="shared" ref="L4557:L4580" si="768">G4557*K4557</f>
        <v>0</v>
      </c>
      <c r="M4557" s="153"/>
      <c r="N4557" s="143"/>
      <c r="O4557" s="87" t="s">
        <v>10874</v>
      </c>
      <c r="P4557" s="87"/>
      <c r="Q4557" s="87"/>
      <c r="R4557" s="87" t="s">
        <v>10255</v>
      </c>
      <c r="S4557" s="123"/>
    </row>
    <row r="4558" spans="1:19" s="3" customFormat="1" ht="19.5">
      <c r="A4558" s="93">
        <v>4553</v>
      </c>
      <c r="B4558" s="90">
        <v>9789573267478</v>
      </c>
      <c r="C4558" s="104" t="s">
        <v>7842</v>
      </c>
      <c r="D4558" s="94" t="s">
        <v>106</v>
      </c>
      <c r="E4558" s="94" t="s">
        <v>7798</v>
      </c>
      <c r="F4558" s="93"/>
      <c r="G4558" s="93">
        <v>0</v>
      </c>
      <c r="H4558" s="93">
        <v>1</v>
      </c>
      <c r="I4558" s="93">
        <f t="shared" si="766"/>
        <v>0</v>
      </c>
      <c r="J4558" s="93">
        <v>360</v>
      </c>
      <c r="K4558" s="93">
        <f t="shared" si="767"/>
        <v>245</v>
      </c>
      <c r="L4558" s="93">
        <f t="shared" si="768"/>
        <v>0</v>
      </c>
      <c r="M4558" s="153"/>
      <c r="N4558" s="143"/>
      <c r="O4558" s="87" t="s">
        <v>10874</v>
      </c>
      <c r="P4558" s="87"/>
      <c r="Q4558" s="87"/>
      <c r="R4558" s="87" t="s">
        <v>10255</v>
      </c>
      <c r="S4558" s="123"/>
    </row>
    <row r="4559" spans="1:19" s="3" customFormat="1" ht="19.5">
      <c r="A4559" s="93">
        <v>4554</v>
      </c>
      <c r="B4559" s="90">
        <v>9789573269328</v>
      </c>
      <c r="C4559" s="104" t="s">
        <v>7843</v>
      </c>
      <c r="D4559" s="94" t="s">
        <v>106</v>
      </c>
      <c r="E4559" s="94" t="s">
        <v>7798</v>
      </c>
      <c r="F4559" s="93"/>
      <c r="G4559" s="93">
        <v>0</v>
      </c>
      <c r="H4559" s="93">
        <v>1</v>
      </c>
      <c r="I4559" s="93">
        <f t="shared" si="766"/>
        <v>0</v>
      </c>
      <c r="J4559" s="93">
        <v>360</v>
      </c>
      <c r="K4559" s="93">
        <f t="shared" si="767"/>
        <v>245</v>
      </c>
      <c r="L4559" s="93">
        <f t="shared" si="768"/>
        <v>0</v>
      </c>
      <c r="M4559" s="153"/>
      <c r="N4559" s="143"/>
      <c r="O4559" s="87" t="s">
        <v>10874</v>
      </c>
      <c r="P4559" s="87"/>
      <c r="Q4559" s="87"/>
      <c r="R4559" s="87" t="s">
        <v>10255</v>
      </c>
      <c r="S4559" s="123"/>
    </row>
    <row r="4560" spans="1:19" s="3" customFormat="1" ht="19.5">
      <c r="A4560" s="93">
        <v>4555</v>
      </c>
      <c r="B4560" s="90">
        <v>9789573271154</v>
      </c>
      <c r="C4560" s="104" t="s">
        <v>7844</v>
      </c>
      <c r="D4560" s="94" t="s">
        <v>106</v>
      </c>
      <c r="E4560" s="94" t="s">
        <v>7798</v>
      </c>
      <c r="F4560" s="93"/>
      <c r="G4560" s="93">
        <v>0</v>
      </c>
      <c r="H4560" s="93">
        <v>1</v>
      </c>
      <c r="I4560" s="93">
        <f t="shared" si="766"/>
        <v>0</v>
      </c>
      <c r="J4560" s="93">
        <v>360</v>
      </c>
      <c r="K4560" s="93">
        <f t="shared" si="767"/>
        <v>245</v>
      </c>
      <c r="L4560" s="93">
        <f t="shared" si="768"/>
        <v>0</v>
      </c>
      <c r="M4560" s="153"/>
      <c r="N4560" s="143"/>
      <c r="O4560" s="87" t="s">
        <v>10874</v>
      </c>
      <c r="P4560" s="87"/>
      <c r="Q4560" s="87"/>
      <c r="R4560" s="87" t="s">
        <v>10255</v>
      </c>
      <c r="S4560" s="123"/>
    </row>
    <row r="4561" spans="1:19" s="3" customFormat="1" ht="19.5">
      <c r="A4561" s="93">
        <v>4556</v>
      </c>
      <c r="B4561" s="90">
        <v>9789573271147</v>
      </c>
      <c r="C4561" s="104" t="s">
        <v>7845</v>
      </c>
      <c r="D4561" s="94" t="s">
        <v>106</v>
      </c>
      <c r="E4561" s="94" t="s">
        <v>7846</v>
      </c>
      <c r="F4561" s="93">
        <v>2012</v>
      </c>
      <c r="G4561" s="93">
        <v>0</v>
      </c>
      <c r="H4561" s="93">
        <v>1</v>
      </c>
      <c r="I4561" s="93">
        <f t="shared" si="766"/>
        <v>0</v>
      </c>
      <c r="J4561" s="93">
        <v>250</v>
      </c>
      <c r="K4561" s="93">
        <f t="shared" si="767"/>
        <v>170</v>
      </c>
      <c r="L4561" s="93">
        <f t="shared" si="768"/>
        <v>0</v>
      </c>
      <c r="M4561" s="153"/>
      <c r="N4561" s="143"/>
      <c r="O4561" s="87" t="s">
        <v>10873</v>
      </c>
      <c r="P4561" s="87" t="s">
        <v>10255</v>
      </c>
      <c r="Q4561" s="87"/>
      <c r="R4561" s="87"/>
      <c r="S4561" s="123"/>
    </row>
    <row r="4562" spans="1:19" s="3" customFormat="1" ht="19.5">
      <c r="A4562" s="93">
        <v>4557</v>
      </c>
      <c r="B4562" s="90">
        <v>9789573273295</v>
      </c>
      <c r="C4562" s="104" t="s">
        <v>7847</v>
      </c>
      <c r="D4562" s="94" t="s">
        <v>106</v>
      </c>
      <c r="E4562" s="94" t="s">
        <v>7848</v>
      </c>
      <c r="F4562" s="93">
        <v>2014</v>
      </c>
      <c r="G4562" s="93">
        <v>0</v>
      </c>
      <c r="H4562" s="93">
        <v>1</v>
      </c>
      <c r="I4562" s="93">
        <f t="shared" si="766"/>
        <v>0</v>
      </c>
      <c r="J4562" s="93">
        <v>260</v>
      </c>
      <c r="K4562" s="93">
        <f t="shared" si="767"/>
        <v>177</v>
      </c>
      <c r="L4562" s="93">
        <f t="shared" si="768"/>
        <v>0</v>
      </c>
      <c r="M4562" s="153"/>
      <c r="N4562" s="143" t="s">
        <v>10914</v>
      </c>
      <c r="O4562" s="87" t="s">
        <v>10738</v>
      </c>
      <c r="P4562" s="87" t="s">
        <v>10255</v>
      </c>
      <c r="Q4562" s="87"/>
      <c r="R4562" s="87"/>
      <c r="S4562" s="123"/>
    </row>
    <row r="4563" spans="1:19" s="3" customFormat="1" ht="19.5">
      <c r="A4563" s="93">
        <v>4558</v>
      </c>
      <c r="B4563" s="90">
        <v>9789573264309</v>
      </c>
      <c r="C4563" s="104" t="s">
        <v>7849</v>
      </c>
      <c r="D4563" s="94" t="s">
        <v>106</v>
      </c>
      <c r="E4563" s="94" t="s">
        <v>3373</v>
      </c>
      <c r="F4563" s="93">
        <v>2009</v>
      </c>
      <c r="G4563" s="93">
        <v>0</v>
      </c>
      <c r="H4563" s="93">
        <v>1</v>
      </c>
      <c r="I4563" s="93">
        <f t="shared" si="766"/>
        <v>0</v>
      </c>
      <c r="J4563" s="93">
        <v>280</v>
      </c>
      <c r="K4563" s="93">
        <f t="shared" si="767"/>
        <v>190</v>
      </c>
      <c r="L4563" s="93">
        <f t="shared" si="768"/>
        <v>0</v>
      </c>
      <c r="M4563" s="153"/>
      <c r="N4563" s="143"/>
      <c r="O4563" s="87" t="s">
        <v>10738</v>
      </c>
      <c r="P4563" s="87"/>
      <c r="Q4563" s="87" t="s">
        <v>10255</v>
      </c>
      <c r="R4563" s="87" t="s">
        <v>10255</v>
      </c>
      <c r="S4563" s="123"/>
    </row>
    <row r="4564" spans="1:19" s="3" customFormat="1" ht="19.5">
      <c r="A4564" s="93">
        <v>4559</v>
      </c>
      <c r="B4564" s="90">
        <v>9789573270416</v>
      </c>
      <c r="C4564" s="104" t="s">
        <v>7850</v>
      </c>
      <c r="D4564" s="94" t="s">
        <v>106</v>
      </c>
      <c r="E4564" s="94" t="s">
        <v>7229</v>
      </c>
      <c r="F4564" s="93">
        <v>2012</v>
      </c>
      <c r="G4564" s="93">
        <v>0</v>
      </c>
      <c r="H4564" s="93">
        <v>1</v>
      </c>
      <c r="I4564" s="93">
        <f t="shared" si="766"/>
        <v>0</v>
      </c>
      <c r="J4564" s="93">
        <v>280</v>
      </c>
      <c r="K4564" s="93">
        <f t="shared" si="767"/>
        <v>190</v>
      </c>
      <c r="L4564" s="93">
        <f t="shared" si="768"/>
        <v>0</v>
      </c>
      <c r="M4564" s="153"/>
      <c r="N4564" s="143"/>
      <c r="O4564" s="87" t="s">
        <v>10738</v>
      </c>
      <c r="P4564" s="87" t="s">
        <v>10255</v>
      </c>
      <c r="Q4564" s="87"/>
      <c r="R4564" s="87"/>
      <c r="S4564" s="123"/>
    </row>
    <row r="4565" spans="1:19" s="1" customFormat="1">
      <c r="A4565" s="93">
        <v>4560</v>
      </c>
      <c r="B4565" s="90">
        <v>9789573272670</v>
      </c>
      <c r="C4565" s="104" t="s">
        <v>7851</v>
      </c>
      <c r="D4565" s="94" t="s">
        <v>106</v>
      </c>
      <c r="E4565" s="94" t="s">
        <v>7852</v>
      </c>
      <c r="F4565" s="93">
        <v>2013</v>
      </c>
      <c r="G4565" s="93">
        <v>0</v>
      </c>
      <c r="H4565" s="93">
        <v>1</v>
      </c>
      <c r="I4565" s="93">
        <f t="shared" si="766"/>
        <v>0</v>
      </c>
      <c r="J4565" s="93">
        <v>280</v>
      </c>
      <c r="K4565" s="93">
        <f t="shared" si="767"/>
        <v>190</v>
      </c>
      <c r="L4565" s="93">
        <f t="shared" si="768"/>
        <v>0</v>
      </c>
      <c r="M4565" s="153"/>
      <c r="N4565" s="143"/>
      <c r="O4565" s="87" t="s">
        <v>10738</v>
      </c>
      <c r="P4565" s="87" t="s">
        <v>10255</v>
      </c>
      <c r="Q4565" s="87"/>
      <c r="R4565" s="87"/>
      <c r="S4565" s="123"/>
    </row>
    <row r="4566" spans="1:19" s="1" customFormat="1">
      <c r="A4566" s="93">
        <v>4561</v>
      </c>
      <c r="B4566" s="90">
        <v>9789573269960</v>
      </c>
      <c r="C4566" s="104" t="s">
        <v>7853</v>
      </c>
      <c r="D4566" s="94" t="s">
        <v>106</v>
      </c>
      <c r="E4566" s="94" t="s">
        <v>7854</v>
      </c>
      <c r="F4566" s="93">
        <v>2012</v>
      </c>
      <c r="G4566" s="93">
        <v>0</v>
      </c>
      <c r="H4566" s="93">
        <v>1</v>
      </c>
      <c r="I4566" s="93">
        <f t="shared" si="766"/>
        <v>0</v>
      </c>
      <c r="J4566" s="93">
        <v>280</v>
      </c>
      <c r="K4566" s="93">
        <f t="shared" si="767"/>
        <v>190</v>
      </c>
      <c r="L4566" s="93">
        <f t="shared" si="768"/>
        <v>0</v>
      </c>
      <c r="M4566" s="153"/>
      <c r="N4566" s="143"/>
      <c r="O4566" s="87" t="s">
        <v>10737</v>
      </c>
      <c r="P4566" s="87"/>
      <c r="Q4566" s="87"/>
      <c r="R4566" s="87" t="s">
        <v>10255</v>
      </c>
      <c r="S4566" s="123"/>
    </row>
    <row r="4567" spans="1:19" s="1" customFormat="1">
      <c r="A4567" s="93">
        <v>4562</v>
      </c>
      <c r="B4567" s="90">
        <v>9789573271611</v>
      </c>
      <c r="C4567" s="104" t="s">
        <v>7855</v>
      </c>
      <c r="D4567" s="94" t="s">
        <v>106</v>
      </c>
      <c r="E4567" s="94" t="s">
        <v>7856</v>
      </c>
      <c r="F4567" s="93"/>
      <c r="G4567" s="93">
        <v>0</v>
      </c>
      <c r="H4567" s="93">
        <v>1</v>
      </c>
      <c r="I4567" s="93">
        <f t="shared" si="766"/>
        <v>0</v>
      </c>
      <c r="J4567" s="93">
        <v>320</v>
      </c>
      <c r="K4567" s="93">
        <f t="shared" si="767"/>
        <v>218</v>
      </c>
      <c r="L4567" s="93">
        <f t="shared" si="768"/>
        <v>0</v>
      </c>
      <c r="M4567" s="153"/>
      <c r="N4567" s="143"/>
      <c r="O4567" s="87" t="s">
        <v>10885</v>
      </c>
      <c r="P4567" s="87"/>
      <c r="Q4567" s="87"/>
      <c r="R4567" s="93" t="s">
        <v>10241</v>
      </c>
      <c r="S4567" s="122"/>
    </row>
    <row r="4568" spans="1:19" s="1" customFormat="1">
      <c r="A4568" s="93">
        <v>4563</v>
      </c>
      <c r="B4568" s="90">
        <v>9789573272380</v>
      </c>
      <c r="C4568" s="104" t="s">
        <v>7857</v>
      </c>
      <c r="D4568" s="94" t="s">
        <v>106</v>
      </c>
      <c r="E4568" s="94" t="s">
        <v>5605</v>
      </c>
      <c r="F4568" s="93"/>
      <c r="G4568" s="93">
        <v>0</v>
      </c>
      <c r="H4568" s="93">
        <v>1</v>
      </c>
      <c r="I4568" s="93">
        <f t="shared" si="766"/>
        <v>0</v>
      </c>
      <c r="J4568" s="93">
        <v>330</v>
      </c>
      <c r="K4568" s="93">
        <f t="shared" si="767"/>
        <v>224</v>
      </c>
      <c r="L4568" s="93">
        <f t="shared" si="768"/>
        <v>0</v>
      </c>
      <c r="M4568" s="153"/>
      <c r="N4568" s="143"/>
      <c r="O4568" s="87" t="s">
        <v>10872</v>
      </c>
      <c r="P4568" s="87"/>
      <c r="Q4568" s="87"/>
      <c r="R4568" s="93" t="s">
        <v>10241</v>
      </c>
      <c r="S4568" s="122"/>
    </row>
    <row r="4569" spans="1:19" s="2" customFormat="1">
      <c r="A4569" s="93">
        <v>4564</v>
      </c>
      <c r="B4569" s="90">
        <v>9789573264507</v>
      </c>
      <c r="C4569" s="104" t="s">
        <v>7858</v>
      </c>
      <c r="D4569" s="94" t="s">
        <v>106</v>
      </c>
      <c r="E4569" s="94" t="s">
        <v>7765</v>
      </c>
      <c r="F4569" s="93">
        <v>2009</v>
      </c>
      <c r="G4569" s="93">
        <v>0</v>
      </c>
      <c r="H4569" s="93">
        <v>1</v>
      </c>
      <c r="I4569" s="93">
        <f t="shared" si="766"/>
        <v>0</v>
      </c>
      <c r="J4569" s="93">
        <v>260</v>
      </c>
      <c r="K4569" s="93">
        <f t="shared" si="767"/>
        <v>177</v>
      </c>
      <c r="L4569" s="93">
        <f t="shared" si="768"/>
        <v>0</v>
      </c>
      <c r="M4569" s="153"/>
      <c r="N4569" s="143"/>
      <c r="O4569" s="87" t="s">
        <v>10738</v>
      </c>
      <c r="P4569" s="87"/>
      <c r="Q4569" s="87" t="s">
        <v>10255</v>
      </c>
      <c r="R4569" s="87" t="s">
        <v>10255</v>
      </c>
      <c r="S4569" s="123"/>
    </row>
    <row r="4570" spans="1:19" s="1" customFormat="1">
      <c r="A4570" s="93">
        <v>4565</v>
      </c>
      <c r="B4570" s="90">
        <v>9789573273141</v>
      </c>
      <c r="C4570" s="104" t="s">
        <v>7859</v>
      </c>
      <c r="D4570" s="94" t="s">
        <v>106</v>
      </c>
      <c r="E4570" s="94" t="s">
        <v>7860</v>
      </c>
      <c r="F4570" s="93"/>
      <c r="G4570" s="93">
        <v>0</v>
      </c>
      <c r="H4570" s="93">
        <v>1</v>
      </c>
      <c r="I4570" s="93">
        <f t="shared" si="766"/>
        <v>0</v>
      </c>
      <c r="J4570" s="93">
        <v>320</v>
      </c>
      <c r="K4570" s="93">
        <f t="shared" si="767"/>
        <v>218</v>
      </c>
      <c r="L4570" s="93">
        <f t="shared" si="768"/>
        <v>0</v>
      </c>
      <c r="M4570" s="153"/>
      <c r="N4570" s="143"/>
      <c r="O4570" s="87" t="s">
        <v>10874</v>
      </c>
      <c r="P4570" s="87"/>
      <c r="Q4570" s="87"/>
      <c r="R4570" s="87" t="s">
        <v>10255</v>
      </c>
      <c r="S4570" s="123"/>
    </row>
    <row r="4571" spans="1:19" s="1" customFormat="1">
      <c r="A4571" s="93">
        <v>4566</v>
      </c>
      <c r="B4571" s="90">
        <v>9789573268048</v>
      </c>
      <c r="C4571" s="104" t="s">
        <v>7861</v>
      </c>
      <c r="D4571" s="94" t="s">
        <v>106</v>
      </c>
      <c r="E4571" s="94" t="s">
        <v>7798</v>
      </c>
      <c r="F4571" s="93"/>
      <c r="G4571" s="93">
        <v>0</v>
      </c>
      <c r="H4571" s="93">
        <v>1</v>
      </c>
      <c r="I4571" s="93">
        <f t="shared" si="766"/>
        <v>0</v>
      </c>
      <c r="J4571" s="93">
        <v>360</v>
      </c>
      <c r="K4571" s="93">
        <f t="shared" si="767"/>
        <v>245</v>
      </c>
      <c r="L4571" s="93">
        <f t="shared" si="768"/>
        <v>0</v>
      </c>
      <c r="M4571" s="153"/>
      <c r="N4571" s="143"/>
      <c r="O4571" s="87" t="s">
        <v>10874</v>
      </c>
      <c r="P4571" s="87"/>
      <c r="Q4571" s="87"/>
      <c r="R4571" s="87" t="s">
        <v>10255</v>
      </c>
      <c r="S4571" s="123"/>
    </row>
    <row r="4572" spans="1:19" s="1" customFormat="1">
      <c r="A4572" s="93">
        <v>4567</v>
      </c>
      <c r="B4572" s="90">
        <v>9789573270072</v>
      </c>
      <c r="C4572" s="104" t="s">
        <v>7862</v>
      </c>
      <c r="D4572" s="94" t="s">
        <v>106</v>
      </c>
      <c r="E4572" s="94" t="s">
        <v>7863</v>
      </c>
      <c r="F4572" s="93"/>
      <c r="G4572" s="93">
        <v>0</v>
      </c>
      <c r="H4572" s="93">
        <v>1</v>
      </c>
      <c r="I4572" s="93">
        <f t="shared" si="766"/>
        <v>0</v>
      </c>
      <c r="J4572" s="93">
        <v>360</v>
      </c>
      <c r="K4572" s="93">
        <f t="shared" si="767"/>
        <v>245</v>
      </c>
      <c r="L4572" s="93">
        <f t="shared" si="768"/>
        <v>0</v>
      </c>
      <c r="M4572" s="153"/>
      <c r="N4572" s="143"/>
      <c r="O4572" s="87" t="s">
        <v>10874</v>
      </c>
      <c r="P4572" s="87"/>
      <c r="Q4572" s="87"/>
      <c r="R4572" s="87" t="s">
        <v>10255</v>
      </c>
      <c r="S4572" s="123"/>
    </row>
    <row r="4573" spans="1:19" s="1" customFormat="1">
      <c r="A4573" s="93">
        <v>4568</v>
      </c>
      <c r="B4573" s="90">
        <v>9789573272038</v>
      </c>
      <c r="C4573" s="104" t="s">
        <v>7864</v>
      </c>
      <c r="D4573" s="94" t="s">
        <v>106</v>
      </c>
      <c r="E4573" s="94" t="s">
        <v>7863</v>
      </c>
      <c r="F4573" s="93"/>
      <c r="G4573" s="93">
        <v>0</v>
      </c>
      <c r="H4573" s="93">
        <v>1</v>
      </c>
      <c r="I4573" s="93">
        <f t="shared" si="766"/>
        <v>0</v>
      </c>
      <c r="J4573" s="93">
        <v>380</v>
      </c>
      <c r="K4573" s="93">
        <f t="shared" si="767"/>
        <v>258</v>
      </c>
      <c r="L4573" s="93">
        <f t="shared" si="768"/>
        <v>0</v>
      </c>
      <c r="M4573" s="153"/>
      <c r="N4573" s="143"/>
      <c r="O4573" s="87" t="s">
        <v>10874</v>
      </c>
      <c r="P4573" s="87"/>
      <c r="Q4573" s="87"/>
      <c r="R4573" s="87" t="s">
        <v>10255</v>
      </c>
      <c r="S4573" s="123"/>
    </row>
    <row r="4574" spans="1:19" s="1" customFormat="1">
      <c r="A4574" s="93">
        <v>4569</v>
      </c>
      <c r="B4574" s="90">
        <v>9789573274469</v>
      </c>
      <c r="C4574" s="104" t="s">
        <v>7865</v>
      </c>
      <c r="D4574" s="94" t="s">
        <v>106</v>
      </c>
      <c r="E4574" s="94" t="s">
        <v>7798</v>
      </c>
      <c r="F4574" s="93"/>
      <c r="G4574" s="93">
        <v>0</v>
      </c>
      <c r="H4574" s="93">
        <v>1</v>
      </c>
      <c r="I4574" s="93">
        <f t="shared" si="766"/>
        <v>0</v>
      </c>
      <c r="J4574" s="93">
        <v>380</v>
      </c>
      <c r="K4574" s="93">
        <f t="shared" si="767"/>
        <v>258</v>
      </c>
      <c r="L4574" s="93">
        <f t="shared" si="768"/>
        <v>0</v>
      </c>
      <c r="M4574" s="153"/>
      <c r="N4574" s="143"/>
      <c r="O4574" s="87" t="s">
        <v>10874</v>
      </c>
      <c r="P4574" s="87"/>
      <c r="Q4574" s="87"/>
      <c r="R4574" s="87" t="s">
        <v>10255</v>
      </c>
      <c r="S4574" s="123"/>
    </row>
    <row r="4575" spans="1:19" s="1" customFormat="1" ht="28.5">
      <c r="A4575" s="93">
        <v>4570</v>
      </c>
      <c r="B4575" s="90">
        <v>9789573271499</v>
      </c>
      <c r="C4575" s="104" t="s">
        <v>7866</v>
      </c>
      <c r="D4575" s="94" t="s">
        <v>106</v>
      </c>
      <c r="E4575" s="94" t="s">
        <v>7867</v>
      </c>
      <c r="F4575" s="93">
        <v>2013</v>
      </c>
      <c r="G4575" s="93">
        <v>0</v>
      </c>
      <c r="H4575" s="93">
        <v>1</v>
      </c>
      <c r="I4575" s="93">
        <f t="shared" si="766"/>
        <v>0</v>
      </c>
      <c r="J4575" s="93">
        <v>280</v>
      </c>
      <c r="K4575" s="93">
        <f t="shared" si="767"/>
        <v>190</v>
      </c>
      <c r="L4575" s="93">
        <f t="shared" si="768"/>
        <v>0</v>
      </c>
      <c r="M4575" s="153"/>
      <c r="N4575" s="143"/>
      <c r="O4575" s="87" t="s">
        <v>10798</v>
      </c>
      <c r="P4575" s="87"/>
      <c r="Q4575" s="87"/>
      <c r="R4575" s="87" t="s">
        <v>10255</v>
      </c>
      <c r="S4575" s="123"/>
    </row>
    <row r="4576" spans="1:19" s="1" customFormat="1">
      <c r="A4576" s="93">
        <v>4571</v>
      </c>
      <c r="B4576" s="90">
        <v>4719025004158</v>
      </c>
      <c r="C4576" s="104" t="s">
        <v>7868</v>
      </c>
      <c r="D4576" s="94" t="s">
        <v>106</v>
      </c>
      <c r="E4576" s="94" t="s">
        <v>7869</v>
      </c>
      <c r="F4576" s="93">
        <v>2010</v>
      </c>
      <c r="G4576" s="93">
        <v>0</v>
      </c>
      <c r="H4576" s="93">
        <v>3</v>
      </c>
      <c r="I4576" s="93">
        <f t="shared" si="766"/>
        <v>0</v>
      </c>
      <c r="J4576" s="93">
        <v>750</v>
      </c>
      <c r="K4576" s="93">
        <f t="shared" si="767"/>
        <v>510</v>
      </c>
      <c r="L4576" s="93">
        <f t="shared" si="768"/>
        <v>0</v>
      </c>
      <c r="M4576" s="153"/>
      <c r="N4576" s="143"/>
      <c r="O4576" s="87" t="s">
        <v>10739</v>
      </c>
      <c r="P4576" s="87"/>
      <c r="Q4576" s="87"/>
      <c r="R4576" s="87" t="s">
        <v>10255</v>
      </c>
      <c r="S4576" s="123"/>
    </row>
    <row r="4577" spans="1:19" s="1" customFormat="1">
      <c r="A4577" s="93">
        <v>4572</v>
      </c>
      <c r="B4577" s="90">
        <v>9789573273226</v>
      </c>
      <c r="C4577" s="104" t="s">
        <v>7870</v>
      </c>
      <c r="D4577" s="94" t="s">
        <v>106</v>
      </c>
      <c r="E4577" s="94" t="s">
        <v>7871</v>
      </c>
      <c r="F4577" s="93">
        <v>2014</v>
      </c>
      <c r="G4577" s="93">
        <v>0</v>
      </c>
      <c r="H4577" s="93">
        <v>1</v>
      </c>
      <c r="I4577" s="93">
        <f t="shared" si="766"/>
        <v>0</v>
      </c>
      <c r="J4577" s="93">
        <v>280</v>
      </c>
      <c r="K4577" s="93">
        <f t="shared" si="767"/>
        <v>190</v>
      </c>
      <c r="L4577" s="93">
        <f t="shared" si="768"/>
        <v>0</v>
      </c>
      <c r="M4577" s="153"/>
      <c r="N4577" s="143"/>
      <c r="O4577" s="87" t="s">
        <v>10793</v>
      </c>
      <c r="P4577" s="87"/>
      <c r="Q4577" s="87"/>
      <c r="R4577" s="87" t="s">
        <v>10255</v>
      </c>
      <c r="S4577" s="123"/>
    </row>
    <row r="4578" spans="1:19" s="1" customFormat="1">
      <c r="A4578" s="93">
        <v>4573</v>
      </c>
      <c r="B4578" s="90">
        <v>9789573273943</v>
      </c>
      <c r="C4578" s="104" t="s">
        <v>7872</v>
      </c>
      <c r="D4578" s="94" t="s">
        <v>106</v>
      </c>
      <c r="E4578" s="94" t="s">
        <v>7873</v>
      </c>
      <c r="F4578" s="93"/>
      <c r="G4578" s="93">
        <v>0</v>
      </c>
      <c r="H4578" s="93">
        <v>1</v>
      </c>
      <c r="I4578" s="93">
        <f t="shared" si="766"/>
        <v>0</v>
      </c>
      <c r="J4578" s="93">
        <v>300</v>
      </c>
      <c r="K4578" s="93">
        <f t="shared" si="767"/>
        <v>204</v>
      </c>
      <c r="L4578" s="93">
        <f t="shared" si="768"/>
        <v>0</v>
      </c>
      <c r="M4578" s="153"/>
      <c r="N4578" s="143"/>
      <c r="O4578" s="87" t="s">
        <v>10885</v>
      </c>
      <c r="P4578" s="87"/>
      <c r="Q4578" s="87"/>
      <c r="R4578" s="93" t="s">
        <v>10241</v>
      </c>
      <c r="S4578" s="122"/>
    </row>
    <row r="4579" spans="1:19" s="1" customFormat="1" ht="28.5">
      <c r="A4579" s="93">
        <v>4574</v>
      </c>
      <c r="B4579" s="90">
        <v>9789573271659</v>
      </c>
      <c r="C4579" s="104" t="s">
        <v>7874</v>
      </c>
      <c r="D4579" s="94" t="s">
        <v>106</v>
      </c>
      <c r="E4579" s="94" t="s">
        <v>7875</v>
      </c>
      <c r="F4579" s="93"/>
      <c r="G4579" s="93">
        <v>0</v>
      </c>
      <c r="H4579" s="93">
        <v>1</v>
      </c>
      <c r="I4579" s="93">
        <f t="shared" si="766"/>
        <v>0</v>
      </c>
      <c r="J4579" s="93">
        <v>380</v>
      </c>
      <c r="K4579" s="93">
        <f t="shared" si="767"/>
        <v>258</v>
      </c>
      <c r="L4579" s="93">
        <f t="shared" si="768"/>
        <v>0</v>
      </c>
      <c r="M4579" s="153"/>
      <c r="N4579" s="143"/>
      <c r="O4579" s="87" t="s">
        <v>10881</v>
      </c>
      <c r="P4579" s="87"/>
      <c r="Q4579" s="87"/>
      <c r="R4579" s="93" t="s">
        <v>10241</v>
      </c>
      <c r="S4579" s="122"/>
    </row>
    <row r="4580" spans="1:19" s="1" customFormat="1">
      <c r="A4580" s="93">
        <v>4575</v>
      </c>
      <c r="B4580" s="90">
        <v>9789573269342</v>
      </c>
      <c r="C4580" s="104" t="s">
        <v>7876</v>
      </c>
      <c r="D4580" s="94" t="s">
        <v>106</v>
      </c>
      <c r="E4580" s="94" t="s">
        <v>7877</v>
      </c>
      <c r="F4580" s="93"/>
      <c r="G4580" s="93">
        <v>0</v>
      </c>
      <c r="H4580" s="93">
        <v>1</v>
      </c>
      <c r="I4580" s="93">
        <f t="shared" si="766"/>
        <v>0</v>
      </c>
      <c r="J4580" s="93">
        <v>350</v>
      </c>
      <c r="K4580" s="93">
        <f t="shared" si="767"/>
        <v>238</v>
      </c>
      <c r="L4580" s="93">
        <f t="shared" si="768"/>
        <v>0</v>
      </c>
      <c r="M4580" s="153"/>
      <c r="N4580" s="143"/>
      <c r="O4580" s="87" t="s">
        <v>10873</v>
      </c>
      <c r="P4580" s="87" t="s">
        <v>10255</v>
      </c>
      <c r="Q4580" s="87" t="s">
        <v>10255</v>
      </c>
      <c r="R4580" s="87"/>
      <c r="S4580" s="123"/>
    </row>
    <row r="4581" spans="1:19" s="2" customFormat="1">
      <c r="A4581" s="113">
        <v>4576</v>
      </c>
      <c r="B4581" s="110">
        <v>9789573260752</v>
      </c>
      <c r="C4581" s="111" t="s">
        <v>7878</v>
      </c>
      <c r="D4581" s="112" t="s">
        <v>106</v>
      </c>
      <c r="E4581" s="112" t="s">
        <v>7879</v>
      </c>
      <c r="F4581" s="113"/>
      <c r="G4581" s="113">
        <v>0</v>
      </c>
      <c r="H4581" s="113">
        <v>1</v>
      </c>
      <c r="I4581" s="113">
        <f t="shared" si="766"/>
        <v>0</v>
      </c>
      <c r="J4581" s="113">
        <v>200</v>
      </c>
      <c r="K4581" s="113">
        <v>0</v>
      </c>
      <c r="L4581" s="113">
        <f t="shared" ref="L4581:L4588" si="769">G4581*K4581</f>
        <v>0</v>
      </c>
      <c r="M4581" s="160" t="s">
        <v>10055</v>
      </c>
      <c r="N4581" s="143"/>
      <c r="O4581" s="87"/>
      <c r="P4581" s="87"/>
      <c r="Q4581" s="87"/>
      <c r="R4581" s="87"/>
      <c r="S4581" s="123"/>
    </row>
    <row r="4582" spans="1:19" s="1" customFormat="1">
      <c r="A4582" s="93">
        <v>4577</v>
      </c>
      <c r="B4582" s="90">
        <v>9789573272649</v>
      </c>
      <c r="C4582" s="104" t="s">
        <v>7880</v>
      </c>
      <c r="D4582" s="94" t="s">
        <v>106</v>
      </c>
      <c r="E4582" s="94" t="s">
        <v>7881</v>
      </c>
      <c r="F4582" s="93"/>
      <c r="G4582" s="93">
        <v>0</v>
      </c>
      <c r="H4582" s="93">
        <v>1</v>
      </c>
      <c r="I4582" s="93">
        <f t="shared" si="766"/>
        <v>0</v>
      </c>
      <c r="J4582" s="93">
        <v>380</v>
      </c>
      <c r="K4582" s="93">
        <f>ROUND(J4582*0.68,0)</f>
        <v>258</v>
      </c>
      <c r="L4582" s="93">
        <f t="shared" si="769"/>
        <v>0</v>
      </c>
      <c r="M4582" s="153"/>
      <c r="N4582" s="143"/>
      <c r="O4582" s="87" t="s">
        <v>10874</v>
      </c>
      <c r="P4582" s="87"/>
      <c r="Q4582" s="87"/>
      <c r="R4582" s="87" t="s">
        <v>10255</v>
      </c>
      <c r="S4582" s="123"/>
    </row>
    <row r="4583" spans="1:19" s="1" customFormat="1">
      <c r="A4583" s="93">
        <v>4578</v>
      </c>
      <c r="B4583" s="90">
        <v>9789573269977</v>
      </c>
      <c r="C4583" s="104" t="s">
        <v>7882</v>
      </c>
      <c r="D4583" s="94" t="s">
        <v>106</v>
      </c>
      <c r="E4583" s="94" t="s">
        <v>7883</v>
      </c>
      <c r="F4583" s="93"/>
      <c r="G4583" s="93">
        <v>0</v>
      </c>
      <c r="H4583" s="93">
        <v>1</v>
      </c>
      <c r="I4583" s="93">
        <f t="shared" si="766"/>
        <v>0</v>
      </c>
      <c r="J4583" s="93">
        <v>330</v>
      </c>
      <c r="K4583" s="93">
        <f>ROUND(J4583*0.68,0)</f>
        <v>224</v>
      </c>
      <c r="L4583" s="93">
        <f t="shared" si="769"/>
        <v>0</v>
      </c>
      <c r="M4583" s="153"/>
      <c r="N4583" s="143"/>
      <c r="O4583" s="87" t="s">
        <v>10874</v>
      </c>
      <c r="P4583" s="87"/>
      <c r="Q4583" s="87"/>
      <c r="R4583" s="87" t="s">
        <v>10255</v>
      </c>
      <c r="S4583" s="123"/>
    </row>
    <row r="4584" spans="1:19" s="1" customFormat="1">
      <c r="A4584" s="93">
        <v>4579</v>
      </c>
      <c r="B4584" s="90">
        <v>9789573271888</v>
      </c>
      <c r="C4584" s="104" t="s">
        <v>7884</v>
      </c>
      <c r="D4584" s="94" t="s">
        <v>106</v>
      </c>
      <c r="E4584" s="94" t="s">
        <v>7885</v>
      </c>
      <c r="F4584" s="93">
        <v>2013</v>
      </c>
      <c r="G4584" s="93">
        <v>0</v>
      </c>
      <c r="H4584" s="93">
        <v>1</v>
      </c>
      <c r="I4584" s="93">
        <f t="shared" si="766"/>
        <v>0</v>
      </c>
      <c r="J4584" s="93">
        <v>250</v>
      </c>
      <c r="K4584" s="93">
        <f>ROUND(J4584*0.68,0)</f>
        <v>170</v>
      </c>
      <c r="L4584" s="93">
        <f t="shared" si="769"/>
        <v>0</v>
      </c>
      <c r="M4584" s="153"/>
      <c r="N4584" s="143"/>
      <c r="O4584" s="87" t="s">
        <v>10874</v>
      </c>
      <c r="P4584" s="87"/>
      <c r="Q4584" s="87"/>
      <c r="R4584" s="87" t="s">
        <v>10255</v>
      </c>
      <c r="S4584" s="123"/>
    </row>
    <row r="4585" spans="1:19" s="1" customFormat="1">
      <c r="A4585" s="113">
        <v>4580</v>
      </c>
      <c r="B4585" s="110">
        <v>9789573263777</v>
      </c>
      <c r="C4585" s="111" t="s">
        <v>7886</v>
      </c>
      <c r="D4585" s="112" t="s">
        <v>106</v>
      </c>
      <c r="E4585" s="112" t="s">
        <v>7887</v>
      </c>
      <c r="F4585" s="113">
        <v>2008</v>
      </c>
      <c r="G4585" s="113">
        <v>0</v>
      </c>
      <c r="H4585" s="113">
        <v>1</v>
      </c>
      <c r="I4585" s="113">
        <f t="shared" si="766"/>
        <v>0</v>
      </c>
      <c r="J4585" s="113">
        <v>250</v>
      </c>
      <c r="K4585" s="113">
        <v>0</v>
      </c>
      <c r="L4585" s="113">
        <f t="shared" si="769"/>
        <v>0</v>
      </c>
      <c r="M4585" s="142" t="s">
        <v>2081</v>
      </c>
      <c r="N4585" s="143"/>
      <c r="O4585" s="87"/>
      <c r="P4585" s="87"/>
      <c r="Q4585" s="87" t="s">
        <v>10255</v>
      </c>
      <c r="R4585" s="87" t="s">
        <v>10255</v>
      </c>
      <c r="S4585" s="123"/>
    </row>
    <row r="4586" spans="1:19" s="2" customFormat="1">
      <c r="A4586" s="93">
        <v>4581</v>
      </c>
      <c r="B4586" s="90">
        <v>4711225319940</v>
      </c>
      <c r="C4586" s="104" t="s">
        <v>10664</v>
      </c>
      <c r="D4586" s="94" t="s">
        <v>250</v>
      </c>
      <c r="E4586" s="94" t="s">
        <v>3012</v>
      </c>
      <c r="F4586" s="93">
        <v>2013</v>
      </c>
      <c r="G4586" s="93">
        <v>0</v>
      </c>
      <c r="H4586" s="93">
        <v>12</v>
      </c>
      <c r="I4586" s="93">
        <f t="shared" si="766"/>
        <v>0</v>
      </c>
      <c r="J4586" s="152">
        <v>2899</v>
      </c>
      <c r="K4586" s="93">
        <f t="shared" ref="K4586:K4607" si="770">ROUND(J4586*0.68,0)</f>
        <v>1971</v>
      </c>
      <c r="L4586" s="93">
        <f t="shared" si="769"/>
        <v>0</v>
      </c>
      <c r="M4586" s="153"/>
      <c r="N4586" s="143"/>
      <c r="O4586" s="87" t="s">
        <v>10760</v>
      </c>
      <c r="P4586" s="87"/>
      <c r="Q4586" s="87" t="s">
        <v>10255</v>
      </c>
      <c r="R4586" s="87" t="s">
        <v>10255</v>
      </c>
      <c r="S4586" s="123"/>
    </row>
    <row r="4587" spans="1:19" s="1" customFormat="1">
      <c r="A4587" s="93">
        <v>4582</v>
      </c>
      <c r="B4587" s="90">
        <v>9789573271789</v>
      </c>
      <c r="C4587" s="104" t="s">
        <v>7888</v>
      </c>
      <c r="D4587" s="94" t="s">
        <v>106</v>
      </c>
      <c r="E4587" s="94" t="s">
        <v>7889</v>
      </c>
      <c r="F4587" s="93">
        <v>2013</v>
      </c>
      <c r="G4587" s="93">
        <v>0</v>
      </c>
      <c r="H4587" s="93">
        <v>1</v>
      </c>
      <c r="I4587" s="93">
        <f t="shared" si="766"/>
        <v>0</v>
      </c>
      <c r="J4587" s="93">
        <v>270</v>
      </c>
      <c r="K4587" s="93">
        <f t="shared" si="770"/>
        <v>184</v>
      </c>
      <c r="L4587" s="93">
        <f t="shared" si="769"/>
        <v>0</v>
      </c>
      <c r="M4587" s="153"/>
      <c r="N4587" s="143" t="s">
        <v>10907</v>
      </c>
      <c r="O4587" s="87" t="s">
        <v>10874</v>
      </c>
      <c r="P4587" s="87"/>
      <c r="Q4587" s="87"/>
      <c r="R4587" s="87" t="s">
        <v>10255</v>
      </c>
      <c r="S4587" s="123"/>
    </row>
    <row r="4588" spans="1:19" s="1" customFormat="1">
      <c r="A4588" s="93">
        <v>4583</v>
      </c>
      <c r="B4588" s="90">
        <v>9789573272922</v>
      </c>
      <c r="C4588" s="104" t="s">
        <v>7890</v>
      </c>
      <c r="D4588" s="94" t="s">
        <v>106</v>
      </c>
      <c r="E4588" s="131" t="s">
        <v>7891</v>
      </c>
      <c r="F4588" s="129">
        <v>2013</v>
      </c>
      <c r="G4588" s="93">
        <v>0</v>
      </c>
      <c r="H4588" s="93">
        <v>1</v>
      </c>
      <c r="I4588" s="93">
        <f t="shared" si="766"/>
        <v>0</v>
      </c>
      <c r="J4588" s="93">
        <v>180</v>
      </c>
      <c r="K4588" s="93">
        <f t="shared" si="770"/>
        <v>122</v>
      </c>
      <c r="L4588" s="93">
        <f t="shared" si="769"/>
        <v>0</v>
      </c>
      <c r="M4588" s="153"/>
      <c r="N4588" s="202"/>
      <c r="O4588" s="87" t="s">
        <v>10873</v>
      </c>
      <c r="P4588" s="87" t="s">
        <v>10255</v>
      </c>
      <c r="Q4588" s="87" t="s">
        <v>10255</v>
      </c>
      <c r="R4588" s="87"/>
      <c r="S4588" s="123"/>
    </row>
    <row r="4589" spans="1:19" s="1" customFormat="1">
      <c r="A4589" s="93">
        <v>4584</v>
      </c>
      <c r="B4589" s="90">
        <v>9789573271321</v>
      </c>
      <c r="C4589" s="104" t="s">
        <v>7892</v>
      </c>
      <c r="D4589" s="94" t="s">
        <v>106</v>
      </c>
      <c r="E4589" s="94" t="s">
        <v>7893</v>
      </c>
      <c r="F4589" s="93">
        <v>2013</v>
      </c>
      <c r="G4589" s="93">
        <v>0</v>
      </c>
      <c r="H4589" s="93">
        <v>1</v>
      </c>
      <c r="I4589" s="93">
        <f t="shared" si="766"/>
        <v>0</v>
      </c>
      <c r="J4589" s="93">
        <v>280</v>
      </c>
      <c r="K4589" s="93">
        <f t="shared" si="770"/>
        <v>190</v>
      </c>
      <c r="L4589" s="93">
        <f t="shared" ref="L4589:L4607" si="771">G4589*K4589</f>
        <v>0</v>
      </c>
      <c r="M4589" s="153"/>
      <c r="N4589" s="143"/>
      <c r="O4589" s="87" t="s">
        <v>10873</v>
      </c>
      <c r="P4589" s="87" t="s">
        <v>10255</v>
      </c>
      <c r="Q4589" s="87" t="s">
        <v>10255</v>
      </c>
      <c r="R4589" s="87"/>
      <c r="S4589" s="123"/>
    </row>
    <row r="4590" spans="1:19" s="1" customFormat="1" ht="28.5">
      <c r="A4590" s="93">
        <v>4585</v>
      </c>
      <c r="B4590" s="90">
        <v>9789573273806</v>
      </c>
      <c r="C4590" s="104" t="s">
        <v>7894</v>
      </c>
      <c r="D4590" s="94" t="s">
        <v>106</v>
      </c>
      <c r="E4590" s="94" t="s">
        <v>7895</v>
      </c>
      <c r="F4590" s="93">
        <v>2014</v>
      </c>
      <c r="G4590" s="93">
        <v>0</v>
      </c>
      <c r="H4590" s="93">
        <v>1</v>
      </c>
      <c r="I4590" s="93">
        <f t="shared" si="766"/>
        <v>0</v>
      </c>
      <c r="J4590" s="93">
        <v>270</v>
      </c>
      <c r="K4590" s="93">
        <f t="shared" si="770"/>
        <v>184</v>
      </c>
      <c r="L4590" s="93">
        <f t="shared" si="771"/>
        <v>0</v>
      </c>
      <c r="M4590" s="153"/>
      <c r="N4590" s="143"/>
      <c r="O4590" s="87" t="s">
        <v>10781</v>
      </c>
      <c r="P4590" s="87"/>
      <c r="Q4590" s="87"/>
      <c r="R4590" s="87" t="s">
        <v>10255</v>
      </c>
      <c r="S4590" s="123"/>
    </row>
    <row r="4591" spans="1:19" s="1" customFormat="1">
      <c r="A4591" s="93">
        <v>4586</v>
      </c>
      <c r="B4591" s="90">
        <v>9789573273271</v>
      </c>
      <c r="C4591" s="104" t="s">
        <v>7896</v>
      </c>
      <c r="D4591" s="94" t="s">
        <v>106</v>
      </c>
      <c r="E4591" s="94" t="s">
        <v>7897</v>
      </c>
      <c r="F4591" s="93">
        <v>2014</v>
      </c>
      <c r="G4591" s="93">
        <v>0</v>
      </c>
      <c r="H4591" s="93">
        <v>1</v>
      </c>
      <c r="I4591" s="93">
        <f t="shared" si="766"/>
        <v>0</v>
      </c>
      <c r="J4591" s="93">
        <v>280</v>
      </c>
      <c r="K4591" s="93">
        <f t="shared" si="770"/>
        <v>190</v>
      </c>
      <c r="L4591" s="93">
        <f t="shared" si="771"/>
        <v>0</v>
      </c>
      <c r="M4591" s="153"/>
      <c r="N4591" s="143"/>
      <c r="O4591" s="87" t="s">
        <v>10797</v>
      </c>
      <c r="P4591" s="87"/>
      <c r="Q4591" s="87" t="s">
        <v>10255</v>
      </c>
      <c r="R4591" s="87" t="s">
        <v>10255</v>
      </c>
      <c r="S4591" s="123"/>
    </row>
    <row r="4592" spans="1:19" s="1" customFormat="1">
      <c r="A4592" s="93">
        <v>4587</v>
      </c>
      <c r="B4592" s="90">
        <v>4719025005094</v>
      </c>
      <c r="C4592" s="104" t="s">
        <v>7898</v>
      </c>
      <c r="D4592" s="94" t="s">
        <v>106</v>
      </c>
      <c r="E4592" s="94" t="s">
        <v>7899</v>
      </c>
      <c r="F4592" s="93">
        <v>2014</v>
      </c>
      <c r="G4592" s="93">
        <v>0</v>
      </c>
      <c r="H4592" s="93">
        <v>3</v>
      </c>
      <c r="I4592" s="93">
        <f t="shared" si="766"/>
        <v>0</v>
      </c>
      <c r="J4592" s="93">
        <v>780</v>
      </c>
      <c r="K4592" s="93">
        <f t="shared" si="770"/>
        <v>530</v>
      </c>
      <c r="L4592" s="93">
        <f t="shared" si="771"/>
        <v>0</v>
      </c>
      <c r="M4592" s="153"/>
      <c r="N4592" s="143"/>
      <c r="O4592" s="87" t="s">
        <v>10738</v>
      </c>
      <c r="P4592" s="87"/>
      <c r="Q4592" s="87" t="s">
        <v>10255</v>
      </c>
      <c r="R4592" s="87" t="s">
        <v>10255</v>
      </c>
      <c r="S4592" s="123"/>
    </row>
    <row r="4593" spans="1:19" s="1" customFormat="1">
      <c r="A4593" s="93">
        <v>4588</v>
      </c>
      <c r="B4593" s="90">
        <v>9789573273257</v>
      </c>
      <c r="C4593" s="104" t="s">
        <v>7900</v>
      </c>
      <c r="D4593" s="94" t="s">
        <v>106</v>
      </c>
      <c r="E4593" s="94" t="s">
        <v>7901</v>
      </c>
      <c r="F4593" s="93"/>
      <c r="G4593" s="93">
        <v>0</v>
      </c>
      <c r="H4593" s="93">
        <v>1</v>
      </c>
      <c r="I4593" s="93">
        <f t="shared" si="766"/>
        <v>0</v>
      </c>
      <c r="J4593" s="93">
        <v>320</v>
      </c>
      <c r="K4593" s="93">
        <f t="shared" si="770"/>
        <v>218</v>
      </c>
      <c r="L4593" s="93">
        <f t="shared" si="771"/>
        <v>0</v>
      </c>
      <c r="M4593" s="153"/>
      <c r="N4593" s="143"/>
      <c r="O4593" s="87" t="s">
        <v>10873</v>
      </c>
      <c r="P4593" s="87" t="s">
        <v>10255</v>
      </c>
      <c r="Q4593" s="87" t="s">
        <v>10255</v>
      </c>
      <c r="R4593" s="87"/>
      <c r="S4593" s="123"/>
    </row>
    <row r="4594" spans="1:19" s="1" customFormat="1">
      <c r="A4594" s="93">
        <v>4589</v>
      </c>
      <c r="B4594" s="90">
        <v>9789573273851</v>
      </c>
      <c r="C4594" s="104" t="s">
        <v>7902</v>
      </c>
      <c r="D4594" s="94" t="s">
        <v>106</v>
      </c>
      <c r="E4594" s="94" t="s">
        <v>7903</v>
      </c>
      <c r="F4594" s="93"/>
      <c r="G4594" s="93">
        <v>0</v>
      </c>
      <c r="H4594" s="93">
        <v>1</v>
      </c>
      <c r="I4594" s="93">
        <f t="shared" si="766"/>
        <v>0</v>
      </c>
      <c r="J4594" s="93">
        <v>320</v>
      </c>
      <c r="K4594" s="93">
        <f t="shared" si="770"/>
        <v>218</v>
      </c>
      <c r="L4594" s="93">
        <f t="shared" si="771"/>
        <v>0</v>
      </c>
      <c r="M4594" s="153"/>
      <c r="N4594" s="143"/>
      <c r="O4594" s="87" t="s">
        <v>10485</v>
      </c>
      <c r="P4594" s="87"/>
      <c r="Q4594" s="87"/>
      <c r="R4594" s="93" t="s">
        <v>10241</v>
      </c>
      <c r="S4594" s="122"/>
    </row>
    <row r="4595" spans="1:19" s="1" customFormat="1">
      <c r="A4595" s="93">
        <v>4590</v>
      </c>
      <c r="B4595" s="90">
        <v>9789573268420</v>
      </c>
      <c r="C4595" s="104" t="s">
        <v>7904</v>
      </c>
      <c r="D4595" s="94" t="s">
        <v>106</v>
      </c>
      <c r="E4595" s="94" t="s">
        <v>7905</v>
      </c>
      <c r="F4595" s="93">
        <v>2011</v>
      </c>
      <c r="G4595" s="93">
        <v>0</v>
      </c>
      <c r="H4595" s="93">
        <v>1</v>
      </c>
      <c r="I4595" s="93">
        <f t="shared" si="766"/>
        <v>0</v>
      </c>
      <c r="J4595" s="93">
        <v>260</v>
      </c>
      <c r="K4595" s="93">
        <f t="shared" si="770"/>
        <v>177</v>
      </c>
      <c r="L4595" s="93">
        <f t="shared" si="771"/>
        <v>0</v>
      </c>
      <c r="M4595" s="153"/>
      <c r="N4595" s="143"/>
      <c r="O4595" s="87" t="s">
        <v>10738</v>
      </c>
      <c r="P4595" s="87" t="s">
        <v>10255</v>
      </c>
      <c r="Q4595" s="87"/>
      <c r="R4595" s="87"/>
      <c r="S4595" s="123"/>
    </row>
    <row r="4596" spans="1:19" s="1" customFormat="1">
      <c r="A4596" s="93">
        <v>4591</v>
      </c>
      <c r="B4596" s="90">
        <v>9789573268444</v>
      </c>
      <c r="C4596" s="104" t="s">
        <v>7906</v>
      </c>
      <c r="D4596" s="94" t="s">
        <v>106</v>
      </c>
      <c r="E4596" s="94" t="s">
        <v>7905</v>
      </c>
      <c r="F4596" s="93">
        <v>2011</v>
      </c>
      <c r="G4596" s="93">
        <v>0</v>
      </c>
      <c r="H4596" s="93">
        <v>1</v>
      </c>
      <c r="I4596" s="93">
        <f t="shared" si="766"/>
        <v>0</v>
      </c>
      <c r="J4596" s="93">
        <v>260</v>
      </c>
      <c r="K4596" s="93">
        <f t="shared" si="770"/>
        <v>177</v>
      </c>
      <c r="L4596" s="93">
        <f t="shared" si="771"/>
        <v>0</v>
      </c>
      <c r="M4596" s="153"/>
      <c r="N4596" s="143"/>
      <c r="O4596" s="87" t="s">
        <v>10738</v>
      </c>
      <c r="P4596" s="87" t="s">
        <v>10255</v>
      </c>
      <c r="Q4596" s="87"/>
      <c r="R4596" s="87"/>
      <c r="S4596" s="123"/>
    </row>
    <row r="4597" spans="1:19" s="3" customFormat="1" ht="19.5">
      <c r="A4597" s="93">
        <v>4592</v>
      </c>
      <c r="B4597" s="90">
        <v>9789573268413</v>
      </c>
      <c r="C4597" s="104" t="s">
        <v>7907</v>
      </c>
      <c r="D4597" s="94" t="s">
        <v>106</v>
      </c>
      <c r="E4597" s="94" t="s">
        <v>7905</v>
      </c>
      <c r="F4597" s="93">
        <v>2011</v>
      </c>
      <c r="G4597" s="93">
        <v>0</v>
      </c>
      <c r="H4597" s="93">
        <v>1</v>
      </c>
      <c r="I4597" s="93">
        <f t="shared" si="766"/>
        <v>0</v>
      </c>
      <c r="J4597" s="93">
        <v>260</v>
      </c>
      <c r="K4597" s="93">
        <f t="shared" si="770"/>
        <v>177</v>
      </c>
      <c r="L4597" s="93">
        <f t="shared" si="771"/>
        <v>0</v>
      </c>
      <c r="M4597" s="153"/>
      <c r="N4597" s="143"/>
      <c r="O4597" s="87" t="s">
        <v>10738</v>
      </c>
      <c r="P4597" s="87" t="s">
        <v>10255</v>
      </c>
      <c r="Q4597" s="87"/>
      <c r="R4597" s="87"/>
      <c r="S4597" s="123"/>
    </row>
    <row r="4598" spans="1:19" s="3" customFormat="1" ht="19.5">
      <c r="A4598" s="93">
        <v>4593</v>
      </c>
      <c r="B4598" s="90">
        <v>9789573268437</v>
      </c>
      <c r="C4598" s="104" t="s">
        <v>7908</v>
      </c>
      <c r="D4598" s="94" t="s">
        <v>106</v>
      </c>
      <c r="E4598" s="94" t="s">
        <v>7905</v>
      </c>
      <c r="F4598" s="93">
        <v>2011</v>
      </c>
      <c r="G4598" s="93">
        <v>0</v>
      </c>
      <c r="H4598" s="93">
        <v>1</v>
      </c>
      <c r="I4598" s="93">
        <f t="shared" si="766"/>
        <v>0</v>
      </c>
      <c r="J4598" s="93">
        <v>260</v>
      </c>
      <c r="K4598" s="93">
        <f t="shared" si="770"/>
        <v>177</v>
      </c>
      <c r="L4598" s="93">
        <f t="shared" si="771"/>
        <v>0</v>
      </c>
      <c r="M4598" s="153"/>
      <c r="N4598" s="143"/>
      <c r="O4598" s="87" t="s">
        <v>10738</v>
      </c>
      <c r="P4598" s="87" t="s">
        <v>10255</v>
      </c>
      <c r="Q4598" s="87"/>
      <c r="R4598" s="87"/>
      <c r="S4598" s="123"/>
    </row>
    <row r="4599" spans="1:19" s="3" customFormat="1" ht="28.5">
      <c r="A4599" s="93">
        <v>4594</v>
      </c>
      <c r="B4599" s="90">
        <v>9789573272748</v>
      </c>
      <c r="C4599" s="104" t="s">
        <v>7909</v>
      </c>
      <c r="D4599" s="94" t="s">
        <v>106</v>
      </c>
      <c r="E4599" s="94" t="s">
        <v>7910</v>
      </c>
      <c r="F4599" s="93">
        <v>2013</v>
      </c>
      <c r="G4599" s="93">
        <v>0</v>
      </c>
      <c r="H4599" s="93">
        <v>1</v>
      </c>
      <c r="I4599" s="93">
        <f t="shared" si="766"/>
        <v>0</v>
      </c>
      <c r="J4599" s="93">
        <v>250</v>
      </c>
      <c r="K4599" s="93">
        <f t="shared" si="770"/>
        <v>170</v>
      </c>
      <c r="L4599" s="93">
        <f t="shared" si="771"/>
        <v>0</v>
      </c>
      <c r="M4599" s="153"/>
      <c r="N4599" s="143"/>
      <c r="O4599" s="87" t="s">
        <v>10739</v>
      </c>
      <c r="P4599" s="87"/>
      <c r="Q4599" s="87"/>
      <c r="R4599" s="87" t="s">
        <v>10255</v>
      </c>
      <c r="S4599" s="123"/>
    </row>
    <row r="4600" spans="1:19" s="3" customFormat="1" ht="19.5">
      <c r="A4600" s="93">
        <v>4595</v>
      </c>
      <c r="B4600" s="90">
        <v>9789573272977</v>
      </c>
      <c r="C4600" s="104" t="s">
        <v>7911</v>
      </c>
      <c r="D4600" s="94" t="s">
        <v>106</v>
      </c>
      <c r="E4600" s="94" t="s">
        <v>7912</v>
      </c>
      <c r="F4600" s="93">
        <v>2013</v>
      </c>
      <c r="G4600" s="93">
        <v>0</v>
      </c>
      <c r="H4600" s="93">
        <v>1</v>
      </c>
      <c r="I4600" s="93">
        <f t="shared" si="766"/>
        <v>0</v>
      </c>
      <c r="J4600" s="93">
        <v>250</v>
      </c>
      <c r="K4600" s="93">
        <f t="shared" si="770"/>
        <v>170</v>
      </c>
      <c r="L4600" s="93">
        <f t="shared" si="771"/>
        <v>0</v>
      </c>
      <c r="M4600" s="153"/>
      <c r="N4600" s="143"/>
      <c r="O4600" s="87" t="s">
        <v>10739</v>
      </c>
      <c r="P4600" s="87"/>
      <c r="Q4600" s="87"/>
      <c r="R4600" s="87" t="s">
        <v>10255</v>
      </c>
      <c r="S4600" s="123"/>
    </row>
    <row r="4601" spans="1:19" s="3" customFormat="1" ht="19.5">
      <c r="A4601" s="93">
        <v>4596</v>
      </c>
      <c r="B4601" s="90">
        <v>9789573272717</v>
      </c>
      <c r="C4601" s="104" t="s">
        <v>7913</v>
      </c>
      <c r="D4601" s="94" t="s">
        <v>106</v>
      </c>
      <c r="E4601" s="94" t="s">
        <v>7914</v>
      </c>
      <c r="F4601" s="93">
        <v>2013</v>
      </c>
      <c r="G4601" s="93">
        <v>0</v>
      </c>
      <c r="H4601" s="93">
        <v>1</v>
      </c>
      <c r="I4601" s="93">
        <f t="shared" si="766"/>
        <v>0</v>
      </c>
      <c r="J4601" s="93">
        <v>280</v>
      </c>
      <c r="K4601" s="93">
        <f t="shared" si="770"/>
        <v>190</v>
      </c>
      <c r="L4601" s="93">
        <f t="shared" si="771"/>
        <v>0</v>
      </c>
      <c r="M4601" s="153"/>
      <c r="N4601" s="143"/>
      <c r="O4601" s="87" t="s">
        <v>10738</v>
      </c>
      <c r="P4601" s="87" t="s">
        <v>10255</v>
      </c>
      <c r="Q4601" s="87"/>
      <c r="R4601" s="87"/>
      <c r="S4601" s="123" t="s">
        <v>10297</v>
      </c>
    </row>
    <row r="4602" spans="1:19" s="3" customFormat="1" ht="19.5">
      <c r="A4602" s="93">
        <v>4597</v>
      </c>
      <c r="B4602" s="90">
        <v>9789573271741</v>
      </c>
      <c r="C4602" s="104" t="s">
        <v>7915</v>
      </c>
      <c r="D4602" s="94" t="s">
        <v>106</v>
      </c>
      <c r="E4602" s="94" t="s">
        <v>7916</v>
      </c>
      <c r="F4602" s="93">
        <v>2013</v>
      </c>
      <c r="G4602" s="93">
        <v>0</v>
      </c>
      <c r="H4602" s="93">
        <v>1</v>
      </c>
      <c r="I4602" s="93">
        <f t="shared" si="766"/>
        <v>0</v>
      </c>
      <c r="J4602" s="93">
        <v>270</v>
      </c>
      <c r="K4602" s="93">
        <f t="shared" si="770"/>
        <v>184</v>
      </c>
      <c r="L4602" s="93">
        <f t="shared" si="771"/>
        <v>0</v>
      </c>
      <c r="M4602" s="153"/>
      <c r="N4602" s="143"/>
      <c r="O4602" s="87" t="s">
        <v>10738</v>
      </c>
      <c r="P4602" s="87" t="s">
        <v>10255</v>
      </c>
      <c r="Q4602" s="87"/>
      <c r="R4602" s="87"/>
      <c r="S4602" s="123" t="s">
        <v>10340</v>
      </c>
    </row>
    <row r="4603" spans="1:19" s="3" customFormat="1" ht="19.5">
      <c r="A4603" s="93">
        <v>4598</v>
      </c>
      <c r="B4603" s="90">
        <v>9789573236665</v>
      </c>
      <c r="C4603" s="104" t="s">
        <v>7917</v>
      </c>
      <c r="D4603" s="94" t="s">
        <v>106</v>
      </c>
      <c r="E4603" s="94" t="s">
        <v>7918</v>
      </c>
      <c r="F4603" s="93">
        <v>1999</v>
      </c>
      <c r="G4603" s="93">
        <v>0</v>
      </c>
      <c r="H4603" s="93">
        <v>1</v>
      </c>
      <c r="I4603" s="93">
        <f t="shared" si="766"/>
        <v>0</v>
      </c>
      <c r="J4603" s="93">
        <v>250</v>
      </c>
      <c r="K4603" s="93">
        <f t="shared" si="770"/>
        <v>170</v>
      </c>
      <c r="L4603" s="93">
        <f t="shared" si="771"/>
        <v>0</v>
      </c>
      <c r="M4603" s="153"/>
      <c r="N4603" s="143"/>
      <c r="O4603" s="87" t="s">
        <v>10738</v>
      </c>
      <c r="P4603" s="87"/>
      <c r="Q4603" s="87" t="s">
        <v>10255</v>
      </c>
      <c r="R4603" s="87" t="s">
        <v>10255</v>
      </c>
      <c r="S4603" s="123"/>
    </row>
    <row r="4604" spans="1:19" s="3" customFormat="1" ht="19.5">
      <c r="A4604" s="93">
        <v>4599</v>
      </c>
      <c r="B4604" s="90">
        <v>9789573271574</v>
      </c>
      <c r="C4604" s="104" t="s">
        <v>7919</v>
      </c>
      <c r="D4604" s="94" t="s">
        <v>106</v>
      </c>
      <c r="E4604" s="94" t="s">
        <v>7920</v>
      </c>
      <c r="F4604" s="93">
        <v>2013</v>
      </c>
      <c r="G4604" s="93">
        <v>0</v>
      </c>
      <c r="H4604" s="93">
        <v>1</v>
      </c>
      <c r="I4604" s="93">
        <f t="shared" si="766"/>
        <v>0</v>
      </c>
      <c r="J4604" s="93">
        <v>240</v>
      </c>
      <c r="K4604" s="93">
        <f t="shared" si="770"/>
        <v>163</v>
      </c>
      <c r="L4604" s="93">
        <f t="shared" si="771"/>
        <v>0</v>
      </c>
      <c r="M4604" s="153"/>
      <c r="N4604" s="143"/>
      <c r="O4604" s="87" t="s">
        <v>10798</v>
      </c>
      <c r="P4604" s="87"/>
      <c r="Q4604" s="87"/>
      <c r="R4604" s="87" t="s">
        <v>10255</v>
      </c>
      <c r="S4604" s="123"/>
    </row>
    <row r="4605" spans="1:19" s="3" customFormat="1" ht="19.5">
      <c r="A4605" s="93">
        <v>4600</v>
      </c>
      <c r="B4605" s="90">
        <v>9789573273486</v>
      </c>
      <c r="C4605" s="104" t="s">
        <v>7921</v>
      </c>
      <c r="D4605" s="94" t="s">
        <v>106</v>
      </c>
      <c r="E4605" s="94" t="s">
        <v>7922</v>
      </c>
      <c r="F4605" s="93"/>
      <c r="G4605" s="93">
        <v>0</v>
      </c>
      <c r="H4605" s="93">
        <v>1</v>
      </c>
      <c r="I4605" s="93">
        <f t="shared" si="766"/>
        <v>0</v>
      </c>
      <c r="J4605" s="93">
        <v>380</v>
      </c>
      <c r="K4605" s="93">
        <f t="shared" si="770"/>
        <v>258</v>
      </c>
      <c r="L4605" s="93">
        <f t="shared" si="771"/>
        <v>0</v>
      </c>
      <c r="M4605" s="153"/>
      <c r="N4605" s="143"/>
      <c r="O4605" s="87" t="s">
        <v>10892</v>
      </c>
      <c r="P4605" s="87"/>
      <c r="Q4605" s="87"/>
      <c r="R4605" s="93" t="s">
        <v>10241</v>
      </c>
      <c r="S4605" s="122"/>
    </row>
    <row r="4606" spans="1:19" s="3" customFormat="1" ht="19.5">
      <c r="A4606" s="93">
        <v>4601</v>
      </c>
      <c r="B4606" s="90">
        <v>9789573271581</v>
      </c>
      <c r="C4606" s="104" t="s">
        <v>7923</v>
      </c>
      <c r="D4606" s="94" t="s">
        <v>106</v>
      </c>
      <c r="E4606" s="94" t="s">
        <v>7922</v>
      </c>
      <c r="F4606" s="93"/>
      <c r="G4606" s="93">
        <v>0</v>
      </c>
      <c r="H4606" s="93">
        <v>1</v>
      </c>
      <c r="I4606" s="93">
        <f t="shared" si="766"/>
        <v>0</v>
      </c>
      <c r="J4606" s="93">
        <v>380</v>
      </c>
      <c r="K4606" s="93">
        <f t="shared" si="770"/>
        <v>258</v>
      </c>
      <c r="L4606" s="93">
        <f t="shared" si="771"/>
        <v>0</v>
      </c>
      <c r="M4606" s="153"/>
      <c r="N4606" s="143"/>
      <c r="O4606" s="87" t="s">
        <v>10892</v>
      </c>
      <c r="P4606" s="87"/>
      <c r="Q4606" s="87"/>
      <c r="R4606" s="93" t="s">
        <v>10241</v>
      </c>
      <c r="S4606" s="122"/>
    </row>
    <row r="4607" spans="1:19" s="3" customFormat="1" ht="19.5">
      <c r="A4607" s="93">
        <v>4602</v>
      </c>
      <c r="B4607" s="90">
        <v>9789573272281</v>
      </c>
      <c r="C4607" s="104" t="s">
        <v>7924</v>
      </c>
      <c r="D4607" s="94" t="s">
        <v>106</v>
      </c>
      <c r="E4607" s="94"/>
      <c r="F4607" s="93">
        <v>2013</v>
      </c>
      <c r="G4607" s="93">
        <v>0</v>
      </c>
      <c r="H4607" s="93">
        <v>1</v>
      </c>
      <c r="I4607" s="93">
        <f t="shared" si="766"/>
        <v>0</v>
      </c>
      <c r="J4607" s="93">
        <v>270</v>
      </c>
      <c r="K4607" s="93">
        <f t="shared" si="770"/>
        <v>184</v>
      </c>
      <c r="L4607" s="93">
        <f t="shared" si="771"/>
        <v>0</v>
      </c>
      <c r="M4607" s="153"/>
      <c r="N4607" s="143"/>
      <c r="O4607" s="87" t="s">
        <v>10738</v>
      </c>
      <c r="P4607" s="87" t="s">
        <v>10255</v>
      </c>
      <c r="Q4607" s="87" t="s">
        <v>10255</v>
      </c>
      <c r="R4607" s="87"/>
      <c r="S4607" s="123" t="s">
        <v>10326</v>
      </c>
    </row>
    <row r="4608" spans="1:19" s="3" customFormat="1" ht="28.5">
      <c r="A4608" s="113">
        <v>4603</v>
      </c>
      <c r="B4608" s="110">
        <v>9789573273332</v>
      </c>
      <c r="C4608" s="111" t="s">
        <v>7925</v>
      </c>
      <c r="D4608" s="112" t="s">
        <v>106</v>
      </c>
      <c r="E4608" s="112" t="s">
        <v>7926</v>
      </c>
      <c r="F4608" s="113">
        <v>2014</v>
      </c>
      <c r="G4608" s="113">
        <v>0</v>
      </c>
      <c r="H4608" s="113">
        <v>1</v>
      </c>
      <c r="I4608" s="113">
        <f t="shared" si="766"/>
        <v>0</v>
      </c>
      <c r="J4608" s="113">
        <v>280</v>
      </c>
      <c r="K4608" s="113">
        <v>0</v>
      </c>
      <c r="L4608" s="113">
        <f>G4608*K4608</f>
        <v>0</v>
      </c>
      <c r="M4608" s="142" t="s">
        <v>2081</v>
      </c>
      <c r="N4608" s="143"/>
      <c r="O4608" s="87" t="s">
        <v>10776</v>
      </c>
      <c r="P4608" s="87"/>
      <c r="Q4608" s="87"/>
      <c r="R4608" s="87" t="s">
        <v>10255</v>
      </c>
      <c r="S4608" s="123"/>
    </row>
    <row r="4609" spans="1:19" s="3" customFormat="1" ht="28.5">
      <c r="A4609" s="93">
        <v>4604</v>
      </c>
      <c r="B4609" s="90">
        <v>9789573273707</v>
      </c>
      <c r="C4609" s="104" t="s">
        <v>7927</v>
      </c>
      <c r="D4609" s="94" t="s">
        <v>106</v>
      </c>
      <c r="E4609" s="94" t="s">
        <v>7928</v>
      </c>
      <c r="F4609" s="93">
        <v>2014</v>
      </c>
      <c r="G4609" s="93">
        <v>0</v>
      </c>
      <c r="H4609" s="93">
        <v>1</v>
      </c>
      <c r="I4609" s="93">
        <f t="shared" si="766"/>
        <v>0</v>
      </c>
      <c r="J4609" s="93">
        <v>260</v>
      </c>
      <c r="K4609" s="93">
        <f t="shared" ref="K4609:K4645" si="772">ROUND(J4609*0.68,0)</f>
        <v>177</v>
      </c>
      <c r="L4609" s="93">
        <f t="shared" ref="L4609:L4620" si="773">G4609*K4609</f>
        <v>0</v>
      </c>
      <c r="M4609" s="153"/>
      <c r="N4609" s="143"/>
      <c r="O4609" s="87" t="s">
        <v>10776</v>
      </c>
      <c r="P4609" s="87"/>
      <c r="Q4609" s="87"/>
      <c r="R4609" s="87" t="s">
        <v>10255</v>
      </c>
      <c r="S4609" s="123"/>
    </row>
    <row r="4610" spans="1:19" s="3" customFormat="1" ht="19.5">
      <c r="A4610" s="93">
        <v>4605</v>
      </c>
      <c r="B4610" s="90">
        <v>9789573271451</v>
      </c>
      <c r="C4610" s="104" t="s">
        <v>7929</v>
      </c>
      <c r="D4610" s="94" t="s">
        <v>106</v>
      </c>
      <c r="E4610" s="94" t="s">
        <v>7930</v>
      </c>
      <c r="F4610" s="93"/>
      <c r="G4610" s="93">
        <v>0</v>
      </c>
      <c r="H4610" s="93">
        <v>1</v>
      </c>
      <c r="I4610" s="93">
        <f t="shared" si="766"/>
        <v>0</v>
      </c>
      <c r="J4610" s="93">
        <v>360</v>
      </c>
      <c r="K4610" s="93">
        <f t="shared" si="772"/>
        <v>245</v>
      </c>
      <c r="L4610" s="93">
        <f t="shared" si="773"/>
        <v>0</v>
      </c>
      <c r="M4610" s="153"/>
      <c r="N4610" s="143"/>
      <c r="O4610" s="87" t="s">
        <v>10874</v>
      </c>
      <c r="P4610" s="87"/>
      <c r="Q4610" s="87"/>
      <c r="R4610" s="87" t="s">
        <v>10255</v>
      </c>
      <c r="S4610" s="123"/>
    </row>
    <row r="4611" spans="1:19" s="3" customFormat="1" ht="19.5">
      <c r="A4611" s="93">
        <v>4606</v>
      </c>
      <c r="B4611" s="90">
        <v>9789573271345</v>
      </c>
      <c r="C4611" s="104" t="s">
        <v>7931</v>
      </c>
      <c r="D4611" s="94" t="s">
        <v>106</v>
      </c>
      <c r="E4611" s="94" t="s">
        <v>6403</v>
      </c>
      <c r="F4611" s="93">
        <v>2013</v>
      </c>
      <c r="G4611" s="93">
        <v>0</v>
      </c>
      <c r="H4611" s="93">
        <v>1</v>
      </c>
      <c r="I4611" s="93">
        <f t="shared" si="766"/>
        <v>0</v>
      </c>
      <c r="J4611" s="93">
        <v>260</v>
      </c>
      <c r="K4611" s="93">
        <f t="shared" si="772"/>
        <v>177</v>
      </c>
      <c r="L4611" s="93">
        <f t="shared" si="773"/>
        <v>0</v>
      </c>
      <c r="M4611" s="153"/>
      <c r="N4611" s="143"/>
      <c r="O4611" s="87" t="s">
        <v>10874</v>
      </c>
      <c r="P4611" s="87"/>
      <c r="Q4611" s="87"/>
      <c r="R4611" s="87" t="s">
        <v>10255</v>
      </c>
      <c r="S4611" s="123" t="s">
        <v>10340</v>
      </c>
    </row>
    <row r="4612" spans="1:19" s="3" customFormat="1" ht="19.5">
      <c r="A4612" s="93">
        <v>4607</v>
      </c>
      <c r="B4612" s="90">
        <v>9789573271352</v>
      </c>
      <c r="C4612" s="104" t="s">
        <v>7932</v>
      </c>
      <c r="D4612" s="94" t="s">
        <v>106</v>
      </c>
      <c r="E4612" s="94" t="s">
        <v>6403</v>
      </c>
      <c r="F4612" s="93">
        <v>2013</v>
      </c>
      <c r="G4612" s="93">
        <v>0</v>
      </c>
      <c r="H4612" s="93">
        <v>1</v>
      </c>
      <c r="I4612" s="93">
        <f t="shared" si="766"/>
        <v>0</v>
      </c>
      <c r="J4612" s="93">
        <v>260</v>
      </c>
      <c r="K4612" s="93">
        <f t="shared" si="772"/>
        <v>177</v>
      </c>
      <c r="L4612" s="93">
        <f t="shared" si="773"/>
        <v>0</v>
      </c>
      <c r="M4612" s="153"/>
      <c r="N4612" s="143"/>
      <c r="O4612" s="87" t="s">
        <v>10874</v>
      </c>
      <c r="P4612" s="87"/>
      <c r="Q4612" s="87"/>
      <c r="R4612" s="87" t="s">
        <v>10255</v>
      </c>
      <c r="S4612" s="123"/>
    </row>
    <row r="4613" spans="1:19" s="3" customFormat="1" ht="19.5">
      <c r="A4613" s="93">
        <v>4608</v>
      </c>
      <c r="B4613" s="90">
        <v>9789573271505</v>
      </c>
      <c r="C4613" s="104" t="s">
        <v>7933</v>
      </c>
      <c r="D4613" s="94" t="s">
        <v>106</v>
      </c>
      <c r="E4613" s="94" t="s">
        <v>6403</v>
      </c>
      <c r="F4613" s="93">
        <v>2013</v>
      </c>
      <c r="G4613" s="93">
        <v>0</v>
      </c>
      <c r="H4613" s="93">
        <v>1</v>
      </c>
      <c r="I4613" s="93">
        <f t="shared" si="766"/>
        <v>0</v>
      </c>
      <c r="J4613" s="93">
        <v>260</v>
      </c>
      <c r="K4613" s="93">
        <f t="shared" si="772"/>
        <v>177</v>
      </c>
      <c r="L4613" s="93">
        <f t="shared" si="773"/>
        <v>0</v>
      </c>
      <c r="M4613" s="153"/>
      <c r="N4613" s="143"/>
      <c r="O4613" s="87" t="s">
        <v>10874</v>
      </c>
      <c r="P4613" s="87"/>
      <c r="Q4613" s="87"/>
      <c r="R4613" s="87" t="s">
        <v>10255</v>
      </c>
      <c r="S4613" s="123"/>
    </row>
    <row r="4614" spans="1:19" s="3" customFormat="1" ht="19.5">
      <c r="A4614" s="93">
        <v>4609</v>
      </c>
      <c r="B4614" s="90">
        <v>9789573271635</v>
      </c>
      <c r="C4614" s="104" t="s">
        <v>7934</v>
      </c>
      <c r="D4614" s="94" t="s">
        <v>106</v>
      </c>
      <c r="E4614" s="94" t="s">
        <v>6403</v>
      </c>
      <c r="F4614" s="93">
        <v>2013</v>
      </c>
      <c r="G4614" s="93">
        <v>0</v>
      </c>
      <c r="H4614" s="93">
        <v>1</v>
      </c>
      <c r="I4614" s="93">
        <f t="shared" ref="I4614:I4677" si="774">G4614*H4614</f>
        <v>0</v>
      </c>
      <c r="J4614" s="93">
        <v>260</v>
      </c>
      <c r="K4614" s="93">
        <f t="shared" si="772"/>
        <v>177</v>
      </c>
      <c r="L4614" s="93">
        <f t="shared" si="773"/>
        <v>0</v>
      </c>
      <c r="M4614" s="153"/>
      <c r="N4614" s="143"/>
      <c r="O4614" s="87" t="s">
        <v>10874</v>
      </c>
      <c r="P4614" s="87"/>
      <c r="Q4614" s="87"/>
      <c r="R4614" s="87" t="s">
        <v>10255</v>
      </c>
      <c r="S4614" s="123"/>
    </row>
    <row r="4615" spans="1:19" s="3" customFormat="1" ht="19.5">
      <c r="A4615" s="93">
        <v>4610</v>
      </c>
      <c r="B4615" s="90">
        <v>9789573271796</v>
      </c>
      <c r="C4615" s="104" t="s">
        <v>7935</v>
      </c>
      <c r="D4615" s="94" t="s">
        <v>106</v>
      </c>
      <c r="E4615" s="94" t="s">
        <v>6403</v>
      </c>
      <c r="F4615" s="93">
        <v>2013</v>
      </c>
      <c r="G4615" s="93">
        <v>0</v>
      </c>
      <c r="H4615" s="93">
        <v>1</v>
      </c>
      <c r="I4615" s="93">
        <f t="shared" si="774"/>
        <v>0</v>
      </c>
      <c r="J4615" s="93">
        <v>260</v>
      </c>
      <c r="K4615" s="93">
        <f t="shared" si="772"/>
        <v>177</v>
      </c>
      <c r="L4615" s="93">
        <f t="shared" si="773"/>
        <v>0</v>
      </c>
      <c r="M4615" s="153"/>
      <c r="N4615" s="143"/>
      <c r="O4615" s="87" t="s">
        <v>10874</v>
      </c>
      <c r="P4615" s="87"/>
      <c r="Q4615" s="87"/>
      <c r="R4615" s="87" t="s">
        <v>10255</v>
      </c>
      <c r="S4615" s="123"/>
    </row>
    <row r="4616" spans="1:19" s="3" customFormat="1" ht="19.5">
      <c r="A4616" s="93">
        <v>4611</v>
      </c>
      <c r="B4616" s="90">
        <v>9789573269151</v>
      </c>
      <c r="C4616" s="104" t="s">
        <v>7936</v>
      </c>
      <c r="D4616" s="94" t="s">
        <v>106</v>
      </c>
      <c r="E4616" s="94" t="s">
        <v>7937</v>
      </c>
      <c r="F4616" s="93"/>
      <c r="G4616" s="93">
        <v>0</v>
      </c>
      <c r="H4616" s="93">
        <v>1</v>
      </c>
      <c r="I4616" s="93">
        <f t="shared" si="774"/>
        <v>0</v>
      </c>
      <c r="J4616" s="93">
        <v>360</v>
      </c>
      <c r="K4616" s="93">
        <f t="shared" si="772"/>
        <v>245</v>
      </c>
      <c r="L4616" s="93">
        <f t="shared" si="773"/>
        <v>0</v>
      </c>
      <c r="M4616" s="153"/>
      <c r="N4616" s="143"/>
      <c r="O4616" s="87" t="s">
        <v>10874</v>
      </c>
      <c r="P4616" s="87"/>
      <c r="Q4616" s="87"/>
      <c r="R4616" s="87" t="s">
        <v>10255</v>
      </c>
      <c r="S4616" s="123"/>
    </row>
    <row r="4617" spans="1:19" s="3" customFormat="1" ht="19.5">
      <c r="A4617" s="93">
        <v>4612</v>
      </c>
      <c r="B4617" s="90">
        <v>9789573269687</v>
      </c>
      <c r="C4617" s="104" t="s">
        <v>7938</v>
      </c>
      <c r="D4617" s="94" t="s">
        <v>106</v>
      </c>
      <c r="E4617" s="94" t="s">
        <v>7783</v>
      </c>
      <c r="F4617" s="93">
        <v>2012</v>
      </c>
      <c r="G4617" s="93">
        <v>0</v>
      </c>
      <c r="H4617" s="93">
        <v>1</v>
      </c>
      <c r="I4617" s="93">
        <f t="shared" si="774"/>
        <v>0</v>
      </c>
      <c r="J4617" s="93">
        <v>270</v>
      </c>
      <c r="K4617" s="93">
        <f t="shared" si="772"/>
        <v>184</v>
      </c>
      <c r="L4617" s="93">
        <f t="shared" si="773"/>
        <v>0</v>
      </c>
      <c r="M4617" s="153"/>
      <c r="N4617" s="143"/>
      <c r="O4617" s="87" t="s">
        <v>10874</v>
      </c>
      <c r="P4617" s="87"/>
      <c r="Q4617" s="87" t="s">
        <v>10255</v>
      </c>
      <c r="R4617" s="87" t="s">
        <v>10255</v>
      </c>
      <c r="S4617" s="123"/>
    </row>
    <row r="4618" spans="1:19" s="3" customFormat="1" ht="19.5">
      <c r="A4618" s="93">
        <v>4613</v>
      </c>
      <c r="B4618" s="90">
        <v>9789573273875</v>
      </c>
      <c r="C4618" s="104" t="s">
        <v>7939</v>
      </c>
      <c r="D4618" s="94" t="s">
        <v>106</v>
      </c>
      <c r="E4618" s="94" t="s">
        <v>7899</v>
      </c>
      <c r="F4618" s="93">
        <v>2014</v>
      </c>
      <c r="G4618" s="93">
        <v>0</v>
      </c>
      <c r="H4618" s="93">
        <v>1</v>
      </c>
      <c r="I4618" s="93">
        <f t="shared" si="774"/>
        <v>0</v>
      </c>
      <c r="J4618" s="93">
        <v>260</v>
      </c>
      <c r="K4618" s="93">
        <f t="shared" si="772"/>
        <v>177</v>
      </c>
      <c r="L4618" s="93">
        <f t="shared" si="773"/>
        <v>0</v>
      </c>
      <c r="M4618" s="153"/>
      <c r="N4618" s="143"/>
      <c r="O4618" s="87" t="s">
        <v>10738</v>
      </c>
      <c r="P4618" s="87"/>
      <c r="Q4618" s="87" t="s">
        <v>10255</v>
      </c>
      <c r="R4618" s="87"/>
      <c r="S4618" s="123"/>
    </row>
    <row r="4619" spans="1:19" s="3" customFormat="1" ht="19.5">
      <c r="A4619" s="93">
        <v>4614</v>
      </c>
      <c r="B4619" s="90">
        <v>9789573274216</v>
      </c>
      <c r="C4619" s="104" t="s">
        <v>7940</v>
      </c>
      <c r="D4619" s="94" t="s">
        <v>106</v>
      </c>
      <c r="E4619" s="94" t="s">
        <v>7941</v>
      </c>
      <c r="F4619" s="93"/>
      <c r="G4619" s="93">
        <v>0</v>
      </c>
      <c r="H4619" s="93">
        <v>1</v>
      </c>
      <c r="I4619" s="93">
        <f t="shared" si="774"/>
        <v>0</v>
      </c>
      <c r="J4619" s="93">
        <v>499</v>
      </c>
      <c r="K4619" s="93">
        <f t="shared" si="772"/>
        <v>339</v>
      </c>
      <c r="L4619" s="93">
        <f t="shared" si="773"/>
        <v>0</v>
      </c>
      <c r="M4619" s="153"/>
      <c r="N4619" s="143"/>
      <c r="O4619" s="87" t="s">
        <v>10872</v>
      </c>
      <c r="P4619" s="87"/>
      <c r="Q4619" s="87"/>
      <c r="R4619" s="93" t="s">
        <v>10241</v>
      </c>
      <c r="S4619" s="122"/>
    </row>
    <row r="4620" spans="1:19" s="3" customFormat="1" ht="28.5">
      <c r="A4620" s="93">
        <v>4615</v>
      </c>
      <c r="B4620" s="90">
        <v>9789573273288</v>
      </c>
      <c r="C4620" s="104" t="s">
        <v>7942</v>
      </c>
      <c r="D4620" s="94" t="s">
        <v>106</v>
      </c>
      <c r="E4620" s="94" t="s">
        <v>7943</v>
      </c>
      <c r="F4620" s="93">
        <v>2014</v>
      </c>
      <c r="G4620" s="93">
        <v>0</v>
      </c>
      <c r="H4620" s="93">
        <v>1</v>
      </c>
      <c r="I4620" s="93">
        <f t="shared" si="774"/>
        <v>0</v>
      </c>
      <c r="J4620" s="93">
        <v>250</v>
      </c>
      <c r="K4620" s="93">
        <f t="shared" si="772"/>
        <v>170</v>
      </c>
      <c r="L4620" s="93">
        <f t="shared" si="773"/>
        <v>0</v>
      </c>
      <c r="M4620" s="153"/>
      <c r="N4620" s="143"/>
      <c r="O4620" s="87" t="s">
        <v>10776</v>
      </c>
      <c r="P4620" s="87"/>
      <c r="Q4620" s="87"/>
      <c r="R4620" s="87" t="s">
        <v>10255</v>
      </c>
      <c r="S4620" s="123"/>
    </row>
    <row r="4621" spans="1:19" s="3" customFormat="1" ht="28.5">
      <c r="A4621" s="93">
        <v>4616</v>
      </c>
      <c r="B4621" s="90">
        <v>9789573273813</v>
      </c>
      <c r="C4621" s="104" t="s">
        <v>7944</v>
      </c>
      <c r="D4621" s="94" t="s">
        <v>106</v>
      </c>
      <c r="E4621" s="131" t="s">
        <v>7945</v>
      </c>
      <c r="F4621" s="129">
        <v>2014</v>
      </c>
      <c r="G4621" s="93">
        <v>0</v>
      </c>
      <c r="H4621" s="93">
        <v>1</v>
      </c>
      <c r="I4621" s="93">
        <f t="shared" si="774"/>
        <v>0</v>
      </c>
      <c r="J4621" s="93">
        <v>190</v>
      </c>
      <c r="K4621" s="93">
        <f t="shared" si="772"/>
        <v>129</v>
      </c>
      <c r="L4621" s="93">
        <f>G4621*K4621</f>
        <v>0</v>
      </c>
      <c r="M4621" s="153"/>
      <c r="N4621" s="202"/>
      <c r="O4621" s="87" t="s">
        <v>10776</v>
      </c>
      <c r="P4621" s="87"/>
      <c r="Q4621" s="87"/>
      <c r="R4621" s="87" t="s">
        <v>10255</v>
      </c>
      <c r="S4621" s="123"/>
    </row>
    <row r="4622" spans="1:19" s="3" customFormat="1" ht="19.5">
      <c r="A4622" s="93">
        <v>4617</v>
      </c>
      <c r="B4622" s="90">
        <v>9789573273882</v>
      </c>
      <c r="C4622" s="104" t="s">
        <v>7946</v>
      </c>
      <c r="D4622" s="94" t="s">
        <v>106</v>
      </c>
      <c r="E4622" s="94" t="s">
        <v>7767</v>
      </c>
      <c r="F4622" s="93">
        <v>2014</v>
      </c>
      <c r="G4622" s="93">
        <v>0</v>
      </c>
      <c r="H4622" s="93">
        <v>1</v>
      </c>
      <c r="I4622" s="93">
        <f t="shared" si="774"/>
        <v>0</v>
      </c>
      <c r="J4622" s="93">
        <v>260</v>
      </c>
      <c r="K4622" s="93">
        <f t="shared" si="772"/>
        <v>177</v>
      </c>
      <c r="L4622" s="93">
        <f t="shared" ref="L4622:L4629" si="775">G4622*K4622</f>
        <v>0</v>
      </c>
      <c r="M4622" s="153"/>
      <c r="N4622" s="143"/>
      <c r="O4622" s="87" t="s">
        <v>10776</v>
      </c>
      <c r="P4622" s="87"/>
      <c r="Q4622" s="87" t="s">
        <v>10255</v>
      </c>
      <c r="R4622" s="87"/>
      <c r="S4622" s="123"/>
    </row>
    <row r="4623" spans="1:19" s="3" customFormat="1" ht="19.5">
      <c r="A4623" s="93">
        <v>4618</v>
      </c>
      <c r="B4623" s="90">
        <v>9789573270027</v>
      </c>
      <c r="C4623" s="104" t="s">
        <v>7947</v>
      </c>
      <c r="D4623" s="94" t="s">
        <v>106</v>
      </c>
      <c r="E4623" s="94" t="s">
        <v>7948</v>
      </c>
      <c r="F4623" s="93">
        <v>2014</v>
      </c>
      <c r="G4623" s="93">
        <v>0</v>
      </c>
      <c r="H4623" s="93">
        <v>1</v>
      </c>
      <c r="I4623" s="93">
        <f t="shared" si="774"/>
        <v>0</v>
      </c>
      <c r="J4623" s="93">
        <v>260</v>
      </c>
      <c r="K4623" s="93">
        <f t="shared" si="772"/>
        <v>177</v>
      </c>
      <c r="L4623" s="93">
        <f t="shared" si="775"/>
        <v>0</v>
      </c>
      <c r="M4623" s="153"/>
      <c r="N4623" s="143"/>
      <c r="O4623" s="87" t="s">
        <v>10737</v>
      </c>
      <c r="P4623" s="87"/>
      <c r="Q4623" s="87"/>
      <c r="R4623" s="87" t="s">
        <v>10255</v>
      </c>
      <c r="S4623" s="123"/>
    </row>
    <row r="4624" spans="1:19" s="3" customFormat="1" ht="19.5">
      <c r="A4624" s="93">
        <v>4619</v>
      </c>
      <c r="B4624" s="90">
        <v>9789573273738</v>
      </c>
      <c r="C4624" s="104" t="s">
        <v>7949</v>
      </c>
      <c r="D4624" s="94" t="s">
        <v>106</v>
      </c>
      <c r="E4624" s="94" t="s">
        <v>7903</v>
      </c>
      <c r="F4624" s="93"/>
      <c r="G4624" s="93">
        <v>0</v>
      </c>
      <c r="H4624" s="93">
        <v>1</v>
      </c>
      <c r="I4624" s="93">
        <f t="shared" si="774"/>
        <v>0</v>
      </c>
      <c r="J4624" s="93">
        <v>320</v>
      </c>
      <c r="K4624" s="93">
        <f t="shared" si="772"/>
        <v>218</v>
      </c>
      <c r="L4624" s="93">
        <f t="shared" si="775"/>
        <v>0</v>
      </c>
      <c r="M4624" s="153"/>
      <c r="N4624" s="143"/>
      <c r="O4624" s="87" t="s">
        <v>10485</v>
      </c>
      <c r="P4624" s="87"/>
      <c r="Q4624" s="87"/>
      <c r="R4624" s="93" t="s">
        <v>10241</v>
      </c>
      <c r="S4624" s="122"/>
    </row>
    <row r="4625" spans="1:19" s="3" customFormat="1" ht="19.5">
      <c r="A4625" s="93">
        <v>4620</v>
      </c>
      <c r="B4625" s="90">
        <v>9789573269199</v>
      </c>
      <c r="C4625" s="104" t="s">
        <v>7950</v>
      </c>
      <c r="D4625" s="94" t="s">
        <v>106</v>
      </c>
      <c r="E4625" s="94" t="s">
        <v>7951</v>
      </c>
      <c r="F4625" s="93"/>
      <c r="G4625" s="93">
        <v>0</v>
      </c>
      <c r="H4625" s="93">
        <v>1</v>
      </c>
      <c r="I4625" s="93">
        <f t="shared" si="774"/>
        <v>0</v>
      </c>
      <c r="J4625" s="93">
        <v>299</v>
      </c>
      <c r="K4625" s="93">
        <f t="shared" si="772"/>
        <v>203</v>
      </c>
      <c r="L4625" s="93">
        <f t="shared" si="775"/>
        <v>0</v>
      </c>
      <c r="M4625" s="153"/>
      <c r="N4625" s="143"/>
      <c r="O4625" s="87" t="s">
        <v>10872</v>
      </c>
      <c r="P4625" s="87"/>
      <c r="Q4625" s="93" t="s">
        <v>10241</v>
      </c>
      <c r="R4625" s="93" t="s">
        <v>10241</v>
      </c>
      <c r="S4625" s="122" t="s">
        <v>10845</v>
      </c>
    </row>
    <row r="4626" spans="1:19" s="3" customFormat="1" ht="19.5">
      <c r="A4626" s="93">
        <v>4621</v>
      </c>
      <c r="B4626" s="90">
        <v>9789573271123</v>
      </c>
      <c r="C4626" s="104" t="s">
        <v>7952</v>
      </c>
      <c r="D4626" s="94" t="s">
        <v>106</v>
      </c>
      <c r="E4626" s="94"/>
      <c r="F4626" s="93"/>
      <c r="G4626" s="93">
        <v>0</v>
      </c>
      <c r="H4626" s="93">
        <v>1</v>
      </c>
      <c r="I4626" s="93">
        <f t="shared" si="774"/>
        <v>0</v>
      </c>
      <c r="J4626" s="93">
        <v>299</v>
      </c>
      <c r="K4626" s="93">
        <f t="shared" si="772"/>
        <v>203</v>
      </c>
      <c r="L4626" s="93">
        <f t="shared" si="775"/>
        <v>0</v>
      </c>
      <c r="M4626" s="153"/>
      <c r="N4626" s="143"/>
      <c r="O4626" s="87" t="s">
        <v>10872</v>
      </c>
      <c r="P4626" s="87"/>
      <c r="Q4626" s="93" t="s">
        <v>10241</v>
      </c>
      <c r="R4626" s="93" t="s">
        <v>10241</v>
      </c>
      <c r="S4626" s="122"/>
    </row>
    <row r="4627" spans="1:19" s="3" customFormat="1" ht="19.5">
      <c r="A4627" s="93">
        <v>4622</v>
      </c>
      <c r="B4627" s="90">
        <v>9789573270768</v>
      </c>
      <c r="C4627" s="104" t="s">
        <v>7953</v>
      </c>
      <c r="D4627" s="94" t="s">
        <v>106</v>
      </c>
      <c r="E4627" s="94" t="s">
        <v>7690</v>
      </c>
      <c r="F4627" s="93"/>
      <c r="G4627" s="93">
        <v>0</v>
      </c>
      <c r="H4627" s="93">
        <v>1</v>
      </c>
      <c r="I4627" s="93">
        <f t="shared" si="774"/>
        <v>0</v>
      </c>
      <c r="J4627" s="93">
        <v>320</v>
      </c>
      <c r="K4627" s="93">
        <f t="shared" si="772"/>
        <v>218</v>
      </c>
      <c r="L4627" s="93">
        <f t="shared" si="775"/>
        <v>0</v>
      </c>
      <c r="M4627" s="153"/>
      <c r="N4627" s="143"/>
      <c r="O4627" s="87" t="s">
        <v>10891</v>
      </c>
      <c r="P4627" s="87"/>
      <c r="Q4627" s="87"/>
      <c r="R4627" s="93" t="s">
        <v>10241</v>
      </c>
      <c r="S4627" s="122"/>
    </row>
    <row r="4628" spans="1:19" s="3" customFormat="1" ht="19.5">
      <c r="A4628" s="93">
        <v>4623</v>
      </c>
      <c r="B4628" s="90">
        <v>9789573270751</v>
      </c>
      <c r="C4628" s="104" t="s">
        <v>7954</v>
      </c>
      <c r="D4628" s="94" t="s">
        <v>106</v>
      </c>
      <c r="E4628" s="94" t="s">
        <v>7690</v>
      </c>
      <c r="F4628" s="93"/>
      <c r="G4628" s="93">
        <v>0</v>
      </c>
      <c r="H4628" s="93">
        <v>1</v>
      </c>
      <c r="I4628" s="93">
        <f t="shared" si="774"/>
        <v>0</v>
      </c>
      <c r="J4628" s="93">
        <v>320</v>
      </c>
      <c r="K4628" s="93">
        <f t="shared" si="772"/>
        <v>218</v>
      </c>
      <c r="L4628" s="93">
        <f t="shared" si="775"/>
        <v>0</v>
      </c>
      <c r="M4628" s="153"/>
      <c r="N4628" s="143"/>
      <c r="O4628" s="87" t="s">
        <v>10485</v>
      </c>
      <c r="P4628" s="87"/>
      <c r="Q4628" s="87"/>
      <c r="R4628" s="93" t="s">
        <v>10241</v>
      </c>
      <c r="S4628" s="122"/>
    </row>
    <row r="4629" spans="1:19" s="3" customFormat="1" ht="19.5">
      <c r="A4629" s="93">
        <v>4624</v>
      </c>
      <c r="B4629" s="90">
        <v>9789573272342</v>
      </c>
      <c r="C4629" s="104" t="s">
        <v>7955</v>
      </c>
      <c r="D4629" s="94" t="s">
        <v>106</v>
      </c>
      <c r="E4629" s="94"/>
      <c r="F4629" s="93"/>
      <c r="G4629" s="93">
        <v>0</v>
      </c>
      <c r="H4629" s="93">
        <v>1</v>
      </c>
      <c r="I4629" s="93">
        <f t="shared" si="774"/>
        <v>0</v>
      </c>
      <c r="J4629" s="93">
        <v>300</v>
      </c>
      <c r="K4629" s="93">
        <f t="shared" si="772"/>
        <v>204</v>
      </c>
      <c r="L4629" s="93">
        <f t="shared" si="775"/>
        <v>0</v>
      </c>
      <c r="M4629" s="153"/>
      <c r="N4629" s="143"/>
      <c r="O4629" s="87" t="s">
        <v>10872</v>
      </c>
      <c r="P4629" s="87"/>
      <c r="Q4629" s="87"/>
      <c r="R4629" s="93" t="s">
        <v>10241</v>
      </c>
      <c r="S4629" s="122" t="s">
        <v>10846</v>
      </c>
    </row>
    <row r="4630" spans="1:19" s="3" customFormat="1" ht="19.5">
      <c r="A4630" s="93">
        <v>4625</v>
      </c>
      <c r="B4630" s="90">
        <v>9789573215196</v>
      </c>
      <c r="C4630" s="104" t="s">
        <v>7956</v>
      </c>
      <c r="D4630" s="94" t="s">
        <v>106</v>
      </c>
      <c r="E4630" s="131" t="s">
        <v>7957</v>
      </c>
      <c r="F4630" s="129">
        <v>2009</v>
      </c>
      <c r="G4630" s="93">
        <v>0</v>
      </c>
      <c r="H4630" s="93">
        <v>1</v>
      </c>
      <c r="I4630" s="93">
        <f t="shared" si="774"/>
        <v>0</v>
      </c>
      <c r="J4630" s="93">
        <v>220</v>
      </c>
      <c r="K4630" s="93">
        <f t="shared" si="772"/>
        <v>150</v>
      </c>
      <c r="L4630" s="93">
        <f>G4630*K4630</f>
        <v>0</v>
      </c>
      <c r="M4630" s="153"/>
      <c r="N4630" s="202"/>
      <c r="O4630" s="87" t="s">
        <v>10738</v>
      </c>
      <c r="P4630" s="87"/>
      <c r="Q4630" s="87" t="s">
        <v>10255</v>
      </c>
      <c r="R4630" s="87" t="s">
        <v>10255</v>
      </c>
      <c r="S4630" s="123"/>
    </row>
    <row r="4631" spans="1:19" s="3" customFormat="1" ht="19.5">
      <c r="A4631" s="93">
        <v>4626</v>
      </c>
      <c r="B4631" s="90">
        <v>9789573272465</v>
      </c>
      <c r="C4631" s="104" t="s">
        <v>7958</v>
      </c>
      <c r="D4631" s="94" t="s">
        <v>106</v>
      </c>
      <c r="E4631" s="94" t="s">
        <v>7959</v>
      </c>
      <c r="F4631" s="93">
        <v>2013</v>
      </c>
      <c r="G4631" s="93">
        <v>0</v>
      </c>
      <c r="H4631" s="93">
        <v>1</v>
      </c>
      <c r="I4631" s="93">
        <f t="shared" si="774"/>
        <v>0</v>
      </c>
      <c r="J4631" s="93">
        <v>250</v>
      </c>
      <c r="K4631" s="93">
        <f t="shared" si="772"/>
        <v>170</v>
      </c>
      <c r="L4631" s="93">
        <f t="shared" ref="L4631:L4647" si="776">G4631*K4631</f>
        <v>0</v>
      </c>
      <c r="M4631" s="153"/>
      <c r="N4631" s="143"/>
      <c r="O4631" s="87" t="s">
        <v>10739</v>
      </c>
      <c r="P4631" s="87"/>
      <c r="Q4631" s="87"/>
      <c r="R4631" s="87" t="s">
        <v>10255</v>
      </c>
      <c r="S4631" s="123"/>
    </row>
    <row r="4632" spans="1:19" s="3" customFormat="1" ht="19.5">
      <c r="A4632" s="93">
        <v>4627</v>
      </c>
      <c r="B4632" s="90">
        <v>9789573272892</v>
      </c>
      <c r="C4632" s="104" t="s">
        <v>7960</v>
      </c>
      <c r="D4632" s="94" t="s">
        <v>106</v>
      </c>
      <c r="E4632" s="94" t="s">
        <v>7961</v>
      </c>
      <c r="F4632" s="93"/>
      <c r="G4632" s="93">
        <v>0</v>
      </c>
      <c r="H4632" s="93">
        <v>1</v>
      </c>
      <c r="I4632" s="93">
        <f t="shared" si="774"/>
        <v>0</v>
      </c>
      <c r="J4632" s="93">
        <v>300</v>
      </c>
      <c r="K4632" s="93">
        <f t="shared" si="772"/>
        <v>204</v>
      </c>
      <c r="L4632" s="93">
        <f t="shared" si="776"/>
        <v>0</v>
      </c>
      <c r="M4632" s="153"/>
      <c r="N4632" s="143"/>
      <c r="O4632" s="87" t="s">
        <v>10872</v>
      </c>
      <c r="P4632" s="87"/>
      <c r="Q4632" s="87"/>
      <c r="R4632" s="93" t="s">
        <v>10241</v>
      </c>
      <c r="S4632" s="122"/>
    </row>
    <row r="4633" spans="1:19" s="3" customFormat="1" ht="19.5">
      <c r="A4633" s="93">
        <v>4628</v>
      </c>
      <c r="B4633" s="90">
        <v>9789573268888</v>
      </c>
      <c r="C4633" s="104" t="s">
        <v>7962</v>
      </c>
      <c r="D4633" s="94" t="s">
        <v>106</v>
      </c>
      <c r="E4633" s="94" t="s">
        <v>7963</v>
      </c>
      <c r="F4633" s="93"/>
      <c r="G4633" s="93">
        <v>0</v>
      </c>
      <c r="H4633" s="93">
        <v>1</v>
      </c>
      <c r="I4633" s="93">
        <f t="shared" si="774"/>
        <v>0</v>
      </c>
      <c r="J4633" s="93">
        <v>300</v>
      </c>
      <c r="K4633" s="93">
        <f t="shared" si="772"/>
        <v>204</v>
      </c>
      <c r="L4633" s="93">
        <f t="shared" si="776"/>
        <v>0</v>
      </c>
      <c r="M4633" s="153"/>
      <c r="N4633" s="143"/>
      <c r="O4633" s="87" t="s">
        <v>10874</v>
      </c>
      <c r="P4633" s="87"/>
      <c r="Q4633" s="87"/>
      <c r="R4633" s="87" t="s">
        <v>10255</v>
      </c>
      <c r="S4633" s="123"/>
    </row>
    <row r="4634" spans="1:19" s="3" customFormat="1" ht="19.5">
      <c r="A4634" s="93">
        <v>4629</v>
      </c>
      <c r="B4634" s="90">
        <v>9789573270515</v>
      </c>
      <c r="C4634" s="104" t="s">
        <v>7964</v>
      </c>
      <c r="D4634" s="94" t="s">
        <v>106</v>
      </c>
      <c r="E4634" s="94" t="s">
        <v>7963</v>
      </c>
      <c r="F4634" s="93"/>
      <c r="G4634" s="93">
        <v>0</v>
      </c>
      <c r="H4634" s="93">
        <v>1</v>
      </c>
      <c r="I4634" s="93">
        <f t="shared" si="774"/>
        <v>0</v>
      </c>
      <c r="J4634" s="93">
        <v>300</v>
      </c>
      <c r="K4634" s="93">
        <f t="shared" si="772"/>
        <v>204</v>
      </c>
      <c r="L4634" s="93">
        <f t="shared" si="776"/>
        <v>0</v>
      </c>
      <c r="M4634" s="153"/>
      <c r="N4634" s="143"/>
      <c r="O4634" s="87" t="s">
        <v>10874</v>
      </c>
      <c r="P4634" s="87"/>
      <c r="Q4634" s="87"/>
      <c r="R4634" s="87" t="s">
        <v>10255</v>
      </c>
      <c r="S4634" s="123"/>
    </row>
    <row r="4635" spans="1:19" s="3" customFormat="1" ht="19.5">
      <c r="A4635" s="93">
        <v>4630</v>
      </c>
      <c r="B4635" s="90">
        <v>9789573269144</v>
      </c>
      <c r="C4635" s="104" t="s">
        <v>7965</v>
      </c>
      <c r="D4635" s="94" t="s">
        <v>106</v>
      </c>
      <c r="E4635" s="94" t="s">
        <v>7963</v>
      </c>
      <c r="F4635" s="93"/>
      <c r="G4635" s="93">
        <v>0</v>
      </c>
      <c r="H4635" s="93">
        <v>1</v>
      </c>
      <c r="I4635" s="93">
        <f t="shared" si="774"/>
        <v>0</v>
      </c>
      <c r="J4635" s="93">
        <v>300</v>
      </c>
      <c r="K4635" s="93">
        <f t="shared" si="772"/>
        <v>204</v>
      </c>
      <c r="L4635" s="93">
        <f t="shared" si="776"/>
        <v>0</v>
      </c>
      <c r="M4635" s="153"/>
      <c r="N4635" s="143"/>
      <c r="O4635" s="87" t="s">
        <v>10874</v>
      </c>
      <c r="P4635" s="87"/>
      <c r="Q4635" s="87"/>
      <c r="R4635" s="87" t="s">
        <v>10255</v>
      </c>
      <c r="S4635" s="123"/>
    </row>
    <row r="4636" spans="1:19" s="3" customFormat="1" ht="19.5">
      <c r="A4636" s="93">
        <v>4631</v>
      </c>
      <c r="B4636" s="90">
        <v>9789573271161</v>
      </c>
      <c r="C4636" s="104" t="s">
        <v>7966</v>
      </c>
      <c r="D4636" s="94" t="s">
        <v>106</v>
      </c>
      <c r="E4636" s="94" t="s">
        <v>7963</v>
      </c>
      <c r="F4636" s="93"/>
      <c r="G4636" s="93">
        <v>0</v>
      </c>
      <c r="H4636" s="93">
        <v>1</v>
      </c>
      <c r="I4636" s="93">
        <f t="shared" si="774"/>
        <v>0</v>
      </c>
      <c r="J4636" s="93">
        <v>300</v>
      </c>
      <c r="K4636" s="93">
        <f t="shared" si="772"/>
        <v>204</v>
      </c>
      <c r="L4636" s="93">
        <f t="shared" si="776"/>
        <v>0</v>
      </c>
      <c r="M4636" s="153"/>
      <c r="N4636" s="143"/>
      <c r="O4636" s="87" t="s">
        <v>10874</v>
      </c>
      <c r="P4636" s="87"/>
      <c r="Q4636" s="87"/>
      <c r="R4636" s="87" t="s">
        <v>10255</v>
      </c>
      <c r="S4636" s="123"/>
    </row>
    <row r="4637" spans="1:19" s="3" customFormat="1" ht="19.5">
      <c r="A4637" s="93">
        <v>4632</v>
      </c>
      <c r="B4637" s="90">
        <v>9789573269458</v>
      </c>
      <c r="C4637" s="104" t="s">
        <v>7967</v>
      </c>
      <c r="D4637" s="94" t="s">
        <v>106</v>
      </c>
      <c r="E4637" s="94" t="s">
        <v>7963</v>
      </c>
      <c r="F4637" s="93"/>
      <c r="G4637" s="93">
        <v>0</v>
      </c>
      <c r="H4637" s="93">
        <v>1</v>
      </c>
      <c r="I4637" s="93">
        <f t="shared" si="774"/>
        <v>0</v>
      </c>
      <c r="J4637" s="93">
        <v>300</v>
      </c>
      <c r="K4637" s="93">
        <f t="shared" si="772"/>
        <v>204</v>
      </c>
      <c r="L4637" s="93">
        <f t="shared" si="776"/>
        <v>0</v>
      </c>
      <c r="M4637" s="153"/>
      <c r="N4637" s="143"/>
      <c r="O4637" s="87" t="s">
        <v>10874</v>
      </c>
      <c r="P4637" s="87"/>
      <c r="Q4637" s="87"/>
      <c r="R4637" s="87" t="s">
        <v>10255</v>
      </c>
      <c r="S4637" s="123"/>
    </row>
    <row r="4638" spans="1:19" s="3" customFormat="1" ht="19.5">
      <c r="A4638" s="93">
        <v>4633</v>
      </c>
      <c r="B4638" s="90">
        <v>9789573270010</v>
      </c>
      <c r="C4638" s="104" t="s">
        <v>7968</v>
      </c>
      <c r="D4638" s="94" t="s">
        <v>106</v>
      </c>
      <c r="E4638" s="94" t="s">
        <v>7963</v>
      </c>
      <c r="F4638" s="93"/>
      <c r="G4638" s="93">
        <v>0</v>
      </c>
      <c r="H4638" s="93">
        <v>1</v>
      </c>
      <c r="I4638" s="93">
        <f t="shared" si="774"/>
        <v>0</v>
      </c>
      <c r="J4638" s="93">
        <v>300</v>
      </c>
      <c r="K4638" s="93">
        <f t="shared" si="772"/>
        <v>204</v>
      </c>
      <c r="L4638" s="93">
        <f t="shared" si="776"/>
        <v>0</v>
      </c>
      <c r="M4638" s="153"/>
      <c r="N4638" s="143"/>
      <c r="O4638" s="87" t="s">
        <v>10874</v>
      </c>
      <c r="P4638" s="87"/>
      <c r="Q4638" s="87"/>
      <c r="R4638" s="87" t="s">
        <v>10255</v>
      </c>
      <c r="S4638" s="123"/>
    </row>
    <row r="4639" spans="1:19" s="3" customFormat="1" ht="19.5">
      <c r="A4639" s="93">
        <v>4634</v>
      </c>
      <c r="B4639" s="90">
        <v>9789573270188</v>
      </c>
      <c r="C4639" s="104" t="s">
        <v>7969</v>
      </c>
      <c r="D4639" s="94" t="s">
        <v>106</v>
      </c>
      <c r="E4639" s="94" t="s">
        <v>7963</v>
      </c>
      <c r="F4639" s="93"/>
      <c r="G4639" s="93">
        <v>0</v>
      </c>
      <c r="H4639" s="93">
        <v>1</v>
      </c>
      <c r="I4639" s="93">
        <f t="shared" si="774"/>
        <v>0</v>
      </c>
      <c r="J4639" s="93">
        <v>300</v>
      </c>
      <c r="K4639" s="93">
        <f t="shared" si="772"/>
        <v>204</v>
      </c>
      <c r="L4639" s="93">
        <f t="shared" si="776"/>
        <v>0</v>
      </c>
      <c r="M4639" s="153"/>
      <c r="N4639" s="143"/>
      <c r="O4639" s="87" t="s">
        <v>10874</v>
      </c>
      <c r="P4639" s="87"/>
      <c r="Q4639" s="87"/>
      <c r="R4639" s="87" t="s">
        <v>10255</v>
      </c>
      <c r="S4639" s="123"/>
    </row>
    <row r="4640" spans="1:19" s="3" customFormat="1" ht="19.5">
      <c r="A4640" s="93">
        <v>4635</v>
      </c>
      <c r="B4640" s="90">
        <v>9789573269830</v>
      </c>
      <c r="C4640" s="104" t="s">
        <v>7970</v>
      </c>
      <c r="D4640" s="94" t="s">
        <v>106</v>
      </c>
      <c r="E4640" s="94" t="s">
        <v>7963</v>
      </c>
      <c r="F4640" s="93"/>
      <c r="G4640" s="93">
        <v>0</v>
      </c>
      <c r="H4640" s="93">
        <v>1</v>
      </c>
      <c r="I4640" s="93">
        <f t="shared" si="774"/>
        <v>0</v>
      </c>
      <c r="J4640" s="93">
        <v>300</v>
      </c>
      <c r="K4640" s="93">
        <f t="shared" si="772"/>
        <v>204</v>
      </c>
      <c r="L4640" s="93">
        <f t="shared" si="776"/>
        <v>0</v>
      </c>
      <c r="M4640" s="153"/>
      <c r="N4640" s="143"/>
      <c r="O4640" s="87" t="s">
        <v>10874</v>
      </c>
      <c r="P4640" s="87"/>
      <c r="Q4640" s="87"/>
      <c r="R4640" s="87" t="s">
        <v>10255</v>
      </c>
      <c r="S4640" s="123"/>
    </row>
    <row r="4641" spans="1:19" s="3" customFormat="1" ht="19.5">
      <c r="A4641" s="93">
        <v>4636</v>
      </c>
      <c r="B4641" s="90">
        <v>9789573271734</v>
      </c>
      <c r="C4641" s="104" t="s">
        <v>7971</v>
      </c>
      <c r="D4641" s="94" t="s">
        <v>106</v>
      </c>
      <c r="E4641" s="94" t="s">
        <v>7972</v>
      </c>
      <c r="F4641" s="93"/>
      <c r="G4641" s="93">
        <v>0</v>
      </c>
      <c r="H4641" s="93">
        <v>1</v>
      </c>
      <c r="I4641" s="93">
        <f t="shared" si="774"/>
        <v>0</v>
      </c>
      <c r="J4641" s="93">
        <v>320</v>
      </c>
      <c r="K4641" s="93">
        <f t="shared" si="772"/>
        <v>218</v>
      </c>
      <c r="L4641" s="93">
        <f t="shared" si="776"/>
        <v>0</v>
      </c>
      <c r="M4641" s="153"/>
      <c r="N4641" s="143"/>
      <c r="O4641" s="87" t="s">
        <v>10874</v>
      </c>
      <c r="P4641" s="87"/>
      <c r="Q4641" s="87"/>
      <c r="R4641" s="87" t="s">
        <v>10255</v>
      </c>
      <c r="S4641" s="123"/>
    </row>
    <row r="4642" spans="1:19" s="3" customFormat="1" ht="19.5">
      <c r="A4642" s="93">
        <v>4637</v>
      </c>
      <c r="B4642" s="90">
        <v>9789573271420</v>
      </c>
      <c r="C4642" s="104" t="s">
        <v>7973</v>
      </c>
      <c r="D4642" s="94" t="s">
        <v>106</v>
      </c>
      <c r="E4642" s="94" t="s">
        <v>7974</v>
      </c>
      <c r="F4642" s="93"/>
      <c r="G4642" s="93">
        <v>0</v>
      </c>
      <c r="H4642" s="93">
        <v>1</v>
      </c>
      <c r="I4642" s="93">
        <f t="shared" si="774"/>
        <v>0</v>
      </c>
      <c r="J4642" s="93">
        <v>360</v>
      </c>
      <c r="K4642" s="93">
        <f t="shared" si="772"/>
        <v>245</v>
      </c>
      <c r="L4642" s="93">
        <f t="shared" si="776"/>
        <v>0</v>
      </c>
      <c r="M4642" s="153"/>
      <c r="N4642" s="143"/>
      <c r="O4642" s="87" t="s">
        <v>10874</v>
      </c>
      <c r="P4642" s="87"/>
      <c r="Q4642" s="87"/>
      <c r="R4642" s="87" t="s">
        <v>10255</v>
      </c>
      <c r="S4642" s="123"/>
    </row>
    <row r="4643" spans="1:19" s="3" customFormat="1" ht="28.5">
      <c r="A4643" s="93">
        <v>4638</v>
      </c>
      <c r="B4643" s="90">
        <v>9789573271666</v>
      </c>
      <c r="C4643" s="104" t="s">
        <v>7975</v>
      </c>
      <c r="D4643" s="94" t="s">
        <v>106</v>
      </c>
      <c r="E4643" s="94" t="s">
        <v>7976</v>
      </c>
      <c r="F4643" s="93">
        <v>2013</v>
      </c>
      <c r="G4643" s="93">
        <v>0</v>
      </c>
      <c r="H4643" s="93">
        <v>1</v>
      </c>
      <c r="I4643" s="93">
        <f t="shared" si="774"/>
        <v>0</v>
      </c>
      <c r="J4643" s="93">
        <v>250</v>
      </c>
      <c r="K4643" s="93">
        <f t="shared" si="772"/>
        <v>170</v>
      </c>
      <c r="L4643" s="93">
        <f t="shared" si="776"/>
        <v>0</v>
      </c>
      <c r="M4643" s="153"/>
      <c r="N4643" s="143"/>
      <c r="O4643" s="87" t="s">
        <v>10790</v>
      </c>
      <c r="P4643" s="87"/>
      <c r="Q4643" s="87"/>
      <c r="R4643" s="87" t="s">
        <v>10255</v>
      </c>
      <c r="S4643" s="123"/>
    </row>
    <row r="4644" spans="1:19" s="3" customFormat="1" ht="28.5">
      <c r="A4644" s="93">
        <v>4639</v>
      </c>
      <c r="B4644" s="90">
        <v>9789573272878</v>
      </c>
      <c r="C4644" s="104" t="s">
        <v>7977</v>
      </c>
      <c r="D4644" s="94" t="s">
        <v>106</v>
      </c>
      <c r="E4644" s="94" t="s">
        <v>7978</v>
      </c>
      <c r="F4644" s="93"/>
      <c r="G4644" s="93">
        <v>0</v>
      </c>
      <c r="H4644" s="93">
        <v>1</v>
      </c>
      <c r="I4644" s="93">
        <f t="shared" si="774"/>
        <v>0</v>
      </c>
      <c r="J4644" s="93">
        <v>399</v>
      </c>
      <c r="K4644" s="93">
        <f t="shared" si="772"/>
        <v>271</v>
      </c>
      <c r="L4644" s="93">
        <f t="shared" si="776"/>
        <v>0</v>
      </c>
      <c r="M4644" s="153"/>
      <c r="N4644" s="143"/>
      <c r="O4644" s="87" t="s">
        <v>10874</v>
      </c>
      <c r="P4644" s="87"/>
      <c r="Q4644" s="87"/>
      <c r="R4644" s="87" t="s">
        <v>10255</v>
      </c>
      <c r="S4644" s="123"/>
    </row>
    <row r="4645" spans="1:19" s="1" customFormat="1">
      <c r="A4645" s="93">
        <v>4640</v>
      </c>
      <c r="B4645" s="90">
        <v>9789573273110</v>
      </c>
      <c r="C4645" s="104" t="s">
        <v>7979</v>
      </c>
      <c r="D4645" s="94" t="s">
        <v>106</v>
      </c>
      <c r="E4645" s="94" t="s">
        <v>1117</v>
      </c>
      <c r="F4645" s="93">
        <v>2013</v>
      </c>
      <c r="G4645" s="93">
        <v>0</v>
      </c>
      <c r="H4645" s="93">
        <v>1</v>
      </c>
      <c r="I4645" s="93">
        <f t="shared" si="774"/>
        <v>0</v>
      </c>
      <c r="J4645" s="93">
        <v>280</v>
      </c>
      <c r="K4645" s="93">
        <f t="shared" si="772"/>
        <v>190</v>
      </c>
      <c r="L4645" s="93">
        <f t="shared" si="776"/>
        <v>0</v>
      </c>
      <c r="M4645" s="153"/>
      <c r="N4645" s="143"/>
      <c r="O4645" s="87" t="s">
        <v>10738</v>
      </c>
      <c r="P4645" s="87"/>
      <c r="Q4645" s="87" t="s">
        <v>10255</v>
      </c>
      <c r="R4645" s="87" t="s">
        <v>10255</v>
      </c>
      <c r="S4645" s="123" t="s">
        <v>10364</v>
      </c>
    </row>
    <row r="4646" spans="1:19" s="1" customFormat="1">
      <c r="A4646" s="113">
        <v>4641</v>
      </c>
      <c r="B4646" s="110">
        <v>9789573259381</v>
      </c>
      <c r="C4646" s="111" t="s">
        <v>7980</v>
      </c>
      <c r="D4646" s="112" t="s">
        <v>106</v>
      </c>
      <c r="E4646" s="112" t="s">
        <v>7981</v>
      </c>
      <c r="F4646" s="113">
        <v>2006</v>
      </c>
      <c r="G4646" s="113">
        <v>0</v>
      </c>
      <c r="H4646" s="113">
        <v>1</v>
      </c>
      <c r="I4646" s="113">
        <f t="shared" si="774"/>
        <v>0</v>
      </c>
      <c r="J4646" s="113">
        <v>250</v>
      </c>
      <c r="K4646" s="113">
        <v>0</v>
      </c>
      <c r="L4646" s="113">
        <f t="shared" si="776"/>
        <v>0</v>
      </c>
      <c r="M4646" s="160" t="s">
        <v>4049</v>
      </c>
      <c r="N4646" s="143"/>
      <c r="O4646" s="87"/>
      <c r="P4646" s="87"/>
      <c r="Q4646" s="87" t="s">
        <v>10255</v>
      </c>
      <c r="R4646" s="87" t="s">
        <v>10255</v>
      </c>
      <c r="S4646" s="123"/>
    </row>
    <row r="4647" spans="1:19" s="1" customFormat="1">
      <c r="A4647" s="113">
        <v>4642</v>
      </c>
      <c r="B4647" s="110">
        <v>9789573259398</v>
      </c>
      <c r="C4647" s="111" t="s">
        <v>7982</v>
      </c>
      <c r="D4647" s="112" t="s">
        <v>106</v>
      </c>
      <c r="E4647" s="112" t="s">
        <v>7981</v>
      </c>
      <c r="F4647" s="113">
        <v>2006</v>
      </c>
      <c r="G4647" s="113">
        <v>0</v>
      </c>
      <c r="H4647" s="113">
        <v>1</v>
      </c>
      <c r="I4647" s="113">
        <f t="shared" si="774"/>
        <v>0</v>
      </c>
      <c r="J4647" s="113">
        <v>250</v>
      </c>
      <c r="K4647" s="113">
        <v>0</v>
      </c>
      <c r="L4647" s="113">
        <f t="shared" si="776"/>
        <v>0</v>
      </c>
      <c r="M4647" s="160" t="s">
        <v>4049</v>
      </c>
      <c r="N4647" s="143"/>
      <c r="O4647" s="87"/>
      <c r="P4647" s="87"/>
      <c r="Q4647" s="87" t="s">
        <v>10255</v>
      </c>
      <c r="R4647" s="87" t="s">
        <v>10255</v>
      </c>
      <c r="S4647" s="123"/>
    </row>
    <row r="4648" spans="1:19" s="1" customFormat="1">
      <c r="A4648" s="93">
        <v>4643</v>
      </c>
      <c r="B4648" s="90">
        <v>9789573270485</v>
      </c>
      <c r="C4648" s="104" t="s">
        <v>7983</v>
      </c>
      <c r="D4648" s="94" t="s">
        <v>106</v>
      </c>
      <c r="E4648" s="94" t="s">
        <v>7984</v>
      </c>
      <c r="F4648" s="93"/>
      <c r="G4648" s="93">
        <v>0</v>
      </c>
      <c r="H4648" s="93">
        <v>1</v>
      </c>
      <c r="I4648" s="93">
        <f t="shared" si="774"/>
        <v>0</v>
      </c>
      <c r="J4648" s="93">
        <v>320</v>
      </c>
      <c r="K4648" s="93">
        <f t="shared" ref="K4648:K4654" si="777">ROUND(J4648*0.68,0)</f>
        <v>218</v>
      </c>
      <c r="L4648" s="93">
        <f t="shared" ref="L4648:L4661" si="778">G4648*K4648</f>
        <v>0</v>
      </c>
      <c r="M4648" s="153"/>
      <c r="N4648" s="143"/>
      <c r="O4648" s="87" t="s">
        <v>10884</v>
      </c>
      <c r="P4648" s="87"/>
      <c r="Q4648" s="87"/>
      <c r="R4648" s="93" t="s">
        <v>10241</v>
      </c>
      <c r="S4648" s="122"/>
    </row>
    <row r="4649" spans="1:19" s="1" customFormat="1">
      <c r="A4649" s="93">
        <v>4644</v>
      </c>
      <c r="B4649" s="90">
        <v>4719025005056</v>
      </c>
      <c r="C4649" s="104" t="s">
        <v>7985</v>
      </c>
      <c r="D4649" s="94" t="s">
        <v>106</v>
      </c>
      <c r="E4649" s="94" t="s">
        <v>7705</v>
      </c>
      <c r="F4649" s="93">
        <v>2014</v>
      </c>
      <c r="G4649" s="93">
        <v>0</v>
      </c>
      <c r="H4649" s="93">
        <v>3</v>
      </c>
      <c r="I4649" s="93">
        <f t="shared" si="774"/>
        <v>0</v>
      </c>
      <c r="J4649" s="93">
        <v>780</v>
      </c>
      <c r="K4649" s="93">
        <f t="shared" si="777"/>
        <v>530</v>
      </c>
      <c r="L4649" s="93">
        <f t="shared" si="778"/>
        <v>0</v>
      </c>
      <c r="M4649" s="153"/>
      <c r="N4649" s="143"/>
      <c r="O4649" s="87" t="s">
        <v>10738</v>
      </c>
      <c r="P4649" s="87" t="s">
        <v>10255</v>
      </c>
      <c r="Q4649" s="87"/>
      <c r="R4649" s="87"/>
      <c r="S4649" s="123"/>
    </row>
    <row r="4650" spans="1:19" s="1" customFormat="1">
      <c r="A4650" s="93">
        <v>4645</v>
      </c>
      <c r="B4650" s="90">
        <v>9789573272557</v>
      </c>
      <c r="C4650" s="104" t="s">
        <v>7986</v>
      </c>
      <c r="D4650" s="94" t="s">
        <v>106</v>
      </c>
      <c r="E4650" s="94" t="s">
        <v>7987</v>
      </c>
      <c r="F4650" s="93">
        <v>2013</v>
      </c>
      <c r="G4650" s="93">
        <v>0</v>
      </c>
      <c r="H4650" s="93">
        <v>1</v>
      </c>
      <c r="I4650" s="93">
        <f t="shared" si="774"/>
        <v>0</v>
      </c>
      <c r="J4650" s="93">
        <v>240</v>
      </c>
      <c r="K4650" s="93">
        <f t="shared" si="777"/>
        <v>163</v>
      </c>
      <c r="L4650" s="93">
        <f t="shared" si="778"/>
        <v>0</v>
      </c>
      <c r="M4650" s="153"/>
      <c r="N4650" s="143"/>
      <c r="O4650" s="87" t="s">
        <v>10873</v>
      </c>
      <c r="P4650" s="87"/>
      <c r="Q4650" s="87" t="s">
        <v>10255</v>
      </c>
      <c r="R4650" s="87" t="s">
        <v>10255</v>
      </c>
      <c r="S4650" s="123"/>
    </row>
    <row r="4651" spans="1:19" s="1" customFormat="1">
      <c r="A4651" s="93">
        <v>4646</v>
      </c>
      <c r="B4651" s="90">
        <v>9789573272526</v>
      </c>
      <c r="C4651" s="104" t="s">
        <v>7988</v>
      </c>
      <c r="D4651" s="94" t="s">
        <v>106</v>
      </c>
      <c r="E4651" s="94" t="s">
        <v>7987</v>
      </c>
      <c r="F4651" s="93">
        <v>2013</v>
      </c>
      <c r="G4651" s="93">
        <v>0</v>
      </c>
      <c r="H4651" s="93">
        <v>1</v>
      </c>
      <c r="I4651" s="93">
        <f t="shared" si="774"/>
        <v>0</v>
      </c>
      <c r="J4651" s="93">
        <v>240</v>
      </c>
      <c r="K4651" s="93">
        <f t="shared" si="777"/>
        <v>163</v>
      </c>
      <c r="L4651" s="93">
        <f t="shared" si="778"/>
        <v>0</v>
      </c>
      <c r="M4651" s="153"/>
      <c r="N4651" s="143"/>
      <c r="O4651" s="87" t="s">
        <v>10873</v>
      </c>
      <c r="P4651" s="87"/>
      <c r="Q4651" s="87" t="s">
        <v>10255</v>
      </c>
      <c r="R4651" s="87" t="s">
        <v>10255</v>
      </c>
      <c r="S4651" s="123"/>
    </row>
    <row r="4652" spans="1:19" s="1" customFormat="1">
      <c r="A4652" s="93">
        <v>4647</v>
      </c>
      <c r="B4652" s="90">
        <v>9789573272533</v>
      </c>
      <c r="C4652" s="104" t="s">
        <v>7989</v>
      </c>
      <c r="D4652" s="94" t="s">
        <v>106</v>
      </c>
      <c r="E4652" s="94" t="s">
        <v>7987</v>
      </c>
      <c r="F4652" s="93">
        <v>2013</v>
      </c>
      <c r="G4652" s="93">
        <v>0</v>
      </c>
      <c r="H4652" s="93">
        <v>1</v>
      </c>
      <c r="I4652" s="93">
        <f t="shared" si="774"/>
        <v>0</v>
      </c>
      <c r="J4652" s="93">
        <v>240</v>
      </c>
      <c r="K4652" s="93">
        <f t="shared" si="777"/>
        <v>163</v>
      </c>
      <c r="L4652" s="93">
        <f t="shared" si="778"/>
        <v>0</v>
      </c>
      <c r="M4652" s="153"/>
      <c r="N4652" s="143"/>
      <c r="O4652" s="87" t="s">
        <v>10873</v>
      </c>
      <c r="P4652" s="87"/>
      <c r="Q4652" s="87" t="s">
        <v>10255</v>
      </c>
      <c r="R4652" s="87" t="s">
        <v>10255</v>
      </c>
      <c r="S4652" s="123"/>
    </row>
    <row r="4653" spans="1:19" s="1" customFormat="1">
      <c r="A4653" s="93">
        <v>4648</v>
      </c>
      <c r="B4653" s="90">
        <v>9789573272540</v>
      </c>
      <c r="C4653" s="104" t="s">
        <v>7990</v>
      </c>
      <c r="D4653" s="94" t="s">
        <v>106</v>
      </c>
      <c r="E4653" s="94" t="s">
        <v>7987</v>
      </c>
      <c r="F4653" s="93">
        <v>2013</v>
      </c>
      <c r="G4653" s="93">
        <v>0</v>
      </c>
      <c r="H4653" s="93">
        <v>1</v>
      </c>
      <c r="I4653" s="93">
        <f t="shared" si="774"/>
        <v>0</v>
      </c>
      <c r="J4653" s="93">
        <v>240</v>
      </c>
      <c r="K4653" s="93">
        <f t="shared" si="777"/>
        <v>163</v>
      </c>
      <c r="L4653" s="93">
        <f t="shared" si="778"/>
        <v>0</v>
      </c>
      <c r="M4653" s="153"/>
      <c r="N4653" s="143"/>
      <c r="O4653" s="87" t="s">
        <v>10873</v>
      </c>
      <c r="P4653" s="87"/>
      <c r="Q4653" s="87" t="s">
        <v>10255</v>
      </c>
      <c r="R4653" s="87" t="s">
        <v>10255</v>
      </c>
      <c r="S4653" s="123"/>
    </row>
    <row r="4654" spans="1:19" s="1" customFormat="1" ht="28.5">
      <c r="A4654" s="93">
        <v>4649</v>
      </c>
      <c r="B4654" s="90">
        <v>9789573272564</v>
      </c>
      <c r="C4654" s="104" t="s">
        <v>7991</v>
      </c>
      <c r="D4654" s="94" t="s">
        <v>106</v>
      </c>
      <c r="E4654" s="94" t="s">
        <v>7992</v>
      </c>
      <c r="F4654" s="93">
        <v>2013</v>
      </c>
      <c r="G4654" s="93">
        <v>0</v>
      </c>
      <c r="H4654" s="93">
        <v>1</v>
      </c>
      <c r="I4654" s="93">
        <f t="shared" si="774"/>
        <v>0</v>
      </c>
      <c r="J4654" s="93">
        <v>240</v>
      </c>
      <c r="K4654" s="93">
        <f t="shared" si="777"/>
        <v>163</v>
      </c>
      <c r="L4654" s="93">
        <f t="shared" si="778"/>
        <v>0</v>
      </c>
      <c r="M4654" s="153"/>
      <c r="N4654" s="143"/>
      <c r="O4654" s="87" t="s">
        <v>10873</v>
      </c>
      <c r="P4654" s="87"/>
      <c r="Q4654" s="87" t="s">
        <v>10255</v>
      </c>
      <c r="R4654" s="87" t="s">
        <v>10255</v>
      </c>
      <c r="S4654" s="123"/>
    </row>
    <row r="4655" spans="1:19" s="2" customFormat="1">
      <c r="A4655" s="113">
        <v>4650</v>
      </c>
      <c r="B4655" s="110">
        <v>9789573249559</v>
      </c>
      <c r="C4655" s="111" t="s">
        <v>7993</v>
      </c>
      <c r="D4655" s="112" t="s">
        <v>106</v>
      </c>
      <c r="E4655" s="112" t="s">
        <v>7994</v>
      </c>
      <c r="F4655" s="113"/>
      <c r="G4655" s="113">
        <v>0</v>
      </c>
      <c r="H4655" s="113">
        <v>1</v>
      </c>
      <c r="I4655" s="113">
        <f t="shared" si="774"/>
        <v>0</v>
      </c>
      <c r="J4655" s="113">
        <v>160</v>
      </c>
      <c r="K4655" s="113">
        <v>0</v>
      </c>
      <c r="L4655" s="113">
        <f t="shared" si="778"/>
        <v>0</v>
      </c>
      <c r="M4655" s="160" t="s">
        <v>3320</v>
      </c>
      <c r="N4655" s="143"/>
      <c r="O4655" s="87"/>
      <c r="P4655" s="87"/>
      <c r="Q4655" s="87"/>
      <c r="R4655" s="87"/>
      <c r="S4655" s="123"/>
    </row>
    <row r="4656" spans="1:19" s="2" customFormat="1">
      <c r="A4656" s="113">
        <v>4651</v>
      </c>
      <c r="B4656" s="110">
        <v>9789573249542</v>
      </c>
      <c r="C4656" s="111" t="s">
        <v>7995</v>
      </c>
      <c r="D4656" s="112" t="s">
        <v>106</v>
      </c>
      <c r="E4656" s="112" t="s">
        <v>7994</v>
      </c>
      <c r="F4656" s="113"/>
      <c r="G4656" s="113">
        <v>0</v>
      </c>
      <c r="H4656" s="113">
        <v>1</v>
      </c>
      <c r="I4656" s="113">
        <f t="shared" si="774"/>
        <v>0</v>
      </c>
      <c r="J4656" s="113">
        <v>160</v>
      </c>
      <c r="K4656" s="113">
        <v>0</v>
      </c>
      <c r="L4656" s="113">
        <f t="shared" si="778"/>
        <v>0</v>
      </c>
      <c r="M4656" s="160" t="s">
        <v>4049</v>
      </c>
      <c r="N4656" s="143"/>
      <c r="O4656" s="87"/>
      <c r="P4656" s="87"/>
      <c r="Q4656" s="87"/>
      <c r="R4656" s="87"/>
      <c r="S4656" s="123"/>
    </row>
    <row r="4657" spans="1:19" s="2" customFormat="1">
      <c r="A4657" s="113">
        <v>4652</v>
      </c>
      <c r="B4657" s="110">
        <v>9789573249566</v>
      </c>
      <c r="C4657" s="111" t="s">
        <v>7996</v>
      </c>
      <c r="D4657" s="112" t="s">
        <v>106</v>
      </c>
      <c r="E4657" s="112" t="s">
        <v>7994</v>
      </c>
      <c r="F4657" s="113"/>
      <c r="G4657" s="113">
        <v>0</v>
      </c>
      <c r="H4657" s="113">
        <v>1</v>
      </c>
      <c r="I4657" s="113">
        <f t="shared" si="774"/>
        <v>0</v>
      </c>
      <c r="J4657" s="113">
        <v>160</v>
      </c>
      <c r="K4657" s="113">
        <v>0</v>
      </c>
      <c r="L4657" s="113">
        <f t="shared" si="778"/>
        <v>0</v>
      </c>
      <c r="M4657" s="160" t="s">
        <v>4049</v>
      </c>
      <c r="N4657" s="143"/>
      <c r="O4657" s="87"/>
      <c r="P4657" s="87"/>
      <c r="Q4657" s="87"/>
      <c r="R4657" s="87"/>
      <c r="S4657" s="123"/>
    </row>
    <row r="4658" spans="1:19" s="2" customFormat="1">
      <c r="A4658" s="113">
        <v>4653</v>
      </c>
      <c r="B4658" s="110">
        <v>9789573250005</v>
      </c>
      <c r="C4658" s="111" t="s">
        <v>7997</v>
      </c>
      <c r="D4658" s="112" t="s">
        <v>106</v>
      </c>
      <c r="E4658" s="112" t="s">
        <v>7994</v>
      </c>
      <c r="F4658" s="113"/>
      <c r="G4658" s="113">
        <v>0</v>
      </c>
      <c r="H4658" s="113">
        <v>1</v>
      </c>
      <c r="I4658" s="113">
        <f t="shared" si="774"/>
        <v>0</v>
      </c>
      <c r="J4658" s="113">
        <v>160</v>
      </c>
      <c r="K4658" s="113">
        <v>0</v>
      </c>
      <c r="L4658" s="113">
        <f t="shared" si="778"/>
        <v>0</v>
      </c>
      <c r="M4658" s="160" t="s">
        <v>4049</v>
      </c>
      <c r="N4658" s="143"/>
      <c r="O4658" s="87"/>
      <c r="P4658" s="87"/>
      <c r="Q4658" s="87"/>
      <c r="R4658" s="87"/>
      <c r="S4658" s="123"/>
    </row>
    <row r="4659" spans="1:19" s="2" customFormat="1">
      <c r="A4659" s="113">
        <v>4654</v>
      </c>
      <c r="B4659" s="110">
        <v>9789573249979</v>
      </c>
      <c r="C4659" s="111" t="s">
        <v>7998</v>
      </c>
      <c r="D4659" s="112" t="s">
        <v>106</v>
      </c>
      <c r="E4659" s="112" t="s">
        <v>7994</v>
      </c>
      <c r="F4659" s="113"/>
      <c r="G4659" s="113">
        <v>0</v>
      </c>
      <c r="H4659" s="113">
        <v>1</v>
      </c>
      <c r="I4659" s="113">
        <f t="shared" si="774"/>
        <v>0</v>
      </c>
      <c r="J4659" s="113">
        <v>160</v>
      </c>
      <c r="K4659" s="113">
        <v>0</v>
      </c>
      <c r="L4659" s="113">
        <f t="shared" si="778"/>
        <v>0</v>
      </c>
      <c r="M4659" s="160" t="s">
        <v>4049</v>
      </c>
      <c r="N4659" s="143"/>
      <c r="O4659" s="87"/>
      <c r="P4659" s="87"/>
      <c r="Q4659" s="87"/>
      <c r="R4659" s="87"/>
      <c r="S4659" s="123"/>
    </row>
    <row r="4660" spans="1:19" s="2" customFormat="1">
      <c r="A4660" s="113">
        <v>4655</v>
      </c>
      <c r="B4660" s="110">
        <v>9789573249986</v>
      </c>
      <c r="C4660" s="111" t="s">
        <v>7999</v>
      </c>
      <c r="D4660" s="112" t="s">
        <v>106</v>
      </c>
      <c r="E4660" s="112" t="s">
        <v>7994</v>
      </c>
      <c r="F4660" s="113"/>
      <c r="G4660" s="113">
        <v>0</v>
      </c>
      <c r="H4660" s="113">
        <v>1</v>
      </c>
      <c r="I4660" s="113">
        <f t="shared" si="774"/>
        <v>0</v>
      </c>
      <c r="J4660" s="113">
        <v>160</v>
      </c>
      <c r="K4660" s="113">
        <v>0</v>
      </c>
      <c r="L4660" s="113">
        <f t="shared" si="778"/>
        <v>0</v>
      </c>
      <c r="M4660" s="160" t="s">
        <v>4049</v>
      </c>
      <c r="N4660" s="143"/>
      <c r="O4660" s="87"/>
      <c r="P4660" s="87"/>
      <c r="Q4660" s="87"/>
      <c r="R4660" s="87"/>
      <c r="S4660" s="123"/>
    </row>
    <row r="4661" spans="1:19" s="2" customFormat="1">
      <c r="A4661" s="113">
        <v>4656</v>
      </c>
      <c r="B4661" s="110">
        <v>9789573249535</v>
      </c>
      <c r="C4661" s="111" t="s">
        <v>8000</v>
      </c>
      <c r="D4661" s="112" t="s">
        <v>106</v>
      </c>
      <c r="E4661" s="112" t="s">
        <v>7994</v>
      </c>
      <c r="F4661" s="113"/>
      <c r="G4661" s="113">
        <v>0</v>
      </c>
      <c r="H4661" s="113">
        <v>1</v>
      </c>
      <c r="I4661" s="113">
        <f t="shared" si="774"/>
        <v>0</v>
      </c>
      <c r="J4661" s="113">
        <v>160</v>
      </c>
      <c r="K4661" s="113">
        <v>0</v>
      </c>
      <c r="L4661" s="113">
        <f t="shared" si="778"/>
        <v>0</v>
      </c>
      <c r="M4661" s="160" t="s">
        <v>4049</v>
      </c>
      <c r="N4661" s="143"/>
      <c r="O4661" s="87"/>
      <c r="P4661" s="87"/>
      <c r="Q4661" s="87"/>
      <c r="R4661" s="87"/>
      <c r="S4661" s="123"/>
    </row>
    <row r="4662" spans="1:19" s="1" customFormat="1" ht="28.5">
      <c r="A4662" s="93">
        <v>4657</v>
      </c>
      <c r="B4662" s="90">
        <v>9789573269472</v>
      </c>
      <c r="C4662" s="104" t="s">
        <v>8001</v>
      </c>
      <c r="D4662" s="94" t="s">
        <v>106</v>
      </c>
      <c r="E4662" s="94" t="s">
        <v>8002</v>
      </c>
      <c r="F4662" s="93">
        <v>2012</v>
      </c>
      <c r="G4662" s="93">
        <v>0</v>
      </c>
      <c r="H4662" s="93">
        <v>1</v>
      </c>
      <c r="I4662" s="93">
        <f t="shared" si="774"/>
        <v>0</v>
      </c>
      <c r="J4662" s="93">
        <v>280</v>
      </c>
      <c r="K4662" s="93">
        <f t="shared" ref="K4662:K4691" si="779">ROUND(J4662*0.68,0)</f>
        <v>190</v>
      </c>
      <c r="L4662" s="93">
        <f t="shared" ref="L4662:L4675" si="780">G4662*K4662</f>
        <v>0</v>
      </c>
      <c r="M4662" s="153"/>
      <c r="N4662" s="143"/>
      <c r="O4662" s="87" t="s">
        <v>10873</v>
      </c>
      <c r="P4662" s="87"/>
      <c r="Q4662" s="87" t="s">
        <v>10255</v>
      </c>
      <c r="R4662" s="87" t="s">
        <v>10255</v>
      </c>
      <c r="S4662" s="123"/>
    </row>
    <row r="4663" spans="1:19" s="1" customFormat="1" ht="28.5">
      <c r="A4663" s="93">
        <v>4658</v>
      </c>
      <c r="B4663" s="90">
        <v>9789573269588</v>
      </c>
      <c r="C4663" s="104" t="s">
        <v>8003</v>
      </c>
      <c r="D4663" s="94" t="s">
        <v>106</v>
      </c>
      <c r="E4663" s="94" t="s">
        <v>8002</v>
      </c>
      <c r="F4663" s="93">
        <v>2012</v>
      </c>
      <c r="G4663" s="93">
        <v>0</v>
      </c>
      <c r="H4663" s="93">
        <v>1</v>
      </c>
      <c r="I4663" s="93">
        <f t="shared" si="774"/>
        <v>0</v>
      </c>
      <c r="J4663" s="93">
        <v>280</v>
      </c>
      <c r="K4663" s="93">
        <f t="shared" si="779"/>
        <v>190</v>
      </c>
      <c r="L4663" s="93">
        <f t="shared" si="780"/>
        <v>0</v>
      </c>
      <c r="M4663" s="153"/>
      <c r="N4663" s="143"/>
      <c r="O4663" s="87" t="s">
        <v>10873</v>
      </c>
      <c r="P4663" s="87"/>
      <c r="Q4663" s="87" t="s">
        <v>10255</v>
      </c>
      <c r="R4663" s="87" t="s">
        <v>10255</v>
      </c>
      <c r="S4663" s="123"/>
    </row>
    <row r="4664" spans="1:19" s="1" customFormat="1" ht="28.5">
      <c r="A4664" s="93">
        <v>4659</v>
      </c>
      <c r="B4664" s="90">
        <v>9789573269519</v>
      </c>
      <c r="C4664" s="104" t="s">
        <v>8004</v>
      </c>
      <c r="D4664" s="94" t="s">
        <v>106</v>
      </c>
      <c r="E4664" s="94" t="s">
        <v>8002</v>
      </c>
      <c r="F4664" s="93">
        <v>2012</v>
      </c>
      <c r="G4664" s="93">
        <v>0</v>
      </c>
      <c r="H4664" s="93">
        <v>1</v>
      </c>
      <c r="I4664" s="93">
        <f t="shared" si="774"/>
        <v>0</v>
      </c>
      <c r="J4664" s="93">
        <v>280</v>
      </c>
      <c r="K4664" s="93">
        <f t="shared" si="779"/>
        <v>190</v>
      </c>
      <c r="L4664" s="93">
        <f t="shared" si="780"/>
        <v>0</v>
      </c>
      <c r="M4664" s="153"/>
      <c r="N4664" s="143"/>
      <c r="O4664" s="87" t="s">
        <v>10873</v>
      </c>
      <c r="P4664" s="87"/>
      <c r="Q4664" s="87" t="s">
        <v>10255</v>
      </c>
      <c r="R4664" s="87" t="s">
        <v>10255</v>
      </c>
      <c r="S4664" s="123"/>
    </row>
    <row r="4665" spans="1:19" s="1" customFormat="1" ht="28.5">
      <c r="A4665" s="93">
        <v>4660</v>
      </c>
      <c r="B4665" s="90">
        <v>9789573269540</v>
      </c>
      <c r="C4665" s="104" t="s">
        <v>8005</v>
      </c>
      <c r="D4665" s="94" t="s">
        <v>106</v>
      </c>
      <c r="E4665" s="94" t="s">
        <v>8002</v>
      </c>
      <c r="F4665" s="93">
        <v>2012</v>
      </c>
      <c r="G4665" s="93">
        <v>0</v>
      </c>
      <c r="H4665" s="93">
        <v>1</v>
      </c>
      <c r="I4665" s="93">
        <f t="shared" si="774"/>
        <v>0</v>
      </c>
      <c r="J4665" s="93">
        <v>280</v>
      </c>
      <c r="K4665" s="93">
        <f t="shared" si="779"/>
        <v>190</v>
      </c>
      <c r="L4665" s="93">
        <f t="shared" si="780"/>
        <v>0</v>
      </c>
      <c r="M4665" s="153"/>
      <c r="N4665" s="143"/>
      <c r="O4665" s="87" t="s">
        <v>10873</v>
      </c>
      <c r="P4665" s="87"/>
      <c r="Q4665" s="87" t="s">
        <v>10255</v>
      </c>
      <c r="R4665" s="87" t="s">
        <v>10255</v>
      </c>
      <c r="S4665" s="123"/>
    </row>
    <row r="4666" spans="1:19" s="1" customFormat="1">
      <c r="A4666" s="93">
        <v>4661</v>
      </c>
      <c r="B4666" s="90">
        <v>9789573269465</v>
      </c>
      <c r="C4666" s="104" t="s">
        <v>8006</v>
      </c>
      <c r="D4666" s="94" t="s">
        <v>106</v>
      </c>
      <c r="E4666" s="94" t="s">
        <v>8002</v>
      </c>
      <c r="F4666" s="93">
        <v>2012</v>
      </c>
      <c r="G4666" s="93">
        <v>0</v>
      </c>
      <c r="H4666" s="93">
        <v>1</v>
      </c>
      <c r="I4666" s="93">
        <f t="shared" si="774"/>
        <v>0</v>
      </c>
      <c r="J4666" s="93">
        <v>280</v>
      </c>
      <c r="K4666" s="93">
        <f t="shared" si="779"/>
        <v>190</v>
      </c>
      <c r="L4666" s="93">
        <f t="shared" si="780"/>
        <v>0</v>
      </c>
      <c r="M4666" s="153"/>
      <c r="N4666" s="143"/>
      <c r="O4666" s="87" t="s">
        <v>10873</v>
      </c>
      <c r="P4666" s="87"/>
      <c r="Q4666" s="87" t="s">
        <v>10255</v>
      </c>
      <c r="R4666" s="87" t="s">
        <v>10255</v>
      </c>
      <c r="S4666" s="123"/>
    </row>
    <row r="4667" spans="1:19" s="1" customFormat="1" ht="28.5">
      <c r="A4667" s="93">
        <v>4662</v>
      </c>
      <c r="B4667" s="90">
        <v>9789573269526</v>
      </c>
      <c r="C4667" s="104" t="s">
        <v>8007</v>
      </c>
      <c r="D4667" s="94" t="s">
        <v>106</v>
      </c>
      <c r="E4667" s="94" t="s">
        <v>8002</v>
      </c>
      <c r="F4667" s="93">
        <v>2012</v>
      </c>
      <c r="G4667" s="93">
        <v>0</v>
      </c>
      <c r="H4667" s="93">
        <v>1</v>
      </c>
      <c r="I4667" s="93">
        <f t="shared" si="774"/>
        <v>0</v>
      </c>
      <c r="J4667" s="93">
        <v>280</v>
      </c>
      <c r="K4667" s="93">
        <f t="shared" si="779"/>
        <v>190</v>
      </c>
      <c r="L4667" s="93">
        <f t="shared" si="780"/>
        <v>0</v>
      </c>
      <c r="M4667" s="153"/>
      <c r="N4667" s="143"/>
      <c r="O4667" s="87" t="s">
        <v>10873</v>
      </c>
      <c r="P4667" s="87"/>
      <c r="Q4667" s="87" t="s">
        <v>10255</v>
      </c>
      <c r="R4667" s="87" t="s">
        <v>10255</v>
      </c>
      <c r="S4667" s="123"/>
    </row>
    <row r="4668" spans="1:19" s="1" customFormat="1" ht="28.5">
      <c r="A4668" s="93">
        <v>4663</v>
      </c>
      <c r="B4668" s="90">
        <v>9789573274025</v>
      </c>
      <c r="C4668" s="104" t="s">
        <v>8008</v>
      </c>
      <c r="D4668" s="94" t="s">
        <v>106</v>
      </c>
      <c r="E4668" s="94" t="s">
        <v>8009</v>
      </c>
      <c r="F4668" s="93">
        <v>2012</v>
      </c>
      <c r="G4668" s="93">
        <v>0</v>
      </c>
      <c r="H4668" s="93">
        <v>1</v>
      </c>
      <c r="I4668" s="93">
        <f t="shared" si="774"/>
        <v>0</v>
      </c>
      <c r="J4668" s="93">
        <v>280</v>
      </c>
      <c r="K4668" s="93">
        <f t="shared" si="779"/>
        <v>190</v>
      </c>
      <c r="L4668" s="93">
        <f t="shared" si="780"/>
        <v>0</v>
      </c>
      <c r="M4668" s="153"/>
      <c r="N4668" s="143"/>
      <c r="O4668" s="87" t="s">
        <v>10873</v>
      </c>
      <c r="P4668" s="87"/>
      <c r="Q4668" s="87" t="s">
        <v>10255</v>
      </c>
      <c r="R4668" s="87" t="s">
        <v>10255</v>
      </c>
      <c r="S4668" s="123"/>
    </row>
    <row r="4669" spans="1:19" s="1" customFormat="1">
      <c r="A4669" s="93">
        <v>4664</v>
      </c>
      <c r="B4669" s="90">
        <v>9789573272991</v>
      </c>
      <c r="C4669" s="104" t="s">
        <v>8010</v>
      </c>
      <c r="D4669" s="94" t="s">
        <v>106</v>
      </c>
      <c r="E4669" s="94" t="s">
        <v>4686</v>
      </c>
      <c r="F4669" s="93"/>
      <c r="G4669" s="93">
        <v>0</v>
      </c>
      <c r="H4669" s="93">
        <v>1</v>
      </c>
      <c r="I4669" s="93">
        <f t="shared" si="774"/>
        <v>0</v>
      </c>
      <c r="J4669" s="93">
        <v>300</v>
      </c>
      <c r="K4669" s="93">
        <f t="shared" si="779"/>
        <v>204</v>
      </c>
      <c r="L4669" s="93">
        <f t="shared" si="780"/>
        <v>0</v>
      </c>
      <c r="M4669" s="153"/>
      <c r="N4669" s="143"/>
      <c r="O4669" s="87" t="s">
        <v>10847</v>
      </c>
      <c r="P4669" s="87"/>
      <c r="Q4669" s="87"/>
      <c r="R4669" s="93" t="s">
        <v>10241</v>
      </c>
      <c r="S4669" s="122"/>
    </row>
    <row r="4670" spans="1:19" s="1" customFormat="1" ht="28.5">
      <c r="A4670" s="93">
        <v>4665</v>
      </c>
      <c r="B4670" s="90">
        <v>9789573274001</v>
      </c>
      <c r="C4670" s="104" t="s">
        <v>8011</v>
      </c>
      <c r="D4670" s="94" t="s">
        <v>106</v>
      </c>
      <c r="E4670" s="94" t="s">
        <v>8012</v>
      </c>
      <c r="F4670" s="93">
        <v>2012</v>
      </c>
      <c r="G4670" s="93">
        <v>0</v>
      </c>
      <c r="H4670" s="93">
        <v>1</v>
      </c>
      <c r="I4670" s="93">
        <f t="shared" si="774"/>
        <v>0</v>
      </c>
      <c r="J4670" s="93">
        <v>280</v>
      </c>
      <c r="K4670" s="93">
        <f t="shared" si="779"/>
        <v>190</v>
      </c>
      <c r="L4670" s="93">
        <f t="shared" si="780"/>
        <v>0</v>
      </c>
      <c r="M4670" s="153"/>
      <c r="N4670" s="143"/>
      <c r="O4670" s="87" t="s">
        <v>10873</v>
      </c>
      <c r="P4670" s="87"/>
      <c r="Q4670" s="87" t="s">
        <v>10255</v>
      </c>
      <c r="R4670" s="87" t="s">
        <v>10255</v>
      </c>
      <c r="S4670" s="123"/>
    </row>
    <row r="4671" spans="1:19" s="1" customFormat="1" ht="28.5">
      <c r="A4671" s="93">
        <v>4666</v>
      </c>
      <c r="B4671" s="90">
        <v>9789573274018</v>
      </c>
      <c r="C4671" s="104" t="s">
        <v>8013</v>
      </c>
      <c r="D4671" s="94" t="s">
        <v>106</v>
      </c>
      <c r="E4671" s="94" t="s">
        <v>8009</v>
      </c>
      <c r="F4671" s="93">
        <v>2014</v>
      </c>
      <c r="G4671" s="93">
        <v>0</v>
      </c>
      <c r="H4671" s="93">
        <v>1</v>
      </c>
      <c r="I4671" s="93">
        <f t="shared" si="774"/>
        <v>0</v>
      </c>
      <c r="J4671" s="93">
        <v>280</v>
      </c>
      <c r="K4671" s="93">
        <f t="shared" si="779"/>
        <v>190</v>
      </c>
      <c r="L4671" s="93">
        <f t="shared" si="780"/>
        <v>0</v>
      </c>
      <c r="M4671" s="153"/>
      <c r="N4671" s="143"/>
      <c r="O4671" s="87" t="s">
        <v>10873</v>
      </c>
      <c r="P4671" s="87"/>
      <c r="Q4671" s="87" t="s">
        <v>10255</v>
      </c>
      <c r="R4671" s="87" t="s">
        <v>10255</v>
      </c>
      <c r="S4671" s="123"/>
    </row>
    <row r="4672" spans="1:19" s="1" customFormat="1" ht="28.5">
      <c r="A4672" s="93">
        <v>4667</v>
      </c>
      <c r="B4672" s="90">
        <v>9789573274032</v>
      </c>
      <c r="C4672" s="104" t="s">
        <v>8014</v>
      </c>
      <c r="D4672" s="94" t="s">
        <v>106</v>
      </c>
      <c r="E4672" s="94" t="s">
        <v>8009</v>
      </c>
      <c r="F4672" s="93">
        <v>2014</v>
      </c>
      <c r="G4672" s="93">
        <v>0</v>
      </c>
      <c r="H4672" s="93">
        <v>1</v>
      </c>
      <c r="I4672" s="93">
        <f t="shared" si="774"/>
        <v>0</v>
      </c>
      <c r="J4672" s="93">
        <v>280</v>
      </c>
      <c r="K4672" s="93">
        <f t="shared" si="779"/>
        <v>190</v>
      </c>
      <c r="L4672" s="93">
        <f t="shared" si="780"/>
        <v>0</v>
      </c>
      <c r="M4672" s="153"/>
      <c r="N4672" s="143"/>
      <c r="O4672" s="87" t="s">
        <v>10873</v>
      </c>
      <c r="P4672" s="87"/>
      <c r="Q4672" s="87" t="s">
        <v>10255</v>
      </c>
      <c r="R4672" s="87" t="s">
        <v>10255</v>
      </c>
      <c r="S4672" s="123"/>
    </row>
    <row r="4673" spans="1:19" s="1" customFormat="1">
      <c r="A4673" s="93">
        <v>4668</v>
      </c>
      <c r="B4673" s="90">
        <v>9789573274049</v>
      </c>
      <c r="C4673" s="104" t="s">
        <v>8015</v>
      </c>
      <c r="D4673" s="94" t="s">
        <v>106</v>
      </c>
      <c r="E4673" s="94" t="s">
        <v>8016</v>
      </c>
      <c r="F4673" s="93">
        <v>2014</v>
      </c>
      <c r="G4673" s="93">
        <v>0</v>
      </c>
      <c r="H4673" s="93">
        <v>1</v>
      </c>
      <c r="I4673" s="93">
        <f t="shared" si="774"/>
        <v>0</v>
      </c>
      <c r="J4673" s="93">
        <v>280</v>
      </c>
      <c r="K4673" s="93">
        <f t="shared" si="779"/>
        <v>190</v>
      </c>
      <c r="L4673" s="93">
        <f t="shared" si="780"/>
        <v>0</v>
      </c>
      <c r="M4673" s="153"/>
      <c r="N4673" s="143"/>
      <c r="O4673" s="87" t="s">
        <v>10873</v>
      </c>
      <c r="P4673" s="87"/>
      <c r="Q4673" s="87" t="s">
        <v>10255</v>
      </c>
      <c r="R4673" s="87" t="s">
        <v>10255</v>
      </c>
      <c r="S4673" s="123"/>
    </row>
    <row r="4674" spans="1:19" s="1" customFormat="1">
      <c r="A4674" s="93">
        <v>4669</v>
      </c>
      <c r="B4674" s="90">
        <v>9789573267010</v>
      </c>
      <c r="C4674" s="104" t="s">
        <v>8017</v>
      </c>
      <c r="D4674" s="94" t="s">
        <v>106</v>
      </c>
      <c r="E4674" s="94" t="s">
        <v>8018</v>
      </c>
      <c r="F4674" s="93"/>
      <c r="G4674" s="93">
        <v>0</v>
      </c>
      <c r="H4674" s="93">
        <v>1</v>
      </c>
      <c r="I4674" s="93">
        <f t="shared" si="774"/>
        <v>0</v>
      </c>
      <c r="J4674" s="93">
        <v>300</v>
      </c>
      <c r="K4674" s="93">
        <f t="shared" si="779"/>
        <v>204</v>
      </c>
      <c r="L4674" s="93">
        <f t="shared" si="780"/>
        <v>0</v>
      </c>
      <c r="M4674" s="153"/>
      <c r="N4674" s="143"/>
      <c r="O4674" s="87" t="s">
        <v>10874</v>
      </c>
      <c r="P4674" s="87"/>
      <c r="Q4674" s="87"/>
      <c r="R4674" s="87" t="s">
        <v>10255</v>
      </c>
      <c r="S4674" s="123"/>
    </row>
    <row r="4675" spans="1:19" s="1" customFormat="1">
      <c r="A4675" s="93">
        <v>4670</v>
      </c>
      <c r="B4675" s="90">
        <v>9789573258209</v>
      </c>
      <c r="C4675" s="104" t="s">
        <v>8019</v>
      </c>
      <c r="D4675" s="94" t="s">
        <v>727</v>
      </c>
      <c r="E4675" s="94" t="s">
        <v>8020</v>
      </c>
      <c r="F4675" s="93">
        <v>2006</v>
      </c>
      <c r="G4675" s="93">
        <v>0</v>
      </c>
      <c r="H4675" s="93">
        <v>36</v>
      </c>
      <c r="I4675" s="93">
        <f t="shared" si="774"/>
        <v>0</v>
      </c>
      <c r="J4675" s="93">
        <v>10080</v>
      </c>
      <c r="K4675" s="93">
        <f t="shared" si="779"/>
        <v>6854</v>
      </c>
      <c r="L4675" s="93">
        <f t="shared" si="780"/>
        <v>0</v>
      </c>
      <c r="M4675" s="153"/>
      <c r="N4675" s="143"/>
      <c r="O4675" s="87" t="s">
        <v>10737</v>
      </c>
      <c r="P4675" s="87"/>
      <c r="Q4675" s="87"/>
      <c r="R4675" s="87" t="s">
        <v>10255</v>
      </c>
      <c r="S4675" s="123"/>
    </row>
    <row r="4676" spans="1:19" s="1" customFormat="1">
      <c r="A4676" s="93">
        <v>4671</v>
      </c>
      <c r="B4676" s="90">
        <v>4719025005063</v>
      </c>
      <c r="C4676" s="104" t="s">
        <v>8021</v>
      </c>
      <c r="D4676" s="94" t="s">
        <v>773</v>
      </c>
      <c r="E4676" s="131" t="s">
        <v>8022</v>
      </c>
      <c r="F4676" s="129">
        <v>2014</v>
      </c>
      <c r="G4676" s="93">
        <v>0</v>
      </c>
      <c r="H4676" s="93">
        <v>1</v>
      </c>
      <c r="I4676" s="93">
        <f t="shared" si="774"/>
        <v>0</v>
      </c>
      <c r="J4676" s="93">
        <v>199</v>
      </c>
      <c r="K4676" s="93">
        <f t="shared" si="779"/>
        <v>135</v>
      </c>
      <c r="L4676" s="93">
        <f>G4676*K4676</f>
        <v>0</v>
      </c>
      <c r="M4676" s="153"/>
      <c r="N4676" s="202"/>
      <c r="O4676" s="87" t="s">
        <v>10781</v>
      </c>
      <c r="P4676" s="87"/>
      <c r="Q4676" s="87"/>
      <c r="R4676" s="87" t="s">
        <v>10255</v>
      </c>
      <c r="S4676" s="123"/>
    </row>
    <row r="4677" spans="1:19" s="1" customFormat="1">
      <c r="A4677" s="93">
        <v>4672</v>
      </c>
      <c r="B4677" s="90">
        <v>9789573273622</v>
      </c>
      <c r="C4677" s="104" t="s">
        <v>8023</v>
      </c>
      <c r="D4677" s="94" t="s">
        <v>773</v>
      </c>
      <c r="E4677" s="94" t="s">
        <v>8022</v>
      </c>
      <c r="F4677" s="93">
        <v>2014</v>
      </c>
      <c r="G4677" s="93">
        <v>0</v>
      </c>
      <c r="H4677" s="93">
        <v>1</v>
      </c>
      <c r="I4677" s="93">
        <f t="shared" si="774"/>
        <v>0</v>
      </c>
      <c r="J4677" s="93">
        <v>240</v>
      </c>
      <c r="K4677" s="93">
        <f t="shared" si="779"/>
        <v>163</v>
      </c>
      <c r="L4677" s="93">
        <f t="shared" ref="L4677:L4690" si="781">G4677*K4677</f>
        <v>0</v>
      </c>
      <c r="M4677" s="153"/>
      <c r="N4677" s="143"/>
      <c r="O4677" s="87" t="s">
        <v>10781</v>
      </c>
      <c r="P4677" s="87"/>
      <c r="Q4677" s="87"/>
      <c r="R4677" s="87" t="s">
        <v>10255</v>
      </c>
      <c r="S4677" s="123"/>
    </row>
    <row r="4678" spans="1:19" s="1" customFormat="1">
      <c r="A4678" s="93">
        <v>4673</v>
      </c>
      <c r="B4678" s="90">
        <v>9789573273639</v>
      </c>
      <c r="C4678" s="104" t="s">
        <v>8024</v>
      </c>
      <c r="D4678" s="94" t="s">
        <v>773</v>
      </c>
      <c r="E4678" s="94" t="s">
        <v>8022</v>
      </c>
      <c r="F4678" s="93">
        <v>2014</v>
      </c>
      <c r="G4678" s="93">
        <v>0</v>
      </c>
      <c r="H4678" s="93">
        <v>1</v>
      </c>
      <c r="I4678" s="93">
        <f t="shared" ref="I4678:I4741" si="782">G4678*H4678</f>
        <v>0</v>
      </c>
      <c r="J4678" s="93">
        <v>240</v>
      </c>
      <c r="K4678" s="93">
        <f t="shared" si="779"/>
        <v>163</v>
      </c>
      <c r="L4678" s="93">
        <f t="shared" si="781"/>
        <v>0</v>
      </c>
      <c r="M4678" s="153"/>
      <c r="N4678" s="143"/>
      <c r="O4678" s="87" t="s">
        <v>10781</v>
      </c>
      <c r="P4678" s="87"/>
      <c r="Q4678" s="87"/>
      <c r="R4678" s="87" t="s">
        <v>10255</v>
      </c>
      <c r="S4678" s="123"/>
    </row>
    <row r="4679" spans="1:19" s="1" customFormat="1">
      <c r="A4679" s="93">
        <v>4674</v>
      </c>
      <c r="B4679" s="90">
        <v>9789573273752</v>
      </c>
      <c r="C4679" s="104" t="s">
        <v>8025</v>
      </c>
      <c r="D4679" s="94" t="s">
        <v>773</v>
      </c>
      <c r="E4679" s="94" t="s">
        <v>8026</v>
      </c>
      <c r="F4679" s="93">
        <v>2014</v>
      </c>
      <c r="G4679" s="93">
        <v>0</v>
      </c>
      <c r="H4679" s="93">
        <v>1</v>
      </c>
      <c r="I4679" s="93">
        <f t="shared" si="782"/>
        <v>0</v>
      </c>
      <c r="J4679" s="93">
        <v>280</v>
      </c>
      <c r="K4679" s="93">
        <f t="shared" si="779"/>
        <v>190</v>
      </c>
      <c r="L4679" s="93">
        <f t="shared" si="781"/>
        <v>0</v>
      </c>
      <c r="M4679" s="153"/>
      <c r="N4679" s="143"/>
      <c r="O4679" s="87" t="s">
        <v>10738</v>
      </c>
      <c r="P4679" s="87"/>
      <c r="Q4679" s="87" t="s">
        <v>10255</v>
      </c>
      <c r="R4679" s="87" t="s">
        <v>10255</v>
      </c>
      <c r="S4679" s="123" t="s">
        <v>10288</v>
      </c>
    </row>
    <row r="4680" spans="1:19" s="1" customFormat="1">
      <c r="A4680" s="93">
        <v>4675</v>
      </c>
      <c r="B4680" s="90">
        <v>9789573909194</v>
      </c>
      <c r="C4680" s="104" t="s">
        <v>8027</v>
      </c>
      <c r="D4680" s="94" t="s">
        <v>8028</v>
      </c>
      <c r="E4680" s="94" t="s">
        <v>8029</v>
      </c>
      <c r="F4680" s="93"/>
      <c r="G4680" s="93">
        <v>0</v>
      </c>
      <c r="H4680" s="93">
        <v>1</v>
      </c>
      <c r="I4680" s="93">
        <f t="shared" si="782"/>
        <v>0</v>
      </c>
      <c r="J4680" s="93">
        <v>350</v>
      </c>
      <c r="K4680" s="93">
        <f t="shared" si="779"/>
        <v>238</v>
      </c>
      <c r="L4680" s="93">
        <f t="shared" si="781"/>
        <v>0</v>
      </c>
      <c r="M4680" s="153"/>
      <c r="N4680" s="143"/>
      <c r="O4680" s="87" t="s">
        <v>10891</v>
      </c>
      <c r="P4680" s="87"/>
      <c r="Q4680" s="87"/>
      <c r="R4680" s="93" t="s">
        <v>10241</v>
      </c>
      <c r="S4680" s="122"/>
    </row>
    <row r="4681" spans="1:19" s="1" customFormat="1">
      <c r="A4681" s="93">
        <v>4676</v>
      </c>
      <c r="B4681" s="90">
        <v>9789573908791</v>
      </c>
      <c r="C4681" s="104" t="s">
        <v>8030</v>
      </c>
      <c r="D4681" s="94" t="s">
        <v>8028</v>
      </c>
      <c r="E4681" s="94" t="s">
        <v>391</v>
      </c>
      <c r="F4681" s="93"/>
      <c r="G4681" s="93">
        <v>0</v>
      </c>
      <c r="H4681" s="93">
        <v>1</v>
      </c>
      <c r="I4681" s="93">
        <f t="shared" si="782"/>
        <v>0</v>
      </c>
      <c r="J4681" s="93">
        <v>350</v>
      </c>
      <c r="K4681" s="93">
        <f t="shared" si="779"/>
        <v>238</v>
      </c>
      <c r="L4681" s="93">
        <f t="shared" si="781"/>
        <v>0</v>
      </c>
      <c r="M4681" s="153"/>
      <c r="N4681" s="143"/>
      <c r="O4681" s="87" t="s">
        <v>10874</v>
      </c>
      <c r="P4681" s="87"/>
      <c r="Q4681" s="87"/>
      <c r="R4681" s="87" t="s">
        <v>10255</v>
      </c>
      <c r="S4681" s="123"/>
    </row>
    <row r="4682" spans="1:19" s="1" customFormat="1">
      <c r="A4682" s="93">
        <v>4677</v>
      </c>
      <c r="B4682" s="90">
        <v>9789862753057</v>
      </c>
      <c r="C4682" s="104" t="s">
        <v>8031</v>
      </c>
      <c r="D4682" s="94" t="s">
        <v>8032</v>
      </c>
      <c r="E4682" s="94" t="s">
        <v>8033</v>
      </c>
      <c r="F4682" s="93"/>
      <c r="G4682" s="93">
        <v>0</v>
      </c>
      <c r="H4682" s="93">
        <v>1</v>
      </c>
      <c r="I4682" s="93">
        <f t="shared" si="782"/>
        <v>0</v>
      </c>
      <c r="J4682" s="93">
        <v>350</v>
      </c>
      <c r="K4682" s="93">
        <f t="shared" si="779"/>
        <v>238</v>
      </c>
      <c r="L4682" s="93">
        <f t="shared" si="781"/>
        <v>0</v>
      </c>
      <c r="M4682" s="153"/>
      <c r="N4682" s="143"/>
      <c r="O4682" s="87" t="s">
        <v>10863</v>
      </c>
      <c r="P4682" s="93" t="s">
        <v>10241</v>
      </c>
      <c r="Q4682" s="93" t="s">
        <v>10241</v>
      </c>
      <c r="R4682" s="87"/>
      <c r="S4682" s="122" t="s">
        <v>10848</v>
      </c>
    </row>
    <row r="4683" spans="1:19" s="2" customFormat="1">
      <c r="A4683" s="93">
        <v>4678</v>
      </c>
      <c r="B4683" s="90">
        <v>9789862751626</v>
      </c>
      <c r="C4683" s="104" t="s">
        <v>8034</v>
      </c>
      <c r="D4683" s="94" t="s">
        <v>8032</v>
      </c>
      <c r="E4683" s="94" t="s">
        <v>8035</v>
      </c>
      <c r="F4683" s="93">
        <v>2012</v>
      </c>
      <c r="G4683" s="93">
        <v>0</v>
      </c>
      <c r="H4683" s="93">
        <v>10</v>
      </c>
      <c r="I4683" s="93">
        <f t="shared" si="782"/>
        <v>0</v>
      </c>
      <c r="J4683" s="93">
        <v>2000</v>
      </c>
      <c r="K4683" s="93">
        <f t="shared" si="779"/>
        <v>1360</v>
      </c>
      <c r="L4683" s="93">
        <f t="shared" si="781"/>
        <v>0</v>
      </c>
      <c r="M4683" s="154"/>
      <c r="N4683" s="143"/>
      <c r="O4683" s="87" t="s">
        <v>10734</v>
      </c>
      <c r="P4683" s="87" t="s">
        <v>10255</v>
      </c>
      <c r="Q4683" s="87"/>
      <c r="R4683" s="87"/>
      <c r="S4683" s="123"/>
    </row>
    <row r="4684" spans="1:19" s="2" customFormat="1">
      <c r="A4684" s="93">
        <v>4679</v>
      </c>
      <c r="B4684" s="90">
        <v>9789862921470</v>
      </c>
      <c r="C4684" s="104" t="s">
        <v>8036</v>
      </c>
      <c r="D4684" s="94" t="s">
        <v>8032</v>
      </c>
      <c r="E4684" s="94" t="s">
        <v>8037</v>
      </c>
      <c r="F4684" s="93"/>
      <c r="G4684" s="93">
        <v>0</v>
      </c>
      <c r="H4684" s="93">
        <v>1</v>
      </c>
      <c r="I4684" s="93">
        <f t="shared" si="782"/>
        <v>0</v>
      </c>
      <c r="J4684" s="93">
        <v>450</v>
      </c>
      <c r="K4684" s="93">
        <f t="shared" si="779"/>
        <v>306</v>
      </c>
      <c r="L4684" s="93">
        <f t="shared" si="781"/>
        <v>0</v>
      </c>
      <c r="M4684" s="154"/>
      <c r="N4684" s="143"/>
      <c r="O4684" s="87" t="s">
        <v>10874</v>
      </c>
      <c r="P4684" s="87"/>
      <c r="Q4684" s="87" t="s">
        <v>10255</v>
      </c>
      <c r="R4684" s="87" t="s">
        <v>10255</v>
      </c>
      <c r="S4684" s="123"/>
    </row>
    <row r="4685" spans="1:19" s="1" customFormat="1">
      <c r="A4685" s="93">
        <v>4680</v>
      </c>
      <c r="B4685" s="90">
        <v>9789862753040</v>
      </c>
      <c r="C4685" s="104" t="s">
        <v>8038</v>
      </c>
      <c r="D4685" s="94" t="s">
        <v>8032</v>
      </c>
      <c r="E4685" s="94" t="s">
        <v>8039</v>
      </c>
      <c r="F4685" s="93"/>
      <c r="G4685" s="93">
        <v>0</v>
      </c>
      <c r="H4685" s="93">
        <v>1</v>
      </c>
      <c r="I4685" s="93">
        <f t="shared" si="782"/>
        <v>0</v>
      </c>
      <c r="J4685" s="93">
        <v>350</v>
      </c>
      <c r="K4685" s="93">
        <f t="shared" si="779"/>
        <v>238</v>
      </c>
      <c r="L4685" s="93">
        <f t="shared" si="781"/>
        <v>0</v>
      </c>
      <c r="M4685" s="154"/>
      <c r="N4685" s="143"/>
      <c r="O4685" s="87" t="s">
        <v>10863</v>
      </c>
      <c r="P4685" s="93" t="s">
        <v>10241</v>
      </c>
      <c r="Q4685" s="93" t="s">
        <v>10241</v>
      </c>
      <c r="R4685" s="87"/>
      <c r="S4685" s="122" t="s">
        <v>10848</v>
      </c>
    </row>
    <row r="4686" spans="1:19" s="1" customFormat="1">
      <c r="A4686" s="93">
        <v>4681</v>
      </c>
      <c r="B4686" s="90">
        <v>9789862753064</v>
      </c>
      <c r="C4686" s="104" t="s">
        <v>8040</v>
      </c>
      <c r="D4686" s="94" t="s">
        <v>8032</v>
      </c>
      <c r="E4686" s="94" t="s">
        <v>8041</v>
      </c>
      <c r="F4686" s="93"/>
      <c r="G4686" s="93">
        <v>0</v>
      </c>
      <c r="H4686" s="93">
        <v>1</v>
      </c>
      <c r="I4686" s="93">
        <f t="shared" si="782"/>
        <v>0</v>
      </c>
      <c r="J4686" s="93">
        <v>350</v>
      </c>
      <c r="K4686" s="93">
        <f t="shared" si="779"/>
        <v>238</v>
      </c>
      <c r="L4686" s="93">
        <f t="shared" si="781"/>
        <v>0</v>
      </c>
      <c r="M4686" s="154"/>
      <c r="N4686" s="143"/>
      <c r="O4686" s="87" t="s">
        <v>10863</v>
      </c>
      <c r="P4686" s="93" t="s">
        <v>10241</v>
      </c>
      <c r="Q4686" s="93" t="s">
        <v>10241</v>
      </c>
      <c r="R4686" s="87"/>
      <c r="S4686" s="122" t="s">
        <v>10848</v>
      </c>
    </row>
    <row r="4687" spans="1:19" s="2" customFormat="1">
      <c r="A4687" s="93">
        <v>4682</v>
      </c>
      <c r="B4687" s="90">
        <v>9789866658327</v>
      </c>
      <c r="C4687" s="104" t="s">
        <v>8042</v>
      </c>
      <c r="D4687" s="94" t="s">
        <v>8032</v>
      </c>
      <c r="E4687" s="94" t="s">
        <v>8043</v>
      </c>
      <c r="F4687" s="93"/>
      <c r="G4687" s="93">
        <v>0</v>
      </c>
      <c r="H4687" s="93">
        <v>4</v>
      </c>
      <c r="I4687" s="93">
        <f t="shared" si="782"/>
        <v>0</v>
      </c>
      <c r="J4687" s="93">
        <v>1500</v>
      </c>
      <c r="K4687" s="93">
        <f t="shared" si="779"/>
        <v>1020</v>
      </c>
      <c r="L4687" s="93">
        <f t="shared" si="781"/>
        <v>0</v>
      </c>
      <c r="M4687" s="154"/>
      <c r="N4687" s="143"/>
      <c r="O4687" s="87" t="s">
        <v>10863</v>
      </c>
      <c r="P4687" s="93" t="s">
        <v>10241</v>
      </c>
      <c r="Q4687" s="93" t="s">
        <v>10241</v>
      </c>
      <c r="R4687" s="87"/>
      <c r="S4687" s="122"/>
    </row>
    <row r="4688" spans="1:19" s="1" customFormat="1">
      <c r="A4688" s="93">
        <v>4683</v>
      </c>
      <c r="B4688" s="90">
        <v>9789862753071</v>
      </c>
      <c r="C4688" s="104" t="s">
        <v>8044</v>
      </c>
      <c r="D4688" s="94" t="s">
        <v>8032</v>
      </c>
      <c r="E4688" s="94" t="s">
        <v>8045</v>
      </c>
      <c r="F4688" s="93"/>
      <c r="G4688" s="93">
        <v>0</v>
      </c>
      <c r="H4688" s="93">
        <v>1</v>
      </c>
      <c r="I4688" s="93">
        <f t="shared" si="782"/>
        <v>0</v>
      </c>
      <c r="J4688" s="93">
        <v>350</v>
      </c>
      <c r="K4688" s="93">
        <f t="shared" si="779"/>
        <v>238</v>
      </c>
      <c r="L4688" s="93">
        <f t="shared" si="781"/>
        <v>0</v>
      </c>
      <c r="M4688" s="154"/>
      <c r="N4688" s="143"/>
      <c r="O4688" s="87" t="s">
        <v>10863</v>
      </c>
      <c r="P4688" s="93" t="s">
        <v>10241</v>
      </c>
      <c r="Q4688" s="93" t="s">
        <v>10241</v>
      </c>
      <c r="R4688" s="87"/>
      <c r="S4688" s="122" t="s">
        <v>10848</v>
      </c>
    </row>
    <row r="4689" spans="1:19" s="2" customFormat="1">
      <c r="A4689" s="93">
        <v>4684</v>
      </c>
      <c r="B4689" s="90">
        <v>9789862923184</v>
      </c>
      <c r="C4689" s="104" t="s">
        <v>8046</v>
      </c>
      <c r="D4689" s="94" t="s">
        <v>8032</v>
      </c>
      <c r="E4689" s="94" t="s">
        <v>8047</v>
      </c>
      <c r="F4689" s="93">
        <v>2014</v>
      </c>
      <c r="G4689" s="93">
        <v>0</v>
      </c>
      <c r="H4689" s="93">
        <v>6</v>
      </c>
      <c r="I4689" s="93">
        <f t="shared" si="782"/>
        <v>0</v>
      </c>
      <c r="J4689" s="93">
        <v>1290</v>
      </c>
      <c r="K4689" s="93">
        <f t="shared" si="779"/>
        <v>877</v>
      </c>
      <c r="L4689" s="93">
        <f t="shared" si="781"/>
        <v>0</v>
      </c>
      <c r="M4689" s="154"/>
      <c r="N4689" s="143"/>
      <c r="O4689" s="87" t="s">
        <v>10738</v>
      </c>
      <c r="P4689" s="87" t="s">
        <v>10255</v>
      </c>
      <c r="Q4689" s="87"/>
      <c r="R4689" s="87"/>
      <c r="S4689" s="123"/>
    </row>
    <row r="4690" spans="1:19" s="2" customFormat="1" ht="28.5">
      <c r="A4690" s="93">
        <v>4685</v>
      </c>
      <c r="B4690" s="90">
        <v>9789862920886</v>
      </c>
      <c r="C4690" s="104" t="s">
        <v>8048</v>
      </c>
      <c r="D4690" s="94" t="s">
        <v>8032</v>
      </c>
      <c r="E4690" s="94" t="s">
        <v>8049</v>
      </c>
      <c r="F4690" s="93"/>
      <c r="G4690" s="93">
        <v>0</v>
      </c>
      <c r="H4690" s="93">
        <v>1</v>
      </c>
      <c r="I4690" s="93">
        <f t="shared" si="782"/>
        <v>0</v>
      </c>
      <c r="J4690" s="93">
        <v>1380</v>
      </c>
      <c r="K4690" s="93">
        <f t="shared" si="779"/>
        <v>938</v>
      </c>
      <c r="L4690" s="93">
        <f t="shared" si="781"/>
        <v>0</v>
      </c>
      <c r="M4690" s="154"/>
      <c r="N4690" s="143"/>
      <c r="O4690" s="87" t="s">
        <v>10884</v>
      </c>
      <c r="P4690" s="87"/>
      <c r="Q4690" s="93" t="s">
        <v>10241</v>
      </c>
      <c r="R4690" s="93" t="s">
        <v>10241</v>
      </c>
      <c r="S4690" s="122"/>
    </row>
    <row r="4691" spans="1:19" s="1" customFormat="1">
      <c r="A4691" s="93">
        <v>4686</v>
      </c>
      <c r="B4691" s="90">
        <v>9789866558214</v>
      </c>
      <c r="C4691" s="104" t="s">
        <v>8050</v>
      </c>
      <c r="D4691" s="94" t="s">
        <v>8051</v>
      </c>
      <c r="E4691" s="131" t="s">
        <v>8052</v>
      </c>
      <c r="F4691" s="129">
        <v>2008</v>
      </c>
      <c r="G4691" s="93">
        <v>0</v>
      </c>
      <c r="H4691" s="93">
        <v>1</v>
      </c>
      <c r="I4691" s="93">
        <f t="shared" si="782"/>
        <v>0</v>
      </c>
      <c r="J4691" s="93">
        <v>150</v>
      </c>
      <c r="K4691" s="93">
        <f t="shared" si="779"/>
        <v>102</v>
      </c>
      <c r="L4691" s="93">
        <f>G4691*K4691</f>
        <v>0</v>
      </c>
      <c r="M4691" s="153"/>
      <c r="N4691" s="202"/>
      <c r="O4691" s="87" t="s">
        <v>10734</v>
      </c>
      <c r="P4691" s="93" t="s">
        <v>10241</v>
      </c>
      <c r="Q4691" s="93" t="s">
        <v>10241</v>
      </c>
      <c r="R4691" s="87"/>
      <c r="S4691" s="122"/>
    </row>
    <row r="4692" spans="1:19" s="1" customFormat="1">
      <c r="A4692" s="113">
        <v>4687</v>
      </c>
      <c r="B4692" s="110">
        <v>9789865930370</v>
      </c>
      <c r="C4692" s="111" t="s">
        <v>8053</v>
      </c>
      <c r="D4692" s="112" t="s">
        <v>8054</v>
      </c>
      <c r="E4692" s="112" t="s">
        <v>8055</v>
      </c>
      <c r="F4692" s="113"/>
      <c r="G4692" s="113">
        <v>0</v>
      </c>
      <c r="H4692" s="113">
        <v>1</v>
      </c>
      <c r="I4692" s="113">
        <f t="shared" si="782"/>
        <v>0</v>
      </c>
      <c r="J4692" s="113">
        <v>299</v>
      </c>
      <c r="K4692" s="113">
        <v>0</v>
      </c>
      <c r="L4692" s="113">
        <f>G4692*K4692</f>
        <v>0</v>
      </c>
      <c r="M4692" s="160" t="s">
        <v>4049</v>
      </c>
      <c r="N4692" s="143"/>
      <c r="O4692" s="87"/>
      <c r="P4692" s="87"/>
      <c r="Q4692" s="87"/>
      <c r="R4692" s="87"/>
      <c r="S4692" s="123"/>
    </row>
    <row r="4693" spans="1:19" s="3" customFormat="1" ht="19.5">
      <c r="A4693" s="93">
        <v>4688</v>
      </c>
      <c r="B4693" s="90">
        <v>9789865930332</v>
      </c>
      <c r="C4693" s="104" t="s">
        <v>8056</v>
      </c>
      <c r="D4693" s="94" t="s">
        <v>8057</v>
      </c>
      <c r="E4693" s="94" t="s">
        <v>8058</v>
      </c>
      <c r="F4693" s="93">
        <v>2013</v>
      </c>
      <c r="G4693" s="93">
        <v>0</v>
      </c>
      <c r="H4693" s="93">
        <v>1</v>
      </c>
      <c r="I4693" s="93">
        <f t="shared" si="782"/>
        <v>0</v>
      </c>
      <c r="J4693" s="93">
        <v>280</v>
      </c>
      <c r="K4693" s="93">
        <f>ROUND(J4693*0.68,0)</f>
        <v>190</v>
      </c>
      <c r="L4693" s="93">
        <f>G4693*K4693</f>
        <v>0</v>
      </c>
      <c r="M4693" s="153"/>
      <c r="N4693" s="143"/>
      <c r="O4693" s="87" t="s">
        <v>10738</v>
      </c>
      <c r="P4693" s="87" t="s">
        <v>10255</v>
      </c>
      <c r="Q4693" s="87"/>
      <c r="R4693" s="87"/>
      <c r="S4693" s="123"/>
    </row>
    <row r="4694" spans="1:19" s="3" customFormat="1" ht="19.5">
      <c r="A4694" s="93">
        <v>4689</v>
      </c>
      <c r="B4694" s="90">
        <v>9789865930202</v>
      </c>
      <c r="C4694" s="104" t="s">
        <v>8059</v>
      </c>
      <c r="D4694" s="94" t="s">
        <v>668</v>
      </c>
      <c r="E4694" s="94" t="s">
        <v>8060</v>
      </c>
      <c r="F4694" s="93"/>
      <c r="G4694" s="93">
        <v>0</v>
      </c>
      <c r="H4694" s="93">
        <v>1</v>
      </c>
      <c r="I4694" s="93">
        <f t="shared" si="782"/>
        <v>0</v>
      </c>
      <c r="J4694" s="93">
        <v>299</v>
      </c>
      <c r="K4694" s="93">
        <f>ROUND(J4694*0.68,0)</f>
        <v>203</v>
      </c>
      <c r="L4694" s="93">
        <f>G4694*K4694</f>
        <v>0</v>
      </c>
      <c r="M4694" s="153"/>
      <c r="N4694" s="143"/>
      <c r="O4694" s="87" t="s">
        <v>10863</v>
      </c>
      <c r="P4694" s="93" t="s">
        <v>10241</v>
      </c>
      <c r="Q4694" s="93" t="s">
        <v>10241</v>
      </c>
      <c r="R4694" s="87"/>
      <c r="S4694" s="122"/>
    </row>
    <row r="4695" spans="1:19" s="3" customFormat="1" ht="19.5">
      <c r="A4695" s="93">
        <v>4690</v>
      </c>
      <c r="B4695" s="90">
        <v>9789865930363</v>
      </c>
      <c r="C4695" s="104" t="s">
        <v>8061</v>
      </c>
      <c r="D4695" s="94" t="s">
        <v>668</v>
      </c>
      <c r="E4695" s="94" t="s">
        <v>8060</v>
      </c>
      <c r="F4695" s="93"/>
      <c r="G4695" s="93">
        <v>0</v>
      </c>
      <c r="H4695" s="93">
        <v>1</v>
      </c>
      <c r="I4695" s="93">
        <f t="shared" si="782"/>
        <v>0</v>
      </c>
      <c r="J4695" s="93">
        <v>299</v>
      </c>
      <c r="K4695" s="93">
        <f>ROUND(J4695*0.68,0)</f>
        <v>203</v>
      </c>
      <c r="L4695" s="93">
        <f>G4695*K4695</f>
        <v>0</v>
      </c>
      <c r="M4695" s="153"/>
      <c r="N4695" s="143"/>
      <c r="O4695" s="87" t="s">
        <v>10863</v>
      </c>
      <c r="P4695" s="93" t="s">
        <v>10241</v>
      </c>
      <c r="Q4695" s="93" t="s">
        <v>10241</v>
      </c>
      <c r="R4695" s="87"/>
      <c r="S4695" s="122"/>
    </row>
    <row r="4696" spans="1:19" s="3" customFormat="1" ht="19.5">
      <c r="A4696" s="113">
        <v>4691</v>
      </c>
      <c r="B4696" s="110">
        <v>9789866483516</v>
      </c>
      <c r="C4696" s="111" t="s">
        <v>8062</v>
      </c>
      <c r="D4696" s="112" t="s">
        <v>8063</v>
      </c>
      <c r="E4696" s="112" t="s">
        <v>8064</v>
      </c>
      <c r="F4696" s="113">
        <v>2009</v>
      </c>
      <c r="G4696" s="113">
        <v>0</v>
      </c>
      <c r="H4696" s="113">
        <v>1</v>
      </c>
      <c r="I4696" s="113">
        <f t="shared" si="782"/>
        <v>0</v>
      </c>
      <c r="J4696" s="113">
        <v>280</v>
      </c>
      <c r="K4696" s="113">
        <v>0</v>
      </c>
      <c r="L4696" s="113">
        <f t="shared" ref="L4696:L4701" si="783">G4696*K4696</f>
        <v>0</v>
      </c>
      <c r="M4696" s="160" t="s">
        <v>4049</v>
      </c>
      <c r="N4696" s="143"/>
      <c r="O4696" s="87"/>
      <c r="P4696" s="87" t="s">
        <v>10255</v>
      </c>
      <c r="Q4696" s="87" t="s">
        <v>10255</v>
      </c>
      <c r="R4696" s="87"/>
      <c r="S4696" s="123" t="s">
        <v>10337</v>
      </c>
    </row>
    <row r="4697" spans="1:19" s="3" customFormat="1" ht="19.5">
      <c r="A4697" s="113">
        <v>4692</v>
      </c>
      <c r="B4697" s="110">
        <v>9789866483387</v>
      </c>
      <c r="C4697" s="111" t="s">
        <v>8065</v>
      </c>
      <c r="D4697" s="112" t="s">
        <v>8063</v>
      </c>
      <c r="E4697" s="112" t="s">
        <v>8066</v>
      </c>
      <c r="F4697" s="113">
        <v>2009</v>
      </c>
      <c r="G4697" s="113">
        <v>0</v>
      </c>
      <c r="H4697" s="113">
        <v>1</v>
      </c>
      <c r="I4697" s="113">
        <f t="shared" si="782"/>
        <v>0</v>
      </c>
      <c r="J4697" s="113">
        <v>280</v>
      </c>
      <c r="K4697" s="113">
        <v>0</v>
      </c>
      <c r="L4697" s="113">
        <f t="shared" si="783"/>
        <v>0</v>
      </c>
      <c r="M4697" s="160" t="s">
        <v>4049</v>
      </c>
      <c r="N4697" s="143"/>
      <c r="O4697" s="87"/>
      <c r="P4697" s="87" t="s">
        <v>10255</v>
      </c>
      <c r="Q4697" s="87" t="s">
        <v>10255</v>
      </c>
      <c r="R4697" s="87"/>
      <c r="S4697" s="123" t="s">
        <v>10337</v>
      </c>
    </row>
    <row r="4698" spans="1:19" s="3" customFormat="1" ht="19.5">
      <c r="A4698" s="113">
        <v>4693</v>
      </c>
      <c r="B4698" s="110">
        <v>9789866483554</v>
      </c>
      <c r="C4698" s="111" t="s">
        <v>8067</v>
      </c>
      <c r="D4698" s="112" t="s">
        <v>8063</v>
      </c>
      <c r="E4698" s="112" t="s">
        <v>8064</v>
      </c>
      <c r="F4698" s="113">
        <v>2009</v>
      </c>
      <c r="G4698" s="113">
        <v>0</v>
      </c>
      <c r="H4698" s="113">
        <v>1</v>
      </c>
      <c r="I4698" s="113">
        <f t="shared" si="782"/>
        <v>0</v>
      </c>
      <c r="J4698" s="113">
        <v>280</v>
      </c>
      <c r="K4698" s="113">
        <v>0</v>
      </c>
      <c r="L4698" s="113">
        <f t="shared" si="783"/>
        <v>0</v>
      </c>
      <c r="M4698" s="160" t="s">
        <v>4049</v>
      </c>
      <c r="N4698" s="143"/>
      <c r="O4698" s="87"/>
      <c r="P4698" s="87" t="s">
        <v>10255</v>
      </c>
      <c r="Q4698" s="87" t="s">
        <v>10255</v>
      </c>
      <c r="R4698" s="87"/>
      <c r="S4698" s="123" t="s">
        <v>10337</v>
      </c>
    </row>
    <row r="4699" spans="1:19" s="3" customFormat="1" ht="19.5">
      <c r="A4699" s="113">
        <v>4694</v>
      </c>
      <c r="B4699" s="110">
        <v>9789866483660</v>
      </c>
      <c r="C4699" s="111" t="s">
        <v>8068</v>
      </c>
      <c r="D4699" s="112" t="s">
        <v>8063</v>
      </c>
      <c r="E4699" s="112" t="s">
        <v>8069</v>
      </c>
      <c r="F4699" s="113">
        <v>2010</v>
      </c>
      <c r="G4699" s="113">
        <v>0</v>
      </c>
      <c r="H4699" s="113">
        <v>1</v>
      </c>
      <c r="I4699" s="113">
        <f t="shared" si="782"/>
        <v>0</v>
      </c>
      <c r="J4699" s="113">
        <v>280</v>
      </c>
      <c r="K4699" s="113">
        <v>0</v>
      </c>
      <c r="L4699" s="113">
        <f t="shared" si="783"/>
        <v>0</v>
      </c>
      <c r="M4699" s="160" t="s">
        <v>4049</v>
      </c>
      <c r="N4699" s="143"/>
      <c r="O4699" s="87"/>
      <c r="P4699" s="87" t="s">
        <v>10255</v>
      </c>
      <c r="Q4699" s="87" t="s">
        <v>10255</v>
      </c>
      <c r="R4699" s="87"/>
      <c r="S4699" s="123"/>
    </row>
    <row r="4700" spans="1:19" s="3" customFormat="1" ht="19.5">
      <c r="A4700" s="113">
        <v>4695</v>
      </c>
      <c r="B4700" s="110">
        <v>9789866483677</v>
      </c>
      <c r="C4700" s="111" t="s">
        <v>8070</v>
      </c>
      <c r="D4700" s="112" t="s">
        <v>8063</v>
      </c>
      <c r="E4700" s="112" t="s">
        <v>8064</v>
      </c>
      <c r="F4700" s="113">
        <v>2010</v>
      </c>
      <c r="G4700" s="113">
        <v>0</v>
      </c>
      <c r="H4700" s="113">
        <v>1</v>
      </c>
      <c r="I4700" s="113">
        <f t="shared" si="782"/>
        <v>0</v>
      </c>
      <c r="J4700" s="113">
        <v>280</v>
      </c>
      <c r="K4700" s="113">
        <v>0</v>
      </c>
      <c r="L4700" s="113">
        <f t="shared" si="783"/>
        <v>0</v>
      </c>
      <c r="M4700" s="160" t="s">
        <v>4049</v>
      </c>
      <c r="N4700" s="143"/>
      <c r="O4700" s="87"/>
      <c r="P4700" s="87" t="s">
        <v>10255</v>
      </c>
      <c r="Q4700" s="87" t="s">
        <v>10255</v>
      </c>
      <c r="R4700" s="87"/>
      <c r="S4700" s="123"/>
    </row>
    <row r="4701" spans="1:19" s="3" customFormat="1" ht="19.5">
      <c r="A4701" s="113">
        <v>4696</v>
      </c>
      <c r="B4701" s="110">
        <v>9789866483691</v>
      </c>
      <c r="C4701" s="111" t="s">
        <v>8071</v>
      </c>
      <c r="D4701" s="112" t="s">
        <v>8063</v>
      </c>
      <c r="E4701" s="112" t="s">
        <v>8072</v>
      </c>
      <c r="F4701" s="113">
        <v>2010</v>
      </c>
      <c r="G4701" s="113">
        <v>0</v>
      </c>
      <c r="H4701" s="113">
        <v>1</v>
      </c>
      <c r="I4701" s="113">
        <f t="shared" si="782"/>
        <v>0</v>
      </c>
      <c r="J4701" s="113">
        <v>280</v>
      </c>
      <c r="K4701" s="113">
        <v>0</v>
      </c>
      <c r="L4701" s="113">
        <f t="shared" si="783"/>
        <v>0</v>
      </c>
      <c r="M4701" s="160" t="s">
        <v>4049</v>
      </c>
      <c r="N4701" s="143"/>
      <c r="O4701" s="87"/>
      <c r="P4701" s="87" t="s">
        <v>10255</v>
      </c>
      <c r="Q4701" s="87" t="s">
        <v>10255</v>
      </c>
      <c r="R4701" s="87"/>
      <c r="S4701" s="123"/>
    </row>
    <row r="4702" spans="1:19" s="3" customFormat="1" ht="19.5">
      <c r="A4702" s="93">
        <v>4697</v>
      </c>
      <c r="B4702" s="90">
        <v>9789866483721</v>
      </c>
      <c r="C4702" s="104" t="s">
        <v>8073</v>
      </c>
      <c r="D4702" s="94" t="s">
        <v>8063</v>
      </c>
      <c r="E4702" s="94"/>
      <c r="F4702" s="93">
        <v>2010</v>
      </c>
      <c r="G4702" s="93">
        <v>0</v>
      </c>
      <c r="H4702" s="93">
        <v>1</v>
      </c>
      <c r="I4702" s="93">
        <f t="shared" si="782"/>
        <v>0</v>
      </c>
      <c r="J4702" s="93">
        <v>280</v>
      </c>
      <c r="K4702" s="93">
        <f>ROUND(J4702*0.68,0)</f>
        <v>190</v>
      </c>
      <c r="L4702" s="93">
        <f>G4702*K4702</f>
        <v>0</v>
      </c>
      <c r="M4702" s="153"/>
      <c r="N4702" s="143"/>
      <c r="O4702" s="87" t="s">
        <v>10873</v>
      </c>
      <c r="P4702" s="87" t="s">
        <v>10255</v>
      </c>
      <c r="Q4702" s="87" t="s">
        <v>10255</v>
      </c>
      <c r="R4702" s="87"/>
      <c r="S4702" s="123"/>
    </row>
    <row r="4703" spans="1:19" s="3" customFormat="1" ht="19.5">
      <c r="A4703" s="113">
        <v>4698</v>
      </c>
      <c r="B4703" s="110">
        <v>9789866483684</v>
      </c>
      <c r="C4703" s="111" t="s">
        <v>8074</v>
      </c>
      <c r="D4703" s="112" t="s">
        <v>8063</v>
      </c>
      <c r="E4703" s="112" t="s">
        <v>8072</v>
      </c>
      <c r="F4703" s="113">
        <v>2010</v>
      </c>
      <c r="G4703" s="113">
        <v>0</v>
      </c>
      <c r="H4703" s="113">
        <v>1</v>
      </c>
      <c r="I4703" s="113">
        <f t="shared" si="782"/>
        <v>0</v>
      </c>
      <c r="J4703" s="113">
        <v>280</v>
      </c>
      <c r="K4703" s="113">
        <v>0</v>
      </c>
      <c r="L4703" s="113">
        <f t="shared" ref="L4703:L4705" si="784">G4703*K4703</f>
        <v>0</v>
      </c>
      <c r="M4703" s="160" t="s">
        <v>4049</v>
      </c>
      <c r="N4703" s="143"/>
      <c r="O4703" s="87"/>
      <c r="P4703" s="87" t="s">
        <v>10255</v>
      </c>
      <c r="Q4703" s="87" t="s">
        <v>10255</v>
      </c>
      <c r="R4703" s="87"/>
      <c r="S4703" s="123"/>
    </row>
    <row r="4704" spans="1:19" s="3" customFormat="1" ht="19.5">
      <c r="A4704" s="113">
        <v>4699</v>
      </c>
      <c r="B4704" s="110">
        <v>9789866483370</v>
      </c>
      <c r="C4704" s="111" t="s">
        <v>8075</v>
      </c>
      <c r="D4704" s="112" t="s">
        <v>8063</v>
      </c>
      <c r="E4704" s="112" t="s">
        <v>8064</v>
      </c>
      <c r="F4704" s="113">
        <v>2010</v>
      </c>
      <c r="G4704" s="113">
        <v>0</v>
      </c>
      <c r="H4704" s="113">
        <v>1</v>
      </c>
      <c r="I4704" s="113">
        <f t="shared" si="782"/>
        <v>0</v>
      </c>
      <c r="J4704" s="113">
        <v>280</v>
      </c>
      <c r="K4704" s="113">
        <v>0</v>
      </c>
      <c r="L4704" s="113">
        <f t="shared" si="784"/>
        <v>0</v>
      </c>
      <c r="M4704" s="160" t="s">
        <v>4049</v>
      </c>
      <c r="N4704" s="143"/>
      <c r="O4704" s="87"/>
      <c r="P4704" s="87" t="s">
        <v>10255</v>
      </c>
      <c r="Q4704" s="87" t="s">
        <v>10255</v>
      </c>
      <c r="R4704" s="87"/>
      <c r="S4704" s="123"/>
    </row>
    <row r="4705" spans="1:19" s="3" customFormat="1" ht="19.5">
      <c r="A4705" s="113">
        <v>4700</v>
      </c>
      <c r="B4705" s="110">
        <v>9789866483547</v>
      </c>
      <c r="C4705" s="111" t="s">
        <v>8076</v>
      </c>
      <c r="D4705" s="112" t="s">
        <v>8063</v>
      </c>
      <c r="E4705" s="112" t="s">
        <v>8064</v>
      </c>
      <c r="F4705" s="113">
        <v>2010</v>
      </c>
      <c r="G4705" s="113">
        <v>0</v>
      </c>
      <c r="H4705" s="113">
        <v>1</v>
      </c>
      <c r="I4705" s="113">
        <f t="shared" si="782"/>
        <v>0</v>
      </c>
      <c r="J4705" s="113">
        <v>280</v>
      </c>
      <c r="K4705" s="113">
        <v>0</v>
      </c>
      <c r="L4705" s="113">
        <f t="shared" si="784"/>
        <v>0</v>
      </c>
      <c r="M4705" s="160" t="s">
        <v>4049</v>
      </c>
      <c r="N4705" s="143"/>
      <c r="O4705" s="87"/>
      <c r="P4705" s="87" t="s">
        <v>10255</v>
      </c>
      <c r="Q4705" s="87" t="s">
        <v>10255</v>
      </c>
      <c r="R4705" s="87"/>
      <c r="S4705" s="123"/>
    </row>
    <row r="4706" spans="1:19" s="3" customFormat="1" ht="19.5">
      <c r="A4706" s="93">
        <v>4701</v>
      </c>
      <c r="B4706" s="90">
        <v>9789866483738</v>
      </c>
      <c r="C4706" s="104" t="s">
        <v>8077</v>
      </c>
      <c r="D4706" s="94" t="s">
        <v>8063</v>
      </c>
      <c r="E4706" s="94" t="s">
        <v>8078</v>
      </c>
      <c r="F4706" s="93">
        <v>2010</v>
      </c>
      <c r="G4706" s="93">
        <v>0</v>
      </c>
      <c r="H4706" s="93">
        <v>1</v>
      </c>
      <c r="I4706" s="93">
        <f t="shared" si="782"/>
        <v>0</v>
      </c>
      <c r="J4706" s="93">
        <v>280</v>
      </c>
      <c r="K4706" s="93">
        <f>ROUND(J4706*0.68,0)</f>
        <v>190</v>
      </c>
      <c r="L4706" s="93">
        <f>G4706*K4706</f>
        <v>0</v>
      </c>
      <c r="M4706" s="153"/>
      <c r="N4706" s="143"/>
      <c r="O4706" s="87" t="s">
        <v>10873</v>
      </c>
      <c r="P4706" s="87" t="s">
        <v>10255</v>
      </c>
      <c r="Q4706" s="87" t="s">
        <v>10255</v>
      </c>
      <c r="R4706" s="87"/>
      <c r="S4706" s="123"/>
    </row>
    <row r="4707" spans="1:19" s="3" customFormat="1" ht="19.5">
      <c r="A4707" s="113">
        <v>4702</v>
      </c>
      <c r="B4707" s="110">
        <v>9789866483363</v>
      </c>
      <c r="C4707" s="111" t="s">
        <v>8079</v>
      </c>
      <c r="D4707" s="112" t="s">
        <v>8063</v>
      </c>
      <c r="E4707" s="112" t="s">
        <v>8064</v>
      </c>
      <c r="F4707" s="113">
        <v>2009</v>
      </c>
      <c r="G4707" s="113">
        <v>0</v>
      </c>
      <c r="H4707" s="113">
        <v>1</v>
      </c>
      <c r="I4707" s="113">
        <f t="shared" si="782"/>
        <v>0</v>
      </c>
      <c r="J4707" s="113">
        <v>280</v>
      </c>
      <c r="K4707" s="113">
        <v>0</v>
      </c>
      <c r="L4707" s="113">
        <f>G4707*K4707</f>
        <v>0</v>
      </c>
      <c r="M4707" s="160" t="s">
        <v>4049</v>
      </c>
      <c r="N4707" s="143"/>
      <c r="O4707" s="87"/>
      <c r="P4707" s="87" t="s">
        <v>10255</v>
      </c>
      <c r="Q4707" s="87" t="s">
        <v>10255</v>
      </c>
      <c r="R4707" s="87"/>
      <c r="S4707" s="123" t="s">
        <v>10337</v>
      </c>
    </row>
    <row r="4708" spans="1:19" s="3" customFormat="1" ht="19.5">
      <c r="A4708" s="93">
        <v>4703</v>
      </c>
      <c r="B4708" s="90">
        <v>9789865930158</v>
      </c>
      <c r="C4708" s="104" t="s">
        <v>8080</v>
      </c>
      <c r="D4708" s="94" t="s">
        <v>8063</v>
      </c>
      <c r="E4708" s="94" t="s">
        <v>8081</v>
      </c>
      <c r="F4708" s="93"/>
      <c r="G4708" s="93">
        <v>0</v>
      </c>
      <c r="H4708" s="93">
        <v>1</v>
      </c>
      <c r="I4708" s="93">
        <f t="shared" si="782"/>
        <v>0</v>
      </c>
      <c r="J4708" s="93">
        <v>299</v>
      </c>
      <c r="K4708" s="93">
        <f t="shared" ref="K4708:K4721" si="785">ROUND(J4708*0.68,0)</f>
        <v>203</v>
      </c>
      <c r="L4708" s="93">
        <f t="shared" ref="L4708:L4716" si="786">G4708*K4708</f>
        <v>0</v>
      </c>
      <c r="M4708" s="153"/>
      <c r="N4708" s="143"/>
      <c r="O4708" s="87" t="s">
        <v>10863</v>
      </c>
      <c r="P4708" s="93" t="s">
        <v>10241</v>
      </c>
      <c r="Q4708" s="93" t="s">
        <v>10241</v>
      </c>
      <c r="R4708" s="87"/>
      <c r="S4708" s="122"/>
    </row>
    <row r="4709" spans="1:19" s="1" customFormat="1">
      <c r="A4709" s="93">
        <v>4704</v>
      </c>
      <c r="B4709" s="90">
        <v>9789865930301</v>
      </c>
      <c r="C4709" s="104" t="s">
        <v>8082</v>
      </c>
      <c r="D4709" s="94" t="s">
        <v>8063</v>
      </c>
      <c r="E4709" s="94" t="s">
        <v>8058</v>
      </c>
      <c r="F4709" s="93">
        <v>2014</v>
      </c>
      <c r="G4709" s="93">
        <v>0</v>
      </c>
      <c r="H4709" s="93">
        <v>1</v>
      </c>
      <c r="I4709" s="93">
        <f t="shared" si="782"/>
        <v>0</v>
      </c>
      <c r="J4709" s="93">
        <v>260</v>
      </c>
      <c r="K4709" s="93">
        <f t="shared" si="785"/>
        <v>177</v>
      </c>
      <c r="L4709" s="93">
        <f t="shared" si="786"/>
        <v>0</v>
      </c>
      <c r="M4709" s="153"/>
      <c r="N4709" s="143"/>
      <c r="O4709" s="87" t="s">
        <v>10738</v>
      </c>
      <c r="P4709" s="87" t="s">
        <v>10255</v>
      </c>
      <c r="Q4709" s="87"/>
      <c r="R4709" s="87"/>
      <c r="S4709" s="123"/>
    </row>
    <row r="4710" spans="1:19" s="1" customFormat="1">
      <c r="A4710" s="93">
        <v>4705</v>
      </c>
      <c r="B4710" s="90">
        <v>9789866483523</v>
      </c>
      <c r="C4710" s="104" t="s">
        <v>8083</v>
      </c>
      <c r="D4710" s="94" t="s">
        <v>8063</v>
      </c>
      <c r="E4710" s="94" t="s">
        <v>8084</v>
      </c>
      <c r="F4710" s="93"/>
      <c r="G4710" s="93">
        <v>0</v>
      </c>
      <c r="H4710" s="93">
        <v>1</v>
      </c>
      <c r="I4710" s="93">
        <f t="shared" si="782"/>
        <v>0</v>
      </c>
      <c r="J4710" s="93">
        <v>320</v>
      </c>
      <c r="K4710" s="93">
        <f t="shared" si="785"/>
        <v>218</v>
      </c>
      <c r="L4710" s="93">
        <f t="shared" si="786"/>
        <v>0</v>
      </c>
      <c r="M4710" s="153"/>
      <c r="N4710" s="143"/>
      <c r="O4710" s="87" t="s">
        <v>10873</v>
      </c>
      <c r="P4710" s="87" t="s">
        <v>10255</v>
      </c>
      <c r="Q4710" s="87" t="s">
        <v>10255</v>
      </c>
      <c r="R4710" s="87"/>
      <c r="S4710" s="123"/>
    </row>
    <row r="4711" spans="1:19" s="1" customFormat="1">
      <c r="A4711" s="93">
        <v>4706</v>
      </c>
      <c r="B4711" s="90">
        <v>9789866483530</v>
      </c>
      <c r="C4711" s="104" t="s">
        <v>8085</v>
      </c>
      <c r="D4711" s="94" t="s">
        <v>8063</v>
      </c>
      <c r="E4711" s="94" t="s">
        <v>8084</v>
      </c>
      <c r="F4711" s="93"/>
      <c r="G4711" s="93">
        <v>0</v>
      </c>
      <c r="H4711" s="93">
        <v>1</v>
      </c>
      <c r="I4711" s="93">
        <f t="shared" si="782"/>
        <v>0</v>
      </c>
      <c r="J4711" s="93">
        <v>320</v>
      </c>
      <c r="K4711" s="93">
        <f t="shared" si="785"/>
        <v>218</v>
      </c>
      <c r="L4711" s="93">
        <f t="shared" si="786"/>
        <v>0</v>
      </c>
      <c r="M4711" s="153"/>
      <c r="N4711" s="143"/>
      <c r="O4711" s="87" t="s">
        <v>10873</v>
      </c>
      <c r="P4711" s="87" t="s">
        <v>10255</v>
      </c>
      <c r="Q4711" s="87" t="s">
        <v>10255</v>
      </c>
      <c r="R4711" s="87"/>
      <c r="S4711" s="123"/>
    </row>
    <row r="4712" spans="1:19" s="1" customFormat="1">
      <c r="A4712" s="93">
        <v>4707</v>
      </c>
      <c r="B4712" s="90">
        <v>9789866483646</v>
      </c>
      <c r="C4712" s="104" t="s">
        <v>8086</v>
      </c>
      <c r="D4712" s="94" t="s">
        <v>8063</v>
      </c>
      <c r="E4712" s="94" t="s">
        <v>8084</v>
      </c>
      <c r="F4712" s="93"/>
      <c r="G4712" s="93">
        <v>0</v>
      </c>
      <c r="H4712" s="93">
        <v>1</v>
      </c>
      <c r="I4712" s="93">
        <f t="shared" si="782"/>
        <v>0</v>
      </c>
      <c r="J4712" s="93">
        <v>320</v>
      </c>
      <c r="K4712" s="93">
        <f t="shared" si="785"/>
        <v>218</v>
      </c>
      <c r="L4712" s="93">
        <f t="shared" si="786"/>
        <v>0</v>
      </c>
      <c r="M4712" s="153"/>
      <c r="N4712" s="143"/>
      <c r="O4712" s="87" t="s">
        <v>10873</v>
      </c>
      <c r="P4712" s="87" t="s">
        <v>10255</v>
      </c>
      <c r="Q4712" s="87" t="s">
        <v>10255</v>
      </c>
      <c r="R4712" s="87"/>
      <c r="S4712" s="123"/>
    </row>
    <row r="4713" spans="1:19" s="1" customFormat="1">
      <c r="A4713" s="93">
        <v>4708</v>
      </c>
      <c r="B4713" s="90">
        <v>9789866483653</v>
      </c>
      <c r="C4713" s="104" t="s">
        <v>8087</v>
      </c>
      <c r="D4713" s="94" t="s">
        <v>8063</v>
      </c>
      <c r="E4713" s="94" t="s">
        <v>8084</v>
      </c>
      <c r="F4713" s="93"/>
      <c r="G4713" s="93">
        <v>0</v>
      </c>
      <c r="H4713" s="93">
        <v>1</v>
      </c>
      <c r="I4713" s="93">
        <f t="shared" si="782"/>
        <v>0</v>
      </c>
      <c r="J4713" s="93">
        <v>320</v>
      </c>
      <c r="K4713" s="93">
        <f t="shared" si="785"/>
        <v>218</v>
      </c>
      <c r="L4713" s="93">
        <f t="shared" si="786"/>
        <v>0</v>
      </c>
      <c r="M4713" s="153"/>
      <c r="N4713" s="143"/>
      <c r="O4713" s="87" t="s">
        <v>10873</v>
      </c>
      <c r="P4713" s="87" t="s">
        <v>10255</v>
      </c>
      <c r="Q4713" s="87" t="s">
        <v>10255</v>
      </c>
      <c r="R4713" s="87"/>
      <c r="S4713" s="123"/>
    </row>
    <row r="4714" spans="1:19" s="1" customFormat="1">
      <c r="A4714" s="93">
        <v>4709</v>
      </c>
      <c r="B4714" s="90">
        <v>9789868449053</v>
      </c>
      <c r="C4714" s="104" t="s">
        <v>8088</v>
      </c>
      <c r="D4714" s="94" t="s">
        <v>8063</v>
      </c>
      <c r="E4714" s="94" t="s">
        <v>8089</v>
      </c>
      <c r="F4714" s="93">
        <v>2008</v>
      </c>
      <c r="G4714" s="93">
        <v>0</v>
      </c>
      <c r="H4714" s="93">
        <v>1</v>
      </c>
      <c r="I4714" s="93">
        <f t="shared" si="782"/>
        <v>0</v>
      </c>
      <c r="J4714" s="93">
        <v>260</v>
      </c>
      <c r="K4714" s="93">
        <f t="shared" si="785"/>
        <v>177</v>
      </c>
      <c r="L4714" s="93">
        <f t="shared" si="786"/>
        <v>0</v>
      </c>
      <c r="M4714" s="153"/>
      <c r="N4714" s="143"/>
      <c r="O4714" s="87" t="s">
        <v>10874</v>
      </c>
      <c r="P4714" s="87" t="s">
        <v>10255</v>
      </c>
      <c r="Q4714" s="87" t="s">
        <v>10255</v>
      </c>
      <c r="R4714" s="87" t="s">
        <v>10255</v>
      </c>
      <c r="S4714" s="123"/>
    </row>
    <row r="4715" spans="1:19" s="1" customFormat="1">
      <c r="A4715" s="93">
        <v>4710</v>
      </c>
      <c r="B4715" s="90">
        <v>9789866483608</v>
      </c>
      <c r="C4715" s="104" t="s">
        <v>8090</v>
      </c>
      <c r="D4715" s="94" t="s">
        <v>8063</v>
      </c>
      <c r="E4715" s="94" t="s">
        <v>8091</v>
      </c>
      <c r="F4715" s="93">
        <v>2010</v>
      </c>
      <c r="G4715" s="93">
        <v>0</v>
      </c>
      <c r="H4715" s="93">
        <v>1</v>
      </c>
      <c r="I4715" s="93">
        <f t="shared" si="782"/>
        <v>0</v>
      </c>
      <c r="J4715" s="93">
        <v>260</v>
      </c>
      <c r="K4715" s="93">
        <f t="shared" si="785"/>
        <v>177</v>
      </c>
      <c r="L4715" s="93">
        <f t="shared" si="786"/>
        <v>0</v>
      </c>
      <c r="M4715" s="153"/>
      <c r="N4715" s="143"/>
      <c r="O4715" s="87" t="s">
        <v>10873</v>
      </c>
      <c r="P4715" s="87" t="s">
        <v>10255</v>
      </c>
      <c r="Q4715" s="87" t="s">
        <v>10255</v>
      </c>
      <c r="R4715" s="87"/>
      <c r="S4715" s="123" t="s">
        <v>10333</v>
      </c>
    </row>
    <row r="4716" spans="1:19" s="1" customFormat="1">
      <c r="A4716" s="93">
        <v>4711</v>
      </c>
      <c r="B4716" s="90">
        <v>9789866483769</v>
      </c>
      <c r="C4716" s="104" t="s">
        <v>8092</v>
      </c>
      <c r="D4716" s="94" t="s">
        <v>8063</v>
      </c>
      <c r="E4716" s="94" t="s">
        <v>8093</v>
      </c>
      <c r="F4716" s="93"/>
      <c r="G4716" s="93">
        <v>0</v>
      </c>
      <c r="H4716" s="93">
        <v>1</v>
      </c>
      <c r="I4716" s="93">
        <f t="shared" si="782"/>
        <v>0</v>
      </c>
      <c r="J4716" s="93">
        <v>320</v>
      </c>
      <c r="K4716" s="93">
        <f t="shared" si="785"/>
        <v>218</v>
      </c>
      <c r="L4716" s="93">
        <f t="shared" si="786"/>
        <v>0</v>
      </c>
      <c r="M4716" s="153"/>
      <c r="N4716" s="143"/>
      <c r="O4716" s="87" t="s">
        <v>10874</v>
      </c>
      <c r="P4716" s="87"/>
      <c r="Q4716" s="87"/>
      <c r="R4716" s="87" t="s">
        <v>10255</v>
      </c>
      <c r="S4716" s="123"/>
    </row>
    <row r="4717" spans="1:19" s="1" customFormat="1">
      <c r="A4717" s="93">
        <v>4712</v>
      </c>
      <c r="B4717" s="90">
        <v>9789868835221</v>
      </c>
      <c r="C4717" s="104" t="s">
        <v>8094</v>
      </c>
      <c r="D4717" s="94" t="s">
        <v>8095</v>
      </c>
      <c r="E4717" s="131" t="s">
        <v>8096</v>
      </c>
      <c r="F4717" s="129">
        <v>2012</v>
      </c>
      <c r="G4717" s="93">
        <v>0</v>
      </c>
      <c r="H4717" s="93">
        <v>1</v>
      </c>
      <c r="I4717" s="93">
        <f t="shared" si="782"/>
        <v>0</v>
      </c>
      <c r="J4717" s="93">
        <v>220</v>
      </c>
      <c r="K4717" s="93">
        <f t="shared" si="785"/>
        <v>150</v>
      </c>
      <c r="L4717" s="93">
        <f t="shared" ref="L4717:L4722" si="787">G4717*K4717</f>
        <v>0</v>
      </c>
      <c r="M4717" s="153"/>
      <c r="N4717" s="202"/>
      <c r="O4717" s="87" t="s">
        <v>10766</v>
      </c>
      <c r="P4717" s="87"/>
      <c r="Q4717" s="87"/>
      <c r="R4717" s="87" t="s">
        <v>10255</v>
      </c>
      <c r="S4717" s="123" t="s">
        <v>10373</v>
      </c>
    </row>
    <row r="4718" spans="1:19" s="1" customFormat="1">
      <c r="A4718" s="93">
        <v>4713</v>
      </c>
      <c r="B4718" s="90">
        <v>9789868909168</v>
      </c>
      <c r="C4718" s="104" t="s">
        <v>8097</v>
      </c>
      <c r="D4718" s="94" t="s">
        <v>8098</v>
      </c>
      <c r="E4718" s="94" t="s">
        <v>8099</v>
      </c>
      <c r="F4718" s="93"/>
      <c r="G4718" s="93">
        <v>0</v>
      </c>
      <c r="H4718" s="93">
        <v>1</v>
      </c>
      <c r="I4718" s="93">
        <f t="shared" si="782"/>
        <v>0</v>
      </c>
      <c r="J4718" s="93">
        <v>320</v>
      </c>
      <c r="K4718" s="93">
        <f t="shared" si="785"/>
        <v>218</v>
      </c>
      <c r="L4718" s="93">
        <f t="shared" si="787"/>
        <v>0</v>
      </c>
      <c r="M4718" s="153"/>
      <c r="N4718" s="143"/>
      <c r="O4718" s="87" t="s">
        <v>10248</v>
      </c>
      <c r="P4718" s="93" t="s">
        <v>10241</v>
      </c>
      <c r="Q4718" s="93" t="s">
        <v>10241</v>
      </c>
      <c r="R4718" s="87"/>
      <c r="S4718" s="122"/>
    </row>
    <row r="4719" spans="1:19" s="1" customFormat="1">
      <c r="A4719" s="93">
        <v>4714</v>
      </c>
      <c r="B4719" s="90">
        <v>9789869028004</v>
      </c>
      <c r="C4719" s="104" t="s">
        <v>8100</v>
      </c>
      <c r="D4719" s="94" t="s">
        <v>8101</v>
      </c>
      <c r="E4719" s="94" t="s">
        <v>8102</v>
      </c>
      <c r="F4719" s="93"/>
      <c r="G4719" s="93">
        <v>0</v>
      </c>
      <c r="H4719" s="93">
        <v>1</v>
      </c>
      <c r="I4719" s="93">
        <f t="shared" si="782"/>
        <v>0</v>
      </c>
      <c r="J4719" s="93">
        <v>299</v>
      </c>
      <c r="K4719" s="93">
        <f t="shared" si="785"/>
        <v>203</v>
      </c>
      <c r="L4719" s="93">
        <f t="shared" si="787"/>
        <v>0</v>
      </c>
      <c r="M4719" s="153"/>
      <c r="N4719" s="143"/>
      <c r="O4719" s="87" t="s">
        <v>10874</v>
      </c>
      <c r="P4719" s="87"/>
      <c r="Q4719" s="87"/>
      <c r="R4719" s="87" t="s">
        <v>10255</v>
      </c>
      <c r="S4719" s="123"/>
    </row>
    <row r="4720" spans="1:19" s="1" customFormat="1">
      <c r="A4720" s="93">
        <v>4715</v>
      </c>
      <c r="B4720" s="90">
        <v>9789868623514</v>
      </c>
      <c r="C4720" s="104" t="s">
        <v>8103</v>
      </c>
      <c r="D4720" s="94" t="s">
        <v>8104</v>
      </c>
      <c r="E4720" s="94" t="s">
        <v>8105</v>
      </c>
      <c r="F4720" s="93">
        <v>2010</v>
      </c>
      <c r="G4720" s="93">
        <v>0</v>
      </c>
      <c r="H4720" s="93">
        <v>1</v>
      </c>
      <c r="I4720" s="93">
        <f t="shared" si="782"/>
        <v>0</v>
      </c>
      <c r="J4720" s="93">
        <v>280</v>
      </c>
      <c r="K4720" s="93">
        <f t="shared" si="785"/>
        <v>190</v>
      </c>
      <c r="L4720" s="93">
        <f t="shared" si="787"/>
        <v>0</v>
      </c>
      <c r="M4720" s="153"/>
      <c r="N4720" s="143"/>
      <c r="O4720" s="87" t="s">
        <v>10874</v>
      </c>
      <c r="P4720" s="87"/>
      <c r="Q4720" s="87"/>
      <c r="R4720" s="87" t="s">
        <v>10255</v>
      </c>
      <c r="S4720" s="123" t="s">
        <v>10287</v>
      </c>
    </row>
    <row r="4721" spans="1:19" s="1" customFormat="1">
      <c r="A4721" s="93">
        <v>4716</v>
      </c>
      <c r="B4721" s="90">
        <v>9789868702097</v>
      </c>
      <c r="C4721" s="104" t="s">
        <v>8106</v>
      </c>
      <c r="D4721" s="94" t="s">
        <v>8104</v>
      </c>
      <c r="E4721" s="94" t="s">
        <v>8107</v>
      </c>
      <c r="F4721" s="93">
        <v>2011</v>
      </c>
      <c r="G4721" s="93">
        <v>0</v>
      </c>
      <c r="H4721" s="93">
        <v>1</v>
      </c>
      <c r="I4721" s="93">
        <f t="shared" si="782"/>
        <v>0</v>
      </c>
      <c r="J4721" s="93">
        <v>260</v>
      </c>
      <c r="K4721" s="93">
        <f t="shared" si="785"/>
        <v>177</v>
      </c>
      <c r="L4721" s="93">
        <f t="shared" si="787"/>
        <v>0</v>
      </c>
      <c r="M4721" s="153"/>
      <c r="N4721" s="143"/>
      <c r="O4721" s="87" t="s">
        <v>10874</v>
      </c>
      <c r="P4721" s="87"/>
      <c r="Q4721" s="87" t="s">
        <v>10255</v>
      </c>
      <c r="R4721" s="87" t="s">
        <v>10255</v>
      </c>
      <c r="S4721" s="123" t="s">
        <v>10363</v>
      </c>
    </row>
    <row r="4722" spans="1:19" s="2" customFormat="1">
      <c r="A4722" s="113">
        <v>4717</v>
      </c>
      <c r="B4722" s="110">
        <v>9789868623583</v>
      </c>
      <c r="C4722" s="111" t="s">
        <v>10272</v>
      </c>
      <c r="D4722" s="112" t="s">
        <v>8104</v>
      </c>
      <c r="E4722" s="112" t="s">
        <v>8108</v>
      </c>
      <c r="F4722" s="113"/>
      <c r="G4722" s="113">
        <v>0</v>
      </c>
      <c r="H4722" s="113">
        <v>8</v>
      </c>
      <c r="I4722" s="113">
        <f t="shared" si="782"/>
        <v>0</v>
      </c>
      <c r="J4722" s="113">
        <v>2240</v>
      </c>
      <c r="K4722" s="113">
        <v>0</v>
      </c>
      <c r="L4722" s="113">
        <f t="shared" si="787"/>
        <v>0</v>
      </c>
      <c r="M4722" s="160" t="s">
        <v>10059</v>
      </c>
      <c r="N4722" s="143"/>
      <c r="O4722" s="87"/>
      <c r="P4722" s="87"/>
      <c r="Q4722" s="87"/>
      <c r="R4722" s="87"/>
      <c r="S4722" s="123"/>
    </row>
    <row r="4723" spans="1:19" s="1" customFormat="1">
      <c r="A4723" s="93">
        <v>4718</v>
      </c>
      <c r="B4723" s="90">
        <v>9789866153969</v>
      </c>
      <c r="C4723" s="104" t="s">
        <v>8109</v>
      </c>
      <c r="D4723" s="94" t="s">
        <v>8110</v>
      </c>
      <c r="E4723" s="94" t="s">
        <v>8111</v>
      </c>
      <c r="F4723" s="93">
        <v>2013</v>
      </c>
      <c r="G4723" s="93">
        <v>0</v>
      </c>
      <c r="H4723" s="93">
        <v>1</v>
      </c>
      <c r="I4723" s="93">
        <f t="shared" si="782"/>
        <v>0</v>
      </c>
      <c r="J4723" s="93">
        <v>280</v>
      </c>
      <c r="K4723" s="93">
        <f t="shared" ref="K4723:K4733" si="788">ROUND(J4723*0.68,0)</f>
        <v>190</v>
      </c>
      <c r="L4723" s="93">
        <f t="shared" ref="L4723:L4731" si="789">G4723*K4723</f>
        <v>0</v>
      </c>
      <c r="M4723" s="153"/>
      <c r="N4723" s="143"/>
      <c r="O4723" s="87" t="s">
        <v>10739</v>
      </c>
      <c r="P4723" s="87"/>
      <c r="Q4723" s="87"/>
      <c r="R4723" s="87" t="s">
        <v>10255</v>
      </c>
      <c r="S4723" s="123"/>
    </row>
    <row r="4724" spans="1:19" s="1" customFormat="1" ht="28.5">
      <c r="A4724" s="93">
        <v>4719</v>
      </c>
      <c r="B4724" s="90">
        <v>9789866153853</v>
      </c>
      <c r="C4724" s="104" t="s">
        <v>8112</v>
      </c>
      <c r="D4724" s="94" t="s">
        <v>8110</v>
      </c>
      <c r="E4724" s="94" t="s">
        <v>8113</v>
      </c>
      <c r="F4724" s="93">
        <v>2013</v>
      </c>
      <c r="G4724" s="93">
        <v>0</v>
      </c>
      <c r="H4724" s="93">
        <v>1</v>
      </c>
      <c r="I4724" s="93">
        <f t="shared" si="782"/>
        <v>0</v>
      </c>
      <c r="J4724" s="93">
        <v>280</v>
      </c>
      <c r="K4724" s="93">
        <f t="shared" si="788"/>
        <v>190</v>
      </c>
      <c r="L4724" s="93">
        <f t="shared" si="789"/>
        <v>0</v>
      </c>
      <c r="M4724" s="153"/>
      <c r="N4724" s="143"/>
      <c r="O4724" s="87" t="s">
        <v>10739</v>
      </c>
      <c r="P4724" s="87"/>
      <c r="Q4724" s="87"/>
      <c r="R4724" s="87" t="s">
        <v>10255</v>
      </c>
      <c r="S4724" s="123"/>
    </row>
    <row r="4725" spans="1:19" s="3" customFormat="1" ht="28.5">
      <c r="A4725" s="93">
        <v>4720</v>
      </c>
      <c r="B4725" s="90">
        <v>9789866153792</v>
      </c>
      <c r="C4725" s="104" t="s">
        <v>8114</v>
      </c>
      <c r="D4725" s="94" t="s">
        <v>8110</v>
      </c>
      <c r="E4725" s="94" t="s">
        <v>8115</v>
      </c>
      <c r="F4725" s="93">
        <v>2013</v>
      </c>
      <c r="G4725" s="93">
        <v>0</v>
      </c>
      <c r="H4725" s="93">
        <v>1</v>
      </c>
      <c r="I4725" s="93">
        <f t="shared" si="782"/>
        <v>0</v>
      </c>
      <c r="J4725" s="93">
        <v>280</v>
      </c>
      <c r="K4725" s="93">
        <f t="shared" si="788"/>
        <v>190</v>
      </c>
      <c r="L4725" s="93">
        <f t="shared" si="789"/>
        <v>0</v>
      </c>
      <c r="M4725" s="153"/>
      <c r="N4725" s="143"/>
      <c r="O4725" s="87" t="s">
        <v>10819</v>
      </c>
      <c r="P4725" s="87"/>
      <c r="Q4725" s="87"/>
      <c r="R4725" s="87" t="s">
        <v>10255</v>
      </c>
      <c r="S4725" s="123"/>
    </row>
    <row r="4726" spans="1:19" s="3" customFormat="1" ht="19.5">
      <c r="A4726" s="93">
        <v>4721</v>
      </c>
      <c r="B4726" s="90">
        <v>9789866153891</v>
      </c>
      <c r="C4726" s="104" t="s">
        <v>8116</v>
      </c>
      <c r="D4726" s="94" t="s">
        <v>8110</v>
      </c>
      <c r="E4726" s="94" t="s">
        <v>8115</v>
      </c>
      <c r="F4726" s="93">
        <v>2013</v>
      </c>
      <c r="G4726" s="93">
        <v>0</v>
      </c>
      <c r="H4726" s="93">
        <v>1</v>
      </c>
      <c r="I4726" s="93">
        <f t="shared" si="782"/>
        <v>0</v>
      </c>
      <c r="J4726" s="93">
        <v>280</v>
      </c>
      <c r="K4726" s="93">
        <f t="shared" si="788"/>
        <v>190</v>
      </c>
      <c r="L4726" s="93">
        <f t="shared" si="789"/>
        <v>0</v>
      </c>
      <c r="M4726" s="153"/>
      <c r="N4726" s="143"/>
      <c r="O4726" s="87" t="s">
        <v>10829</v>
      </c>
      <c r="P4726" s="87"/>
      <c r="Q4726" s="87"/>
      <c r="R4726" s="87" t="s">
        <v>10255</v>
      </c>
      <c r="S4726" s="123"/>
    </row>
    <row r="4727" spans="1:19" s="3" customFormat="1" ht="19.5">
      <c r="A4727" s="93">
        <v>4722</v>
      </c>
      <c r="B4727" s="90">
        <v>9789866153761</v>
      </c>
      <c r="C4727" s="104" t="s">
        <v>8117</v>
      </c>
      <c r="D4727" s="94" t="s">
        <v>8110</v>
      </c>
      <c r="E4727" s="94" t="s">
        <v>8118</v>
      </c>
      <c r="F4727" s="93">
        <v>2012</v>
      </c>
      <c r="G4727" s="93">
        <v>0</v>
      </c>
      <c r="H4727" s="93">
        <v>1</v>
      </c>
      <c r="I4727" s="93">
        <f t="shared" si="782"/>
        <v>0</v>
      </c>
      <c r="J4727" s="93">
        <v>280</v>
      </c>
      <c r="K4727" s="93">
        <f t="shared" si="788"/>
        <v>190</v>
      </c>
      <c r="L4727" s="93">
        <f t="shared" si="789"/>
        <v>0</v>
      </c>
      <c r="M4727" s="153"/>
      <c r="N4727" s="143"/>
      <c r="O4727" s="87" t="s">
        <v>10819</v>
      </c>
      <c r="P4727" s="87"/>
      <c r="Q4727" s="87"/>
      <c r="R4727" s="87" t="s">
        <v>10255</v>
      </c>
      <c r="S4727" s="123"/>
    </row>
    <row r="4728" spans="1:19" s="3" customFormat="1" ht="19.5">
      <c r="A4728" s="93">
        <v>4723</v>
      </c>
      <c r="B4728" s="90">
        <v>9789865983154</v>
      </c>
      <c r="C4728" s="104" t="s">
        <v>8119</v>
      </c>
      <c r="D4728" s="94" t="s">
        <v>8120</v>
      </c>
      <c r="E4728" s="94" t="s">
        <v>8121</v>
      </c>
      <c r="F4728" s="93">
        <v>2012</v>
      </c>
      <c r="G4728" s="93">
        <v>0</v>
      </c>
      <c r="H4728" s="93">
        <v>1</v>
      </c>
      <c r="I4728" s="93">
        <f t="shared" si="782"/>
        <v>0</v>
      </c>
      <c r="J4728" s="93">
        <v>280</v>
      </c>
      <c r="K4728" s="93">
        <f t="shared" si="788"/>
        <v>190</v>
      </c>
      <c r="L4728" s="93">
        <f t="shared" si="789"/>
        <v>0</v>
      </c>
      <c r="M4728" s="153"/>
      <c r="N4728" s="143"/>
      <c r="O4728" s="87" t="s">
        <v>10874</v>
      </c>
      <c r="P4728" s="87"/>
      <c r="Q4728" s="87" t="s">
        <v>10255</v>
      </c>
      <c r="R4728" s="87"/>
      <c r="S4728" s="123" t="s">
        <v>10413</v>
      </c>
    </row>
    <row r="4729" spans="1:19" s="3" customFormat="1" ht="28.5">
      <c r="A4729" s="93">
        <v>4724</v>
      </c>
      <c r="B4729" s="90">
        <v>9789865949303</v>
      </c>
      <c r="C4729" s="104" t="s">
        <v>8122</v>
      </c>
      <c r="D4729" s="94" t="s">
        <v>600</v>
      </c>
      <c r="E4729" s="131"/>
      <c r="F4729" s="129">
        <v>2013</v>
      </c>
      <c r="G4729" s="93">
        <v>0</v>
      </c>
      <c r="H4729" s="93">
        <v>1</v>
      </c>
      <c r="I4729" s="93">
        <f t="shared" si="782"/>
        <v>0</v>
      </c>
      <c r="J4729" s="93">
        <v>280</v>
      </c>
      <c r="K4729" s="93">
        <f t="shared" si="788"/>
        <v>190</v>
      </c>
      <c r="L4729" s="93">
        <f t="shared" si="789"/>
        <v>0</v>
      </c>
      <c r="M4729" s="153"/>
      <c r="N4729" s="202"/>
      <c r="O4729" s="87" t="s">
        <v>10793</v>
      </c>
      <c r="P4729" s="87"/>
      <c r="Q4729" s="87" t="s">
        <v>10255</v>
      </c>
      <c r="R4729" s="87" t="s">
        <v>10255</v>
      </c>
      <c r="S4729" s="123"/>
    </row>
    <row r="4730" spans="1:19" s="3" customFormat="1" ht="19.5">
      <c r="A4730" s="93">
        <v>4725</v>
      </c>
      <c r="B4730" s="90">
        <v>9789866749964</v>
      </c>
      <c r="C4730" s="104" t="s">
        <v>8123</v>
      </c>
      <c r="D4730" s="94" t="s">
        <v>600</v>
      </c>
      <c r="E4730" s="131" t="s">
        <v>8124</v>
      </c>
      <c r="F4730" s="129">
        <v>2012</v>
      </c>
      <c r="G4730" s="93">
        <v>0</v>
      </c>
      <c r="H4730" s="93">
        <v>1</v>
      </c>
      <c r="I4730" s="93">
        <f t="shared" si="782"/>
        <v>0</v>
      </c>
      <c r="J4730" s="93">
        <v>240</v>
      </c>
      <c r="K4730" s="93">
        <f t="shared" si="788"/>
        <v>163</v>
      </c>
      <c r="L4730" s="93">
        <f t="shared" si="789"/>
        <v>0</v>
      </c>
      <c r="M4730" s="153"/>
      <c r="N4730" s="202"/>
      <c r="O4730" s="87" t="s">
        <v>10874</v>
      </c>
      <c r="P4730" s="87"/>
      <c r="Q4730" s="87"/>
      <c r="R4730" s="87" t="s">
        <v>10255</v>
      </c>
      <c r="S4730" s="123"/>
    </row>
    <row r="4731" spans="1:19" s="3" customFormat="1" ht="19.5">
      <c r="A4731" s="93">
        <v>4726</v>
      </c>
      <c r="B4731" s="90">
        <v>9789865949006</v>
      </c>
      <c r="C4731" s="104" t="s">
        <v>8125</v>
      </c>
      <c r="D4731" s="94" t="s">
        <v>600</v>
      </c>
      <c r="E4731" s="131" t="s">
        <v>8124</v>
      </c>
      <c r="F4731" s="129">
        <v>2012</v>
      </c>
      <c r="G4731" s="93">
        <v>0</v>
      </c>
      <c r="H4731" s="93">
        <v>1</v>
      </c>
      <c r="I4731" s="93">
        <f t="shared" si="782"/>
        <v>0</v>
      </c>
      <c r="J4731" s="93">
        <v>240</v>
      </c>
      <c r="K4731" s="93">
        <f t="shared" si="788"/>
        <v>163</v>
      </c>
      <c r="L4731" s="93">
        <f t="shared" si="789"/>
        <v>0</v>
      </c>
      <c r="M4731" s="153"/>
      <c r="N4731" s="202"/>
      <c r="O4731" s="87" t="s">
        <v>10874</v>
      </c>
      <c r="P4731" s="87"/>
      <c r="Q4731" s="87"/>
      <c r="R4731" s="87" t="s">
        <v>10255</v>
      </c>
      <c r="S4731" s="123"/>
    </row>
    <row r="4732" spans="1:19" s="3" customFormat="1" ht="19.5">
      <c r="A4732" s="93">
        <v>4727</v>
      </c>
      <c r="B4732" s="90">
        <v>9789865949358</v>
      </c>
      <c r="C4732" s="104" t="s">
        <v>8126</v>
      </c>
      <c r="D4732" s="94" t="s">
        <v>600</v>
      </c>
      <c r="E4732" s="94" t="s">
        <v>8127</v>
      </c>
      <c r="F4732" s="93"/>
      <c r="G4732" s="93">
        <v>0</v>
      </c>
      <c r="H4732" s="93">
        <v>1</v>
      </c>
      <c r="I4732" s="93">
        <f t="shared" si="782"/>
        <v>0</v>
      </c>
      <c r="J4732" s="93">
        <v>680</v>
      </c>
      <c r="K4732" s="93">
        <f t="shared" si="788"/>
        <v>462</v>
      </c>
      <c r="L4732" s="93">
        <f>G4732*K4732</f>
        <v>0</v>
      </c>
      <c r="M4732" s="153"/>
      <c r="N4732" s="143"/>
      <c r="O4732" s="87" t="s">
        <v>10874</v>
      </c>
      <c r="P4732" s="87"/>
      <c r="Q4732" s="87"/>
      <c r="R4732" s="87" t="s">
        <v>10255</v>
      </c>
      <c r="S4732" s="123"/>
    </row>
    <row r="4733" spans="1:19" s="3" customFormat="1" ht="19.5">
      <c r="A4733" s="93">
        <v>4728</v>
      </c>
      <c r="B4733" s="90">
        <v>9789866749780</v>
      </c>
      <c r="C4733" s="104" t="s">
        <v>8128</v>
      </c>
      <c r="D4733" s="94" t="s">
        <v>600</v>
      </c>
      <c r="E4733" s="131" t="s">
        <v>8129</v>
      </c>
      <c r="F4733" s="129">
        <v>2011</v>
      </c>
      <c r="G4733" s="93">
        <v>0</v>
      </c>
      <c r="H4733" s="93">
        <v>1</v>
      </c>
      <c r="I4733" s="93">
        <f t="shared" si="782"/>
        <v>0</v>
      </c>
      <c r="J4733" s="93">
        <v>230</v>
      </c>
      <c r="K4733" s="93">
        <f t="shared" si="788"/>
        <v>156</v>
      </c>
      <c r="L4733" s="93">
        <f>G4733*K4733</f>
        <v>0</v>
      </c>
      <c r="M4733" s="153"/>
      <c r="N4733" s="202"/>
      <c r="O4733" s="87" t="s">
        <v>10874</v>
      </c>
      <c r="P4733" s="87"/>
      <c r="Q4733" s="87"/>
      <c r="R4733" s="87" t="s">
        <v>10255</v>
      </c>
      <c r="S4733" s="123" t="s">
        <v>10291</v>
      </c>
    </row>
    <row r="4734" spans="1:19" s="3" customFormat="1" ht="19.5">
      <c r="A4734" s="113">
        <v>4729</v>
      </c>
      <c r="B4734" s="110">
        <v>9789578517387</v>
      </c>
      <c r="C4734" s="111" t="s">
        <v>8130</v>
      </c>
      <c r="D4734" s="112" t="s">
        <v>600</v>
      </c>
      <c r="E4734" s="112" t="s">
        <v>5298</v>
      </c>
      <c r="F4734" s="113">
        <v>1992</v>
      </c>
      <c r="G4734" s="113">
        <v>0</v>
      </c>
      <c r="H4734" s="113">
        <v>1</v>
      </c>
      <c r="I4734" s="113">
        <f t="shared" si="782"/>
        <v>0</v>
      </c>
      <c r="J4734" s="113">
        <v>180</v>
      </c>
      <c r="K4734" s="113">
        <v>0</v>
      </c>
      <c r="L4734" s="113">
        <f t="shared" ref="L4734:L4735" si="790">G4734*K4734</f>
        <v>0</v>
      </c>
      <c r="M4734" s="142" t="s">
        <v>10536</v>
      </c>
      <c r="N4734" s="143"/>
      <c r="O4734" s="87"/>
      <c r="P4734" s="87"/>
      <c r="Q4734" s="87"/>
      <c r="R4734" s="87"/>
      <c r="S4734" s="123"/>
    </row>
    <row r="4735" spans="1:19" s="3" customFormat="1" ht="19.5">
      <c r="A4735" s="113">
        <v>4730</v>
      </c>
      <c r="B4735" s="110">
        <v>9789570302073</v>
      </c>
      <c r="C4735" s="111" t="s">
        <v>8131</v>
      </c>
      <c r="D4735" s="112" t="s">
        <v>600</v>
      </c>
      <c r="E4735" s="112" t="s">
        <v>8132</v>
      </c>
      <c r="F4735" s="113">
        <v>1999</v>
      </c>
      <c r="G4735" s="113">
        <v>0</v>
      </c>
      <c r="H4735" s="113">
        <v>1</v>
      </c>
      <c r="I4735" s="113">
        <f t="shared" si="782"/>
        <v>0</v>
      </c>
      <c r="J4735" s="113">
        <v>200</v>
      </c>
      <c r="K4735" s="113">
        <v>0</v>
      </c>
      <c r="L4735" s="113">
        <f t="shared" si="790"/>
        <v>0</v>
      </c>
      <c r="M4735" s="160" t="s">
        <v>4049</v>
      </c>
      <c r="N4735" s="143"/>
      <c r="O4735" s="87" t="s">
        <v>10739</v>
      </c>
      <c r="P4735" s="87"/>
      <c r="Q4735" s="87"/>
      <c r="R4735" s="87" t="s">
        <v>10255</v>
      </c>
      <c r="S4735" s="123" t="s">
        <v>10533</v>
      </c>
    </row>
    <row r="4736" spans="1:19" s="3" customFormat="1" ht="19.5">
      <c r="A4736" s="93">
        <v>4731</v>
      </c>
      <c r="B4736" s="90">
        <v>9789865949211</v>
      </c>
      <c r="C4736" s="104" t="s">
        <v>8133</v>
      </c>
      <c r="D4736" s="94" t="s">
        <v>600</v>
      </c>
      <c r="E4736" s="131" t="s">
        <v>8134</v>
      </c>
      <c r="F4736" s="129">
        <v>2013</v>
      </c>
      <c r="G4736" s="93">
        <v>0</v>
      </c>
      <c r="H4736" s="93">
        <v>1</v>
      </c>
      <c r="I4736" s="93">
        <f t="shared" si="782"/>
        <v>0</v>
      </c>
      <c r="J4736" s="93">
        <v>240</v>
      </c>
      <c r="K4736" s="93">
        <f t="shared" ref="K4736:K4771" si="791">ROUND(J4736*0.68,0)</f>
        <v>163</v>
      </c>
      <c r="L4736" s="93">
        <f t="shared" ref="L4736:L4746" si="792">G4736*K4736</f>
        <v>0</v>
      </c>
      <c r="M4736" s="153"/>
      <c r="N4736" s="202"/>
      <c r="O4736" s="87" t="s">
        <v>10737</v>
      </c>
      <c r="P4736" s="87"/>
      <c r="Q4736" s="87" t="s">
        <v>10255</v>
      </c>
      <c r="R4736" s="87" t="s">
        <v>10255</v>
      </c>
      <c r="S4736" s="123"/>
    </row>
    <row r="4737" spans="1:19" s="3" customFormat="1" ht="19.5">
      <c r="A4737" s="93">
        <v>4732</v>
      </c>
      <c r="B4737" s="90">
        <v>9789865949167</v>
      </c>
      <c r="C4737" s="104" t="s">
        <v>8135</v>
      </c>
      <c r="D4737" s="94" t="s">
        <v>600</v>
      </c>
      <c r="E4737" s="131" t="s">
        <v>8134</v>
      </c>
      <c r="F4737" s="129">
        <v>2013</v>
      </c>
      <c r="G4737" s="93">
        <v>0</v>
      </c>
      <c r="H4737" s="93">
        <v>1</v>
      </c>
      <c r="I4737" s="93">
        <f t="shared" si="782"/>
        <v>0</v>
      </c>
      <c r="J4737" s="93">
        <v>240</v>
      </c>
      <c r="K4737" s="93">
        <f t="shared" si="791"/>
        <v>163</v>
      </c>
      <c r="L4737" s="93">
        <f t="shared" si="792"/>
        <v>0</v>
      </c>
      <c r="M4737" s="153"/>
      <c r="N4737" s="202"/>
      <c r="O4737" s="87" t="s">
        <v>10737</v>
      </c>
      <c r="P4737" s="87"/>
      <c r="Q4737" s="87" t="s">
        <v>10255</v>
      </c>
      <c r="R4737" s="87" t="s">
        <v>10255</v>
      </c>
      <c r="S4737" s="123"/>
    </row>
    <row r="4738" spans="1:19" s="3" customFormat="1" ht="19.5">
      <c r="A4738" s="93">
        <v>4733</v>
      </c>
      <c r="B4738" s="90">
        <v>9789865949112</v>
      </c>
      <c r="C4738" s="104" t="s">
        <v>8136</v>
      </c>
      <c r="D4738" s="94" t="s">
        <v>600</v>
      </c>
      <c r="E4738" s="131" t="s">
        <v>8134</v>
      </c>
      <c r="F4738" s="129">
        <v>2013</v>
      </c>
      <c r="G4738" s="93">
        <v>0</v>
      </c>
      <c r="H4738" s="93">
        <v>1</v>
      </c>
      <c r="I4738" s="93">
        <f t="shared" si="782"/>
        <v>0</v>
      </c>
      <c r="J4738" s="93">
        <v>240</v>
      </c>
      <c r="K4738" s="93">
        <f t="shared" si="791"/>
        <v>163</v>
      </c>
      <c r="L4738" s="93">
        <f t="shared" si="792"/>
        <v>0</v>
      </c>
      <c r="M4738" s="153"/>
      <c r="N4738" s="202"/>
      <c r="O4738" s="87" t="s">
        <v>10737</v>
      </c>
      <c r="P4738" s="87"/>
      <c r="Q4738" s="87" t="s">
        <v>10255</v>
      </c>
      <c r="R4738" s="87" t="s">
        <v>10255</v>
      </c>
      <c r="S4738" s="123"/>
    </row>
    <row r="4739" spans="1:19" s="3" customFormat="1" ht="19.5">
      <c r="A4739" s="93">
        <v>4734</v>
      </c>
      <c r="B4739" s="90">
        <v>9789866749872</v>
      </c>
      <c r="C4739" s="104" t="s">
        <v>8137</v>
      </c>
      <c r="D4739" s="94" t="s">
        <v>600</v>
      </c>
      <c r="E4739" s="131" t="s">
        <v>4504</v>
      </c>
      <c r="F4739" s="129">
        <v>2011</v>
      </c>
      <c r="G4739" s="93">
        <v>0</v>
      </c>
      <c r="H4739" s="93">
        <v>1</v>
      </c>
      <c r="I4739" s="93">
        <f t="shared" si="782"/>
        <v>0</v>
      </c>
      <c r="J4739" s="93">
        <v>250</v>
      </c>
      <c r="K4739" s="93">
        <f t="shared" si="791"/>
        <v>170</v>
      </c>
      <c r="L4739" s="93">
        <f t="shared" si="792"/>
        <v>0</v>
      </c>
      <c r="M4739" s="153"/>
      <c r="N4739" s="202"/>
      <c r="O4739" s="87" t="s">
        <v>10739</v>
      </c>
      <c r="P4739" s="87"/>
      <c r="Q4739" s="87" t="s">
        <v>10255</v>
      </c>
      <c r="R4739" s="87" t="s">
        <v>10255</v>
      </c>
      <c r="S4739" s="123"/>
    </row>
    <row r="4740" spans="1:19" s="3" customFormat="1" ht="19.5">
      <c r="A4740" s="93">
        <v>4735</v>
      </c>
      <c r="B4740" s="90">
        <v>9789866749087</v>
      </c>
      <c r="C4740" s="104" t="s">
        <v>8138</v>
      </c>
      <c r="D4740" s="94" t="s">
        <v>600</v>
      </c>
      <c r="E4740" s="131" t="s">
        <v>8139</v>
      </c>
      <c r="F4740" s="129">
        <v>2007</v>
      </c>
      <c r="G4740" s="93">
        <v>0</v>
      </c>
      <c r="H4740" s="93">
        <v>1</v>
      </c>
      <c r="I4740" s="93">
        <f t="shared" si="782"/>
        <v>0</v>
      </c>
      <c r="J4740" s="93">
        <v>220</v>
      </c>
      <c r="K4740" s="93">
        <f t="shared" si="791"/>
        <v>150</v>
      </c>
      <c r="L4740" s="93">
        <f t="shared" si="792"/>
        <v>0</v>
      </c>
      <c r="M4740" s="153"/>
      <c r="N4740" s="202"/>
      <c r="O4740" s="87" t="s">
        <v>10793</v>
      </c>
      <c r="P4740" s="87" t="s">
        <v>10255</v>
      </c>
      <c r="Q4740" s="87"/>
      <c r="R4740" s="87"/>
      <c r="S4740" s="123"/>
    </row>
    <row r="4741" spans="1:19" s="3" customFormat="1" ht="19.5">
      <c r="A4741" s="93">
        <v>4736</v>
      </c>
      <c r="B4741" s="90">
        <v>9789570302530</v>
      </c>
      <c r="C4741" s="104" t="s">
        <v>8140</v>
      </c>
      <c r="D4741" s="94" t="s">
        <v>600</v>
      </c>
      <c r="E4741" s="131" t="s">
        <v>8141</v>
      </c>
      <c r="F4741" s="129">
        <v>2000</v>
      </c>
      <c r="G4741" s="93">
        <v>0</v>
      </c>
      <c r="H4741" s="93">
        <v>1</v>
      </c>
      <c r="I4741" s="93">
        <f t="shared" si="782"/>
        <v>0</v>
      </c>
      <c r="J4741" s="93">
        <v>180</v>
      </c>
      <c r="K4741" s="93">
        <f t="shared" si="791"/>
        <v>122</v>
      </c>
      <c r="L4741" s="93">
        <f t="shared" si="792"/>
        <v>0</v>
      </c>
      <c r="M4741" s="153"/>
      <c r="N4741" s="202"/>
      <c r="O4741" s="87" t="s">
        <v>10760</v>
      </c>
      <c r="P4741" s="87"/>
      <c r="Q4741" s="87"/>
      <c r="R4741" s="87" t="s">
        <v>10255</v>
      </c>
      <c r="S4741" s="123"/>
    </row>
    <row r="4742" spans="1:19" s="3" customFormat="1" ht="19.5">
      <c r="A4742" s="93">
        <v>4737</v>
      </c>
      <c r="B4742" s="90">
        <v>9789572052976</v>
      </c>
      <c r="C4742" s="104" t="s">
        <v>8142</v>
      </c>
      <c r="D4742" s="94" t="s">
        <v>600</v>
      </c>
      <c r="E4742" s="131" t="s">
        <v>8143</v>
      </c>
      <c r="F4742" s="129">
        <v>2002</v>
      </c>
      <c r="G4742" s="93">
        <v>0</v>
      </c>
      <c r="H4742" s="93">
        <v>1</v>
      </c>
      <c r="I4742" s="93">
        <f t="shared" ref="I4742:I4805" si="793">G4742*H4742</f>
        <v>0</v>
      </c>
      <c r="J4742" s="93">
        <v>200</v>
      </c>
      <c r="K4742" s="93">
        <f t="shared" si="791"/>
        <v>136</v>
      </c>
      <c r="L4742" s="93">
        <f t="shared" si="792"/>
        <v>0</v>
      </c>
      <c r="M4742" s="153"/>
      <c r="N4742" s="202"/>
      <c r="O4742" s="87" t="s">
        <v>10793</v>
      </c>
      <c r="P4742" s="87"/>
      <c r="Q4742" s="87"/>
      <c r="R4742" s="87" t="s">
        <v>10255</v>
      </c>
      <c r="S4742" s="123"/>
    </row>
    <row r="4743" spans="1:19" s="3" customFormat="1" ht="19.5">
      <c r="A4743" s="93">
        <v>4738</v>
      </c>
      <c r="B4743" s="90">
        <v>9789570302288</v>
      </c>
      <c r="C4743" s="104" t="s">
        <v>8144</v>
      </c>
      <c r="D4743" s="94" t="s">
        <v>600</v>
      </c>
      <c r="E4743" s="131" t="s">
        <v>8145</v>
      </c>
      <c r="F4743" s="129">
        <v>2005</v>
      </c>
      <c r="G4743" s="93">
        <v>0</v>
      </c>
      <c r="H4743" s="93">
        <v>1</v>
      </c>
      <c r="I4743" s="93">
        <f t="shared" si="793"/>
        <v>0</v>
      </c>
      <c r="J4743" s="93">
        <v>180</v>
      </c>
      <c r="K4743" s="93">
        <f t="shared" si="791"/>
        <v>122</v>
      </c>
      <c r="L4743" s="93">
        <f t="shared" si="792"/>
        <v>0</v>
      </c>
      <c r="M4743" s="153"/>
      <c r="N4743" s="202"/>
      <c r="O4743" s="87" t="s">
        <v>10793</v>
      </c>
      <c r="P4743" s="87"/>
      <c r="Q4743" s="87"/>
      <c r="R4743" s="87" t="s">
        <v>10255</v>
      </c>
      <c r="S4743" s="123"/>
    </row>
    <row r="4744" spans="1:19" s="3" customFormat="1" ht="19.5">
      <c r="A4744" s="93">
        <v>4739</v>
      </c>
      <c r="B4744" s="90">
        <v>9789570302219</v>
      </c>
      <c r="C4744" s="104" t="s">
        <v>8146</v>
      </c>
      <c r="D4744" s="94" t="s">
        <v>600</v>
      </c>
      <c r="E4744" s="131" t="s">
        <v>8147</v>
      </c>
      <c r="F4744" s="129">
        <v>2000</v>
      </c>
      <c r="G4744" s="93">
        <v>0</v>
      </c>
      <c r="H4744" s="93">
        <v>1</v>
      </c>
      <c r="I4744" s="93">
        <f t="shared" si="793"/>
        <v>0</v>
      </c>
      <c r="J4744" s="93">
        <v>140</v>
      </c>
      <c r="K4744" s="93">
        <f t="shared" si="791"/>
        <v>95</v>
      </c>
      <c r="L4744" s="93">
        <f t="shared" si="792"/>
        <v>0</v>
      </c>
      <c r="M4744" s="153"/>
      <c r="N4744" s="202"/>
      <c r="O4744" s="87" t="s">
        <v>10793</v>
      </c>
      <c r="P4744" s="87"/>
      <c r="Q4744" s="87"/>
      <c r="R4744" s="87" t="s">
        <v>10255</v>
      </c>
      <c r="S4744" s="123"/>
    </row>
    <row r="4745" spans="1:19" s="3" customFormat="1" ht="19.5">
      <c r="A4745" s="93">
        <v>4740</v>
      </c>
      <c r="B4745" s="90">
        <v>9789867882189</v>
      </c>
      <c r="C4745" s="104" t="s">
        <v>8148</v>
      </c>
      <c r="D4745" s="94" t="s">
        <v>600</v>
      </c>
      <c r="E4745" s="131" t="s">
        <v>8149</v>
      </c>
      <c r="F4745" s="129">
        <v>2002</v>
      </c>
      <c r="G4745" s="93">
        <v>0</v>
      </c>
      <c r="H4745" s="93">
        <v>1</v>
      </c>
      <c r="I4745" s="93">
        <f t="shared" si="793"/>
        <v>0</v>
      </c>
      <c r="J4745" s="93">
        <v>180</v>
      </c>
      <c r="K4745" s="93">
        <f t="shared" si="791"/>
        <v>122</v>
      </c>
      <c r="L4745" s="93">
        <f t="shared" si="792"/>
        <v>0</v>
      </c>
      <c r="M4745" s="153"/>
      <c r="N4745" s="202"/>
      <c r="O4745" s="87" t="s">
        <v>10760</v>
      </c>
      <c r="P4745" s="87"/>
      <c r="Q4745" s="87"/>
      <c r="R4745" s="87" t="s">
        <v>10255</v>
      </c>
      <c r="S4745" s="123"/>
    </row>
    <row r="4746" spans="1:19" s="3" customFormat="1" ht="19.5">
      <c r="A4746" s="93">
        <v>4741</v>
      </c>
      <c r="B4746" s="90">
        <v>9789865949297</v>
      </c>
      <c r="C4746" s="104" t="s">
        <v>8150</v>
      </c>
      <c r="D4746" s="94" t="s">
        <v>600</v>
      </c>
      <c r="E4746" s="131" t="s">
        <v>8151</v>
      </c>
      <c r="F4746" s="129">
        <v>2013</v>
      </c>
      <c r="G4746" s="93">
        <v>0</v>
      </c>
      <c r="H4746" s="93">
        <v>1</v>
      </c>
      <c r="I4746" s="93">
        <f t="shared" si="793"/>
        <v>0</v>
      </c>
      <c r="J4746" s="93">
        <v>240</v>
      </c>
      <c r="K4746" s="93">
        <f t="shared" si="791"/>
        <v>163</v>
      </c>
      <c r="L4746" s="93">
        <f t="shared" si="792"/>
        <v>0</v>
      </c>
      <c r="M4746" s="153"/>
      <c r="N4746" s="202"/>
      <c r="O4746" s="87" t="s">
        <v>10766</v>
      </c>
      <c r="P4746" s="87"/>
      <c r="Q4746" s="87" t="s">
        <v>10255</v>
      </c>
      <c r="R4746" s="87" t="s">
        <v>10255</v>
      </c>
      <c r="S4746" s="123"/>
    </row>
    <row r="4747" spans="1:19" s="3" customFormat="1" ht="28.5">
      <c r="A4747" s="93">
        <v>4742</v>
      </c>
      <c r="B4747" s="90">
        <v>9789865949129</v>
      </c>
      <c r="C4747" s="104" t="s">
        <v>8152</v>
      </c>
      <c r="D4747" s="94" t="s">
        <v>600</v>
      </c>
      <c r="E4747" s="94" t="s">
        <v>8153</v>
      </c>
      <c r="F4747" s="93"/>
      <c r="G4747" s="93">
        <v>0</v>
      </c>
      <c r="H4747" s="93">
        <v>1</v>
      </c>
      <c r="I4747" s="93">
        <f t="shared" si="793"/>
        <v>0</v>
      </c>
      <c r="J4747" s="93">
        <v>750</v>
      </c>
      <c r="K4747" s="93">
        <f t="shared" si="791"/>
        <v>510</v>
      </c>
      <c r="L4747" s="93">
        <f>G4747*K4747</f>
        <v>0</v>
      </c>
      <c r="M4747" s="153"/>
      <c r="N4747" s="143"/>
      <c r="O4747" s="87" t="s">
        <v>10874</v>
      </c>
      <c r="P4747" s="87"/>
      <c r="Q4747" s="87"/>
      <c r="R4747" s="87" t="s">
        <v>10255</v>
      </c>
      <c r="S4747" s="123"/>
    </row>
    <row r="4748" spans="1:19" s="3" customFormat="1" ht="19.5">
      <c r="A4748" s="93">
        <v>4743</v>
      </c>
      <c r="B4748" s="90">
        <v>9789865949105</v>
      </c>
      <c r="C4748" s="104" t="s">
        <v>8154</v>
      </c>
      <c r="D4748" s="94" t="s">
        <v>600</v>
      </c>
      <c r="E4748" s="94" t="s">
        <v>8155</v>
      </c>
      <c r="F4748" s="93"/>
      <c r="G4748" s="93">
        <v>0</v>
      </c>
      <c r="H4748" s="93">
        <v>1</v>
      </c>
      <c r="I4748" s="93">
        <f t="shared" si="793"/>
        <v>0</v>
      </c>
      <c r="J4748" s="93">
        <v>630</v>
      </c>
      <c r="K4748" s="93">
        <f t="shared" si="791"/>
        <v>428</v>
      </c>
      <c r="L4748" s="93">
        <f>G4748*K4748</f>
        <v>0</v>
      </c>
      <c r="M4748" s="153"/>
      <c r="N4748" s="143"/>
      <c r="O4748" s="87" t="s">
        <v>10510</v>
      </c>
      <c r="P4748" s="87"/>
      <c r="Q4748" s="87"/>
      <c r="R4748" s="93" t="s">
        <v>10241</v>
      </c>
      <c r="S4748" s="122" t="s">
        <v>10849</v>
      </c>
    </row>
    <row r="4749" spans="1:19" s="3" customFormat="1" ht="19.5">
      <c r="A4749" s="93">
        <v>4744</v>
      </c>
      <c r="B4749" s="90">
        <v>9789867882790</v>
      </c>
      <c r="C4749" s="104" t="s">
        <v>8156</v>
      </c>
      <c r="D4749" s="94" t="s">
        <v>600</v>
      </c>
      <c r="E4749" s="131" t="s">
        <v>8157</v>
      </c>
      <c r="F4749" s="129">
        <v>2004</v>
      </c>
      <c r="G4749" s="93">
        <v>0</v>
      </c>
      <c r="H4749" s="93">
        <v>1</v>
      </c>
      <c r="I4749" s="93">
        <f t="shared" si="793"/>
        <v>0</v>
      </c>
      <c r="J4749" s="93">
        <v>200</v>
      </c>
      <c r="K4749" s="93">
        <f t="shared" si="791"/>
        <v>136</v>
      </c>
      <c r="L4749" s="93">
        <f t="shared" ref="L4749:L4755" si="794">G4749*K4749</f>
        <v>0</v>
      </c>
      <c r="M4749" s="153"/>
      <c r="N4749" s="202"/>
      <c r="O4749" s="87" t="s">
        <v>10790</v>
      </c>
      <c r="P4749" s="87"/>
      <c r="Q4749" s="87" t="s">
        <v>10255</v>
      </c>
      <c r="R4749" s="87" t="s">
        <v>10255</v>
      </c>
      <c r="S4749" s="123"/>
    </row>
    <row r="4750" spans="1:19" s="3" customFormat="1" ht="19.5">
      <c r="A4750" s="93">
        <v>4745</v>
      </c>
      <c r="B4750" s="90">
        <v>9789866437731</v>
      </c>
      <c r="C4750" s="104" t="s">
        <v>8158</v>
      </c>
      <c r="D4750" s="94" t="s">
        <v>600</v>
      </c>
      <c r="E4750" s="131" t="s">
        <v>8159</v>
      </c>
      <c r="F4750" s="129">
        <v>2013</v>
      </c>
      <c r="G4750" s="93">
        <v>0</v>
      </c>
      <c r="H4750" s="93">
        <v>1</v>
      </c>
      <c r="I4750" s="93">
        <f t="shared" si="793"/>
        <v>0</v>
      </c>
      <c r="J4750" s="93">
        <v>280</v>
      </c>
      <c r="K4750" s="93">
        <f t="shared" si="791"/>
        <v>190</v>
      </c>
      <c r="L4750" s="93">
        <f t="shared" si="794"/>
        <v>0</v>
      </c>
      <c r="M4750" s="153"/>
      <c r="N4750" s="202"/>
      <c r="O4750" s="87" t="s">
        <v>10738</v>
      </c>
      <c r="P4750" s="87"/>
      <c r="Q4750" s="87" t="s">
        <v>10255</v>
      </c>
      <c r="R4750" s="87"/>
      <c r="S4750" s="123"/>
    </row>
    <row r="4751" spans="1:19" s="3" customFormat="1" ht="19.5">
      <c r="A4751" s="93">
        <v>4746</v>
      </c>
      <c r="B4751" s="90">
        <v>9789866437786</v>
      </c>
      <c r="C4751" s="104" t="s">
        <v>8160</v>
      </c>
      <c r="D4751" s="94" t="s">
        <v>600</v>
      </c>
      <c r="E4751" s="131" t="s">
        <v>8159</v>
      </c>
      <c r="F4751" s="129">
        <v>2014</v>
      </c>
      <c r="G4751" s="93">
        <v>0</v>
      </c>
      <c r="H4751" s="93">
        <v>1</v>
      </c>
      <c r="I4751" s="93">
        <f t="shared" si="793"/>
        <v>0</v>
      </c>
      <c r="J4751" s="93">
        <v>280</v>
      </c>
      <c r="K4751" s="93">
        <f t="shared" si="791"/>
        <v>190</v>
      </c>
      <c r="L4751" s="93">
        <f t="shared" si="794"/>
        <v>0</v>
      </c>
      <c r="M4751" s="153"/>
      <c r="N4751" s="202"/>
      <c r="O4751" s="87" t="s">
        <v>10738</v>
      </c>
      <c r="P4751" s="87"/>
      <c r="Q4751" s="87" t="s">
        <v>10255</v>
      </c>
      <c r="R4751" s="87"/>
      <c r="S4751" s="123"/>
    </row>
    <row r="4752" spans="1:19" s="3" customFormat="1" ht="19.5">
      <c r="A4752" s="93">
        <v>4747</v>
      </c>
      <c r="B4752" s="90">
        <v>9789866437793</v>
      </c>
      <c r="C4752" s="104" t="s">
        <v>8161</v>
      </c>
      <c r="D4752" s="94" t="s">
        <v>600</v>
      </c>
      <c r="E4752" s="131" t="s">
        <v>8159</v>
      </c>
      <c r="F4752" s="129">
        <v>2014</v>
      </c>
      <c r="G4752" s="93">
        <v>0</v>
      </c>
      <c r="H4752" s="93">
        <v>1</v>
      </c>
      <c r="I4752" s="93">
        <f t="shared" si="793"/>
        <v>0</v>
      </c>
      <c r="J4752" s="93">
        <v>280</v>
      </c>
      <c r="K4752" s="93">
        <f t="shared" si="791"/>
        <v>190</v>
      </c>
      <c r="L4752" s="93">
        <f t="shared" si="794"/>
        <v>0</v>
      </c>
      <c r="M4752" s="153"/>
      <c r="N4752" s="202"/>
      <c r="O4752" s="87" t="s">
        <v>10738</v>
      </c>
      <c r="P4752" s="87"/>
      <c r="Q4752" s="87" t="s">
        <v>10255</v>
      </c>
      <c r="R4752" s="87"/>
      <c r="S4752" s="123"/>
    </row>
    <row r="4753" spans="1:19" s="3" customFormat="1" ht="19.5">
      <c r="A4753" s="93">
        <v>4748</v>
      </c>
      <c r="B4753" s="90">
        <v>9789868816046</v>
      </c>
      <c r="C4753" s="104" t="s">
        <v>8162</v>
      </c>
      <c r="D4753" s="94" t="s">
        <v>8163</v>
      </c>
      <c r="E4753" s="131" t="s">
        <v>8164</v>
      </c>
      <c r="F4753" s="129">
        <v>2012</v>
      </c>
      <c r="G4753" s="93">
        <v>0</v>
      </c>
      <c r="H4753" s="93">
        <v>1</v>
      </c>
      <c r="I4753" s="93">
        <f t="shared" si="793"/>
        <v>0</v>
      </c>
      <c r="J4753" s="93">
        <v>280</v>
      </c>
      <c r="K4753" s="93">
        <f t="shared" si="791"/>
        <v>190</v>
      </c>
      <c r="L4753" s="93">
        <f t="shared" si="794"/>
        <v>0</v>
      </c>
      <c r="M4753" s="153"/>
      <c r="N4753" s="202"/>
      <c r="O4753" s="87" t="s">
        <v>10786</v>
      </c>
      <c r="P4753" s="87"/>
      <c r="Q4753" s="87"/>
      <c r="R4753" s="87" t="s">
        <v>10255</v>
      </c>
      <c r="S4753" s="123"/>
    </row>
    <row r="4754" spans="1:19" s="3" customFormat="1" ht="19.5">
      <c r="A4754" s="93">
        <v>4749</v>
      </c>
      <c r="B4754" s="90">
        <v>9789868816053</v>
      </c>
      <c r="C4754" s="104" t="s">
        <v>8165</v>
      </c>
      <c r="D4754" s="94" t="s">
        <v>8163</v>
      </c>
      <c r="E4754" s="131" t="s">
        <v>8166</v>
      </c>
      <c r="F4754" s="129">
        <v>2012</v>
      </c>
      <c r="G4754" s="93">
        <v>0</v>
      </c>
      <c r="H4754" s="93">
        <v>1</v>
      </c>
      <c r="I4754" s="93">
        <f t="shared" si="793"/>
        <v>0</v>
      </c>
      <c r="J4754" s="93">
        <v>260</v>
      </c>
      <c r="K4754" s="93">
        <f t="shared" si="791"/>
        <v>177</v>
      </c>
      <c r="L4754" s="93">
        <f t="shared" si="794"/>
        <v>0</v>
      </c>
      <c r="M4754" s="153"/>
      <c r="N4754" s="202"/>
      <c r="O4754" s="87" t="s">
        <v>10786</v>
      </c>
      <c r="P4754" s="87"/>
      <c r="Q4754" s="87"/>
      <c r="R4754" s="87" t="s">
        <v>10255</v>
      </c>
      <c r="S4754" s="123"/>
    </row>
    <row r="4755" spans="1:19" s="3" customFormat="1" ht="19.5">
      <c r="A4755" s="93">
        <v>4750</v>
      </c>
      <c r="B4755" s="90">
        <v>9789868879331</v>
      </c>
      <c r="C4755" s="104" t="s">
        <v>8167</v>
      </c>
      <c r="D4755" s="94" t="s">
        <v>8163</v>
      </c>
      <c r="E4755" s="131" t="s">
        <v>8168</v>
      </c>
      <c r="F4755" s="129"/>
      <c r="G4755" s="93">
        <v>0</v>
      </c>
      <c r="H4755" s="93">
        <v>1</v>
      </c>
      <c r="I4755" s="93">
        <f t="shared" si="793"/>
        <v>0</v>
      </c>
      <c r="J4755" s="93">
        <v>320</v>
      </c>
      <c r="K4755" s="93">
        <f t="shared" si="791"/>
        <v>218</v>
      </c>
      <c r="L4755" s="93">
        <f t="shared" si="794"/>
        <v>0</v>
      </c>
      <c r="M4755" s="153"/>
      <c r="N4755" s="202"/>
      <c r="O4755" s="87" t="s">
        <v>10872</v>
      </c>
      <c r="P4755" s="87"/>
      <c r="Q4755" s="87"/>
      <c r="R4755" s="93" t="s">
        <v>10241</v>
      </c>
      <c r="S4755" s="122" t="s">
        <v>10850</v>
      </c>
    </row>
    <row r="4756" spans="1:19" s="3" customFormat="1" ht="19.5">
      <c r="A4756" s="93">
        <v>4751</v>
      </c>
      <c r="B4756" s="90">
        <v>9789868962675</v>
      </c>
      <c r="C4756" s="104" t="s">
        <v>8169</v>
      </c>
      <c r="D4756" s="94" t="s">
        <v>8163</v>
      </c>
      <c r="E4756" s="94" t="s">
        <v>8170</v>
      </c>
      <c r="F4756" s="93"/>
      <c r="G4756" s="93">
        <v>0</v>
      </c>
      <c r="H4756" s="93">
        <v>1</v>
      </c>
      <c r="I4756" s="93">
        <f t="shared" si="793"/>
        <v>0</v>
      </c>
      <c r="J4756" s="93">
        <v>390</v>
      </c>
      <c r="K4756" s="93">
        <f t="shared" si="791"/>
        <v>265</v>
      </c>
      <c r="L4756" s="93">
        <f>G4756*K4756</f>
        <v>0</v>
      </c>
      <c r="M4756" s="153"/>
      <c r="N4756" s="143"/>
      <c r="O4756" s="87" t="s">
        <v>10485</v>
      </c>
      <c r="P4756" s="87"/>
      <c r="Q4756" s="87"/>
      <c r="R4756" s="93" t="s">
        <v>10241</v>
      </c>
      <c r="S4756" s="122"/>
    </row>
    <row r="4757" spans="1:19" s="3" customFormat="1" ht="19.5">
      <c r="A4757" s="93">
        <v>4752</v>
      </c>
      <c r="B4757" s="90">
        <v>9789868816060</v>
      </c>
      <c r="C4757" s="104" t="s">
        <v>8171</v>
      </c>
      <c r="D4757" s="94" t="s">
        <v>8163</v>
      </c>
      <c r="E4757" s="131" t="s">
        <v>8172</v>
      </c>
      <c r="F4757" s="129">
        <v>2012</v>
      </c>
      <c r="G4757" s="93">
        <v>0</v>
      </c>
      <c r="H4757" s="93">
        <v>1</v>
      </c>
      <c r="I4757" s="93">
        <f t="shared" si="793"/>
        <v>0</v>
      </c>
      <c r="J4757" s="93">
        <v>260</v>
      </c>
      <c r="K4757" s="93">
        <f t="shared" si="791"/>
        <v>177</v>
      </c>
      <c r="L4757" s="93">
        <f>G4757*K4757</f>
        <v>0</v>
      </c>
      <c r="M4757" s="153"/>
      <c r="N4757" s="202"/>
      <c r="O4757" s="87" t="s">
        <v>10786</v>
      </c>
      <c r="P4757" s="87"/>
      <c r="Q4757" s="87"/>
      <c r="R4757" s="87" t="s">
        <v>10255</v>
      </c>
      <c r="S4757" s="123"/>
    </row>
    <row r="4758" spans="1:19" s="3" customFormat="1" ht="19.5">
      <c r="A4758" s="93">
        <v>4753</v>
      </c>
      <c r="B4758" s="90">
        <v>9789868879324</v>
      </c>
      <c r="C4758" s="104" t="s">
        <v>8173</v>
      </c>
      <c r="D4758" s="94" t="s">
        <v>8163</v>
      </c>
      <c r="E4758" s="94" t="s">
        <v>8174</v>
      </c>
      <c r="F4758" s="93"/>
      <c r="G4758" s="93">
        <v>0</v>
      </c>
      <c r="H4758" s="93">
        <v>1</v>
      </c>
      <c r="I4758" s="93">
        <f t="shared" si="793"/>
        <v>0</v>
      </c>
      <c r="J4758" s="93">
        <v>399</v>
      </c>
      <c r="K4758" s="93">
        <f t="shared" si="791"/>
        <v>271</v>
      </c>
      <c r="L4758" s="93">
        <f>G4758*K4758</f>
        <v>0</v>
      </c>
      <c r="M4758" s="153"/>
      <c r="N4758" s="143"/>
      <c r="O4758" s="87" t="s">
        <v>10872</v>
      </c>
      <c r="P4758" s="87"/>
      <c r="Q4758" s="87"/>
      <c r="R4758" s="93" t="s">
        <v>10241</v>
      </c>
      <c r="S4758" s="122" t="s">
        <v>10851</v>
      </c>
    </row>
    <row r="4759" spans="1:19" s="3" customFormat="1" ht="42.75">
      <c r="A4759" s="93">
        <v>4754</v>
      </c>
      <c r="B4759" s="90">
        <v>9789866247880</v>
      </c>
      <c r="C4759" s="104" t="s">
        <v>8175</v>
      </c>
      <c r="D4759" s="94" t="s">
        <v>8176</v>
      </c>
      <c r="E4759" s="94" t="s">
        <v>8177</v>
      </c>
      <c r="F4759" s="93">
        <v>2014</v>
      </c>
      <c r="G4759" s="93">
        <v>0</v>
      </c>
      <c r="H4759" s="93">
        <v>1</v>
      </c>
      <c r="I4759" s="93">
        <f t="shared" si="793"/>
        <v>0</v>
      </c>
      <c r="J4759" s="93">
        <v>280</v>
      </c>
      <c r="K4759" s="93">
        <f t="shared" si="791"/>
        <v>190</v>
      </c>
      <c r="L4759" s="93">
        <f>G4759*K4759</f>
        <v>0</v>
      </c>
      <c r="M4759" s="153"/>
      <c r="N4759" s="143"/>
      <c r="O4759" s="87" t="s">
        <v>10806</v>
      </c>
      <c r="P4759" s="87"/>
      <c r="Q4759" s="87"/>
      <c r="R4759" s="87" t="s">
        <v>10255</v>
      </c>
      <c r="S4759" s="123"/>
    </row>
    <row r="4760" spans="1:19" s="3" customFormat="1" ht="19.5">
      <c r="A4760" s="93">
        <v>4755</v>
      </c>
      <c r="B4760" s="90">
        <v>9789866890833</v>
      </c>
      <c r="C4760" s="104" t="s">
        <v>8178</v>
      </c>
      <c r="D4760" s="94" t="s">
        <v>5577</v>
      </c>
      <c r="E4760" s="94" t="s">
        <v>3151</v>
      </c>
      <c r="F4760" s="93">
        <v>2010</v>
      </c>
      <c r="G4760" s="93">
        <v>0</v>
      </c>
      <c r="H4760" s="93">
        <v>1</v>
      </c>
      <c r="I4760" s="93">
        <f t="shared" si="793"/>
        <v>0</v>
      </c>
      <c r="J4760" s="93">
        <v>280</v>
      </c>
      <c r="K4760" s="93">
        <f t="shared" si="791"/>
        <v>190</v>
      </c>
      <c r="L4760" s="93">
        <f>G4760*K4760</f>
        <v>0</v>
      </c>
      <c r="M4760" s="153"/>
      <c r="N4760" s="143"/>
      <c r="O4760" s="87" t="s">
        <v>10734</v>
      </c>
      <c r="P4760" s="87" t="s">
        <v>10255</v>
      </c>
      <c r="Q4760" s="87" t="s">
        <v>10255</v>
      </c>
      <c r="R4760" s="87"/>
      <c r="S4760" s="123" t="s">
        <v>10334</v>
      </c>
    </row>
    <row r="4761" spans="1:19" s="3" customFormat="1" ht="19.5">
      <c r="A4761" s="93">
        <v>4756</v>
      </c>
      <c r="B4761" s="90">
        <v>9789866062940</v>
      </c>
      <c r="C4761" s="104" t="s">
        <v>8179</v>
      </c>
      <c r="D4761" s="94" t="s">
        <v>5577</v>
      </c>
      <c r="E4761" s="131" t="s">
        <v>8180</v>
      </c>
      <c r="F4761" s="129">
        <v>2014</v>
      </c>
      <c r="G4761" s="93">
        <v>0</v>
      </c>
      <c r="H4761" s="93">
        <v>1</v>
      </c>
      <c r="I4761" s="93">
        <f t="shared" si="793"/>
        <v>0</v>
      </c>
      <c r="J4761" s="93">
        <v>169</v>
      </c>
      <c r="K4761" s="93">
        <f t="shared" si="791"/>
        <v>115</v>
      </c>
      <c r="L4761" s="93">
        <f t="shared" ref="L4761:L4766" si="795">G4761*K4761</f>
        <v>0</v>
      </c>
      <c r="M4761" s="153"/>
      <c r="N4761" s="202"/>
      <c r="O4761" s="87" t="s">
        <v>10806</v>
      </c>
      <c r="P4761" s="87"/>
      <c r="Q4761" s="87"/>
      <c r="R4761" s="87" t="s">
        <v>10255</v>
      </c>
      <c r="S4761" s="123"/>
    </row>
    <row r="4762" spans="1:19" s="3" customFormat="1" ht="28.5">
      <c r="A4762" s="93">
        <v>4757</v>
      </c>
      <c r="B4762" s="90">
        <v>9789863640035</v>
      </c>
      <c r="C4762" s="104" t="s">
        <v>8181</v>
      </c>
      <c r="D4762" s="94" t="s">
        <v>5577</v>
      </c>
      <c r="E4762" s="131" t="s">
        <v>8182</v>
      </c>
      <c r="F4762" s="129">
        <v>2014</v>
      </c>
      <c r="G4762" s="93">
        <v>0</v>
      </c>
      <c r="H4762" s="93">
        <v>1</v>
      </c>
      <c r="I4762" s="93">
        <f t="shared" si="793"/>
        <v>0</v>
      </c>
      <c r="J4762" s="93">
        <v>169</v>
      </c>
      <c r="K4762" s="93">
        <f t="shared" si="791"/>
        <v>115</v>
      </c>
      <c r="L4762" s="93">
        <f t="shared" si="795"/>
        <v>0</v>
      </c>
      <c r="M4762" s="153"/>
      <c r="N4762" s="202"/>
      <c r="O4762" s="87" t="s">
        <v>10806</v>
      </c>
      <c r="P4762" s="87"/>
      <c r="Q4762" s="87"/>
      <c r="R4762" s="87" t="s">
        <v>10255</v>
      </c>
      <c r="S4762" s="123"/>
    </row>
    <row r="4763" spans="1:19" s="3" customFormat="1" ht="19.5">
      <c r="A4763" s="93">
        <v>4758</v>
      </c>
      <c r="B4763" s="90">
        <v>9789866062957</v>
      </c>
      <c r="C4763" s="104" t="s">
        <v>8183</v>
      </c>
      <c r="D4763" s="94" t="s">
        <v>5577</v>
      </c>
      <c r="E4763" s="131" t="s">
        <v>8184</v>
      </c>
      <c r="F4763" s="129">
        <v>2014</v>
      </c>
      <c r="G4763" s="93">
        <v>0</v>
      </c>
      <c r="H4763" s="93">
        <v>1</v>
      </c>
      <c r="I4763" s="93">
        <f t="shared" si="793"/>
        <v>0</v>
      </c>
      <c r="J4763" s="93">
        <v>169</v>
      </c>
      <c r="K4763" s="93">
        <f t="shared" si="791"/>
        <v>115</v>
      </c>
      <c r="L4763" s="93">
        <f t="shared" si="795"/>
        <v>0</v>
      </c>
      <c r="M4763" s="153"/>
      <c r="N4763" s="202"/>
      <c r="O4763" s="87" t="s">
        <v>10806</v>
      </c>
      <c r="P4763" s="87"/>
      <c r="Q4763" s="87"/>
      <c r="R4763" s="87" t="s">
        <v>10255</v>
      </c>
      <c r="S4763" s="123"/>
    </row>
    <row r="4764" spans="1:19" s="3" customFormat="1" ht="28.5">
      <c r="A4764" s="93">
        <v>4759</v>
      </c>
      <c r="B4764" s="90">
        <v>9789866062933</v>
      </c>
      <c r="C4764" s="104" t="s">
        <v>8185</v>
      </c>
      <c r="D4764" s="94" t="s">
        <v>5577</v>
      </c>
      <c r="E4764" s="131" t="s">
        <v>8186</v>
      </c>
      <c r="F4764" s="129">
        <v>2014</v>
      </c>
      <c r="G4764" s="93">
        <v>0</v>
      </c>
      <c r="H4764" s="93">
        <v>1</v>
      </c>
      <c r="I4764" s="93">
        <f t="shared" si="793"/>
        <v>0</v>
      </c>
      <c r="J4764" s="93">
        <v>169</v>
      </c>
      <c r="K4764" s="93">
        <f t="shared" si="791"/>
        <v>115</v>
      </c>
      <c r="L4764" s="93">
        <f t="shared" si="795"/>
        <v>0</v>
      </c>
      <c r="M4764" s="153"/>
      <c r="N4764" s="202"/>
      <c r="O4764" s="87" t="s">
        <v>10806</v>
      </c>
      <c r="P4764" s="87"/>
      <c r="Q4764" s="87"/>
      <c r="R4764" s="87" t="s">
        <v>10255</v>
      </c>
      <c r="S4764" s="123"/>
    </row>
    <row r="4765" spans="1:19" s="3" customFormat="1" ht="19.5">
      <c r="A4765" s="93">
        <v>4760</v>
      </c>
      <c r="B4765" s="90">
        <v>9789863640004</v>
      </c>
      <c r="C4765" s="104" t="s">
        <v>8187</v>
      </c>
      <c r="D4765" s="94" t="s">
        <v>5577</v>
      </c>
      <c r="E4765" s="131" t="s">
        <v>8188</v>
      </c>
      <c r="F4765" s="129">
        <v>2014</v>
      </c>
      <c r="G4765" s="93">
        <v>0</v>
      </c>
      <c r="H4765" s="93">
        <v>1</v>
      </c>
      <c r="I4765" s="93">
        <f t="shared" si="793"/>
        <v>0</v>
      </c>
      <c r="J4765" s="93">
        <v>169</v>
      </c>
      <c r="K4765" s="93">
        <f t="shared" si="791"/>
        <v>115</v>
      </c>
      <c r="L4765" s="93">
        <f t="shared" si="795"/>
        <v>0</v>
      </c>
      <c r="M4765" s="153"/>
      <c r="N4765" s="202"/>
      <c r="O4765" s="87" t="s">
        <v>10806</v>
      </c>
      <c r="P4765" s="87"/>
      <c r="Q4765" s="87"/>
      <c r="R4765" s="87" t="s">
        <v>10255</v>
      </c>
      <c r="S4765" s="123"/>
    </row>
    <row r="4766" spans="1:19" s="3" customFormat="1" ht="28.5">
      <c r="A4766" s="93">
        <v>4761</v>
      </c>
      <c r="B4766" s="90">
        <v>9789863640028</v>
      </c>
      <c r="C4766" s="104" t="s">
        <v>8189</v>
      </c>
      <c r="D4766" s="94" t="s">
        <v>5577</v>
      </c>
      <c r="E4766" s="131" t="s">
        <v>8190</v>
      </c>
      <c r="F4766" s="129">
        <v>2014</v>
      </c>
      <c r="G4766" s="93">
        <v>0</v>
      </c>
      <c r="H4766" s="93">
        <v>1</v>
      </c>
      <c r="I4766" s="93">
        <f t="shared" si="793"/>
        <v>0</v>
      </c>
      <c r="J4766" s="93">
        <v>169</v>
      </c>
      <c r="K4766" s="93">
        <f t="shared" si="791"/>
        <v>115</v>
      </c>
      <c r="L4766" s="93">
        <f t="shared" si="795"/>
        <v>0</v>
      </c>
      <c r="M4766" s="153"/>
      <c r="N4766" s="202"/>
      <c r="O4766" s="87" t="s">
        <v>10786</v>
      </c>
      <c r="P4766" s="87"/>
      <c r="Q4766" s="87"/>
      <c r="R4766" s="87" t="s">
        <v>10255</v>
      </c>
      <c r="S4766" s="123"/>
    </row>
    <row r="4767" spans="1:19" s="3" customFormat="1" ht="28.5">
      <c r="A4767" s="93">
        <v>4762</v>
      </c>
      <c r="B4767" s="90">
        <v>9789866062292</v>
      </c>
      <c r="C4767" s="104" t="s">
        <v>8191</v>
      </c>
      <c r="D4767" s="94" t="s">
        <v>5577</v>
      </c>
      <c r="E4767" s="94" t="s">
        <v>8192</v>
      </c>
      <c r="F4767" s="93"/>
      <c r="G4767" s="93">
        <v>0</v>
      </c>
      <c r="H4767" s="93">
        <v>1</v>
      </c>
      <c r="I4767" s="93">
        <f t="shared" si="793"/>
        <v>0</v>
      </c>
      <c r="J4767" s="93">
        <v>350</v>
      </c>
      <c r="K4767" s="93">
        <f t="shared" si="791"/>
        <v>238</v>
      </c>
      <c r="L4767" s="93">
        <f t="shared" ref="L4767:L4772" si="796">G4767*K4767</f>
        <v>0</v>
      </c>
      <c r="M4767" s="153"/>
      <c r="N4767" s="143"/>
      <c r="O4767" s="87" t="s">
        <v>10488</v>
      </c>
      <c r="P4767" s="87"/>
      <c r="Q4767" s="87"/>
      <c r="R4767" s="93" t="s">
        <v>10241</v>
      </c>
      <c r="S4767" s="122"/>
    </row>
    <row r="4768" spans="1:19" s="3" customFormat="1" ht="28.5">
      <c r="A4768" s="93">
        <v>4763</v>
      </c>
      <c r="B4768" s="90">
        <v>9789866362613</v>
      </c>
      <c r="C4768" s="104" t="s">
        <v>8193</v>
      </c>
      <c r="D4768" s="94" t="s">
        <v>8194</v>
      </c>
      <c r="E4768" s="94" t="s">
        <v>8195</v>
      </c>
      <c r="F4768" s="93">
        <v>2012</v>
      </c>
      <c r="G4768" s="93">
        <v>0</v>
      </c>
      <c r="H4768" s="93">
        <v>1</v>
      </c>
      <c r="I4768" s="93">
        <f t="shared" si="793"/>
        <v>0</v>
      </c>
      <c r="J4768" s="93">
        <v>260</v>
      </c>
      <c r="K4768" s="93">
        <f t="shared" si="791"/>
        <v>177</v>
      </c>
      <c r="L4768" s="93">
        <f t="shared" si="796"/>
        <v>0</v>
      </c>
      <c r="M4768" s="153"/>
      <c r="N4768" s="143"/>
      <c r="O4768" s="87" t="s">
        <v>10776</v>
      </c>
      <c r="P4768" s="87"/>
      <c r="Q4768" s="87"/>
      <c r="R4768" s="87" t="s">
        <v>10255</v>
      </c>
      <c r="S4768" s="123"/>
    </row>
    <row r="4769" spans="1:19" s="3" customFormat="1" ht="19.5">
      <c r="A4769" s="93">
        <v>4764</v>
      </c>
      <c r="B4769" s="90">
        <v>9789866362828</v>
      </c>
      <c r="C4769" s="104" t="s">
        <v>8196</v>
      </c>
      <c r="D4769" s="94" t="s">
        <v>8194</v>
      </c>
      <c r="E4769" s="94" t="s">
        <v>8197</v>
      </c>
      <c r="F4769" s="93">
        <v>2013</v>
      </c>
      <c r="G4769" s="93">
        <v>0</v>
      </c>
      <c r="H4769" s="93">
        <v>1</v>
      </c>
      <c r="I4769" s="93">
        <f t="shared" si="793"/>
        <v>0</v>
      </c>
      <c r="J4769" s="93">
        <v>260</v>
      </c>
      <c r="K4769" s="93">
        <f t="shared" si="791"/>
        <v>177</v>
      </c>
      <c r="L4769" s="93">
        <f t="shared" si="796"/>
        <v>0</v>
      </c>
      <c r="M4769" s="153"/>
      <c r="N4769" s="143"/>
      <c r="O4769" s="87" t="s">
        <v>10799</v>
      </c>
      <c r="P4769" s="87"/>
      <c r="Q4769" s="87"/>
      <c r="R4769" s="87" t="s">
        <v>10255</v>
      </c>
      <c r="S4769" s="123"/>
    </row>
    <row r="4770" spans="1:19" s="3" customFormat="1" ht="19.5">
      <c r="A4770" s="93">
        <v>4765</v>
      </c>
      <c r="B4770" s="90">
        <v>9789866362729</v>
      </c>
      <c r="C4770" s="104" t="s">
        <v>8198</v>
      </c>
      <c r="D4770" s="94" t="s">
        <v>8194</v>
      </c>
      <c r="E4770" s="94" t="s">
        <v>8199</v>
      </c>
      <c r="F4770" s="93"/>
      <c r="G4770" s="93">
        <v>0</v>
      </c>
      <c r="H4770" s="93">
        <v>1</v>
      </c>
      <c r="I4770" s="93">
        <f t="shared" si="793"/>
        <v>0</v>
      </c>
      <c r="J4770" s="93">
        <v>300</v>
      </c>
      <c r="K4770" s="93">
        <f t="shared" si="791"/>
        <v>204</v>
      </c>
      <c r="L4770" s="93">
        <f t="shared" si="796"/>
        <v>0</v>
      </c>
      <c r="M4770" s="153"/>
      <c r="N4770" s="143"/>
      <c r="O4770" s="87" t="s">
        <v>10893</v>
      </c>
      <c r="P4770" s="87"/>
      <c r="Q4770" s="87"/>
      <c r="R4770" s="93" t="s">
        <v>10241</v>
      </c>
      <c r="S4770" s="122"/>
    </row>
    <row r="4771" spans="1:19" s="3" customFormat="1" ht="19.5">
      <c r="A4771" s="93">
        <v>4766</v>
      </c>
      <c r="B4771" s="90">
        <v>9789866362675</v>
      </c>
      <c r="C4771" s="104" t="s">
        <v>8200</v>
      </c>
      <c r="D4771" s="94" t="s">
        <v>8194</v>
      </c>
      <c r="E4771" s="94" t="s">
        <v>8201</v>
      </c>
      <c r="F4771" s="93"/>
      <c r="G4771" s="93">
        <v>0</v>
      </c>
      <c r="H4771" s="93">
        <v>1</v>
      </c>
      <c r="I4771" s="93">
        <f t="shared" si="793"/>
        <v>0</v>
      </c>
      <c r="J4771" s="93">
        <v>320</v>
      </c>
      <c r="K4771" s="93">
        <f t="shared" si="791"/>
        <v>218</v>
      </c>
      <c r="L4771" s="93">
        <f t="shared" si="796"/>
        <v>0</v>
      </c>
      <c r="M4771" s="153"/>
      <c r="N4771" s="143"/>
      <c r="O4771" s="87" t="s">
        <v>10893</v>
      </c>
      <c r="P4771" s="87"/>
      <c r="Q4771" s="87"/>
      <c r="R4771" s="93" t="s">
        <v>10241</v>
      </c>
      <c r="S4771" s="122"/>
    </row>
    <row r="4772" spans="1:19" s="3" customFormat="1" ht="19.5">
      <c r="A4772" s="113">
        <v>4767</v>
      </c>
      <c r="B4772" s="110">
        <v>9789866362668</v>
      </c>
      <c r="C4772" s="111" t="s">
        <v>8202</v>
      </c>
      <c r="D4772" s="112" t="s">
        <v>8194</v>
      </c>
      <c r="E4772" s="112" t="s">
        <v>8203</v>
      </c>
      <c r="F4772" s="113"/>
      <c r="G4772" s="113">
        <v>0</v>
      </c>
      <c r="H4772" s="113">
        <v>1</v>
      </c>
      <c r="I4772" s="113">
        <f t="shared" si="793"/>
        <v>0</v>
      </c>
      <c r="J4772" s="113">
        <v>320</v>
      </c>
      <c r="K4772" s="113">
        <v>0</v>
      </c>
      <c r="L4772" s="113">
        <f t="shared" si="796"/>
        <v>0</v>
      </c>
      <c r="M4772" s="160" t="s">
        <v>4049</v>
      </c>
      <c r="N4772" s="143"/>
      <c r="O4772" s="87"/>
      <c r="P4772" s="87"/>
      <c r="Q4772" s="87"/>
      <c r="R4772" s="87"/>
      <c r="S4772" s="123"/>
    </row>
    <row r="4773" spans="1:19" s="3" customFormat="1" ht="28.5">
      <c r="A4773" s="93">
        <v>4768</v>
      </c>
      <c r="B4773" s="90">
        <v>4717702082840</v>
      </c>
      <c r="C4773" s="104" t="s">
        <v>8204</v>
      </c>
      <c r="D4773" s="94" t="s">
        <v>8205</v>
      </c>
      <c r="E4773" s="94" t="s">
        <v>8206</v>
      </c>
      <c r="F4773" s="93"/>
      <c r="G4773" s="93">
        <v>0</v>
      </c>
      <c r="H4773" s="93">
        <v>1</v>
      </c>
      <c r="I4773" s="93">
        <f t="shared" si="793"/>
        <v>0</v>
      </c>
      <c r="J4773" s="93">
        <v>300</v>
      </c>
      <c r="K4773" s="93">
        <f t="shared" ref="K4773:K4782" si="797">ROUND(J4773*0.68,0)</f>
        <v>204</v>
      </c>
      <c r="L4773" s="93">
        <f t="shared" ref="L4773:L4782" si="798">G4773*K4773</f>
        <v>0</v>
      </c>
      <c r="M4773" s="153"/>
      <c r="N4773" s="143"/>
      <c r="O4773" s="87" t="s">
        <v>10885</v>
      </c>
      <c r="P4773" s="87"/>
      <c r="Q4773" s="87"/>
      <c r="R4773" s="87" t="s">
        <v>10255</v>
      </c>
      <c r="S4773" s="122"/>
    </row>
    <row r="4774" spans="1:19" s="3" customFormat="1" ht="19.5">
      <c r="A4774" s="93">
        <v>4769</v>
      </c>
      <c r="B4774" s="90">
        <v>9789866409141</v>
      </c>
      <c r="C4774" s="104" t="s">
        <v>8207</v>
      </c>
      <c r="D4774" s="94" t="s">
        <v>8205</v>
      </c>
      <c r="E4774" s="94" t="s">
        <v>8208</v>
      </c>
      <c r="F4774" s="93">
        <v>2010</v>
      </c>
      <c r="G4774" s="93">
        <v>0</v>
      </c>
      <c r="H4774" s="93">
        <v>1</v>
      </c>
      <c r="I4774" s="93">
        <f t="shared" si="793"/>
        <v>0</v>
      </c>
      <c r="J4774" s="93">
        <v>260</v>
      </c>
      <c r="K4774" s="93">
        <f t="shared" si="797"/>
        <v>177</v>
      </c>
      <c r="L4774" s="93">
        <f t="shared" si="798"/>
        <v>0</v>
      </c>
      <c r="M4774" s="153"/>
      <c r="N4774" s="143"/>
      <c r="O4774" s="87" t="s">
        <v>10806</v>
      </c>
      <c r="P4774" s="87"/>
      <c r="Q4774" s="87"/>
      <c r="R4774" s="87" t="s">
        <v>10255</v>
      </c>
      <c r="S4774" s="123" t="s">
        <v>10334</v>
      </c>
    </row>
    <row r="4775" spans="1:19" s="3" customFormat="1" ht="28.5">
      <c r="A4775" s="93">
        <v>4770</v>
      </c>
      <c r="B4775" s="90">
        <v>9789866409523</v>
      </c>
      <c r="C4775" s="104" t="s">
        <v>8209</v>
      </c>
      <c r="D4775" s="94" t="s">
        <v>8205</v>
      </c>
      <c r="E4775" s="94" t="s">
        <v>8210</v>
      </c>
      <c r="F4775" s="93"/>
      <c r="G4775" s="93">
        <v>0</v>
      </c>
      <c r="H4775" s="93">
        <v>1</v>
      </c>
      <c r="I4775" s="93">
        <f t="shared" si="793"/>
        <v>0</v>
      </c>
      <c r="J4775" s="93">
        <v>380</v>
      </c>
      <c r="K4775" s="93">
        <f t="shared" si="797"/>
        <v>258</v>
      </c>
      <c r="L4775" s="93">
        <f t="shared" si="798"/>
        <v>0</v>
      </c>
      <c r="M4775" s="153"/>
      <c r="N4775" s="143"/>
      <c r="O4775" s="87" t="s">
        <v>10872</v>
      </c>
      <c r="P4775" s="87"/>
      <c r="Q4775" s="87"/>
      <c r="R4775" s="93" t="s">
        <v>10241</v>
      </c>
      <c r="S4775" s="122" t="s">
        <v>10298</v>
      </c>
    </row>
    <row r="4776" spans="1:19" s="3" customFormat="1" ht="28.5">
      <c r="A4776" s="93">
        <v>4771</v>
      </c>
      <c r="B4776" s="90">
        <v>9789861208428</v>
      </c>
      <c r="C4776" s="104" t="s">
        <v>8211</v>
      </c>
      <c r="D4776" s="94" t="s">
        <v>8205</v>
      </c>
      <c r="E4776" s="94" t="s">
        <v>8212</v>
      </c>
      <c r="F4776" s="93"/>
      <c r="G4776" s="93">
        <v>0</v>
      </c>
      <c r="H4776" s="93">
        <v>1</v>
      </c>
      <c r="I4776" s="93">
        <f t="shared" si="793"/>
        <v>0</v>
      </c>
      <c r="J4776" s="93">
        <v>300</v>
      </c>
      <c r="K4776" s="93">
        <f t="shared" si="797"/>
        <v>204</v>
      </c>
      <c r="L4776" s="93">
        <f t="shared" si="798"/>
        <v>0</v>
      </c>
      <c r="M4776" s="153"/>
      <c r="N4776" s="143"/>
      <c r="O4776" s="87" t="s">
        <v>10872</v>
      </c>
      <c r="P4776" s="87"/>
      <c r="Q4776" s="87"/>
      <c r="R4776" s="93" t="s">
        <v>10241</v>
      </c>
      <c r="S4776" s="122" t="s">
        <v>10290</v>
      </c>
    </row>
    <row r="4777" spans="1:19" s="3" customFormat="1" ht="19.5">
      <c r="A4777" s="93">
        <v>4772</v>
      </c>
      <c r="B4777" s="90">
        <v>9789865729004</v>
      </c>
      <c r="C4777" s="104" t="s">
        <v>8213</v>
      </c>
      <c r="D4777" s="94" t="s">
        <v>8214</v>
      </c>
      <c r="E4777" s="94" t="s">
        <v>8215</v>
      </c>
      <c r="F4777" s="93">
        <v>2014</v>
      </c>
      <c r="G4777" s="93">
        <v>0</v>
      </c>
      <c r="H4777" s="93">
        <v>1</v>
      </c>
      <c r="I4777" s="93">
        <f t="shared" si="793"/>
        <v>0</v>
      </c>
      <c r="J4777" s="93">
        <v>250</v>
      </c>
      <c r="K4777" s="93">
        <f t="shared" si="797"/>
        <v>170</v>
      </c>
      <c r="L4777" s="93">
        <f t="shared" si="798"/>
        <v>0</v>
      </c>
      <c r="M4777" s="153"/>
      <c r="N4777" s="143"/>
      <c r="O4777" s="87" t="s">
        <v>10737</v>
      </c>
      <c r="P4777" s="87"/>
      <c r="Q4777" s="87"/>
      <c r="R4777" s="87" t="s">
        <v>10255</v>
      </c>
      <c r="S4777" s="123"/>
    </row>
    <row r="4778" spans="1:19" s="3" customFormat="1" ht="28.5">
      <c r="A4778" s="93">
        <v>4773</v>
      </c>
      <c r="B4778" s="90">
        <v>9789865729011</v>
      </c>
      <c r="C4778" s="104" t="s">
        <v>8216</v>
      </c>
      <c r="D4778" s="94" t="s">
        <v>8214</v>
      </c>
      <c r="E4778" s="94" t="s">
        <v>8217</v>
      </c>
      <c r="F4778" s="93"/>
      <c r="G4778" s="93">
        <v>0</v>
      </c>
      <c r="H4778" s="93">
        <v>1</v>
      </c>
      <c r="I4778" s="93">
        <f t="shared" si="793"/>
        <v>0</v>
      </c>
      <c r="J4778" s="93">
        <v>350</v>
      </c>
      <c r="K4778" s="93">
        <f t="shared" si="797"/>
        <v>238</v>
      </c>
      <c r="L4778" s="93">
        <f t="shared" si="798"/>
        <v>0</v>
      </c>
      <c r="M4778" s="153"/>
      <c r="N4778" s="143"/>
      <c r="O4778" s="87" t="s">
        <v>10884</v>
      </c>
      <c r="P4778" s="87"/>
      <c r="Q4778" s="87"/>
      <c r="R4778" s="93" t="s">
        <v>10241</v>
      </c>
      <c r="S4778" s="122"/>
    </row>
    <row r="4779" spans="1:19" s="3" customFormat="1" ht="19.5">
      <c r="A4779" s="93">
        <v>4774</v>
      </c>
      <c r="B4779" s="90">
        <v>9789865729028</v>
      </c>
      <c r="C4779" s="104" t="s">
        <v>8218</v>
      </c>
      <c r="D4779" s="94" t="s">
        <v>8214</v>
      </c>
      <c r="E4779" s="94" t="s">
        <v>8219</v>
      </c>
      <c r="F4779" s="93"/>
      <c r="G4779" s="93">
        <v>0</v>
      </c>
      <c r="H4779" s="93">
        <v>1</v>
      </c>
      <c r="I4779" s="93">
        <f t="shared" si="793"/>
        <v>0</v>
      </c>
      <c r="J4779" s="93">
        <v>420</v>
      </c>
      <c r="K4779" s="93">
        <f t="shared" si="797"/>
        <v>286</v>
      </c>
      <c r="L4779" s="93">
        <f t="shared" si="798"/>
        <v>0</v>
      </c>
      <c r="M4779" s="153"/>
      <c r="N4779" s="143"/>
      <c r="O4779" s="87" t="s">
        <v>10872</v>
      </c>
      <c r="P4779" s="87"/>
      <c r="Q4779" s="87"/>
      <c r="R4779" s="93" t="s">
        <v>10241</v>
      </c>
      <c r="S4779" s="122"/>
    </row>
    <row r="4780" spans="1:19" s="3" customFormat="1" ht="19.5">
      <c r="A4780" s="93">
        <v>4775</v>
      </c>
      <c r="B4780" s="90">
        <v>9789868976115</v>
      </c>
      <c r="C4780" s="104" t="s">
        <v>8220</v>
      </c>
      <c r="D4780" s="94" t="s">
        <v>8214</v>
      </c>
      <c r="E4780" s="94" t="s">
        <v>8221</v>
      </c>
      <c r="F4780" s="93">
        <v>2014</v>
      </c>
      <c r="G4780" s="93">
        <v>0</v>
      </c>
      <c r="H4780" s="93">
        <v>1</v>
      </c>
      <c r="I4780" s="93">
        <f t="shared" si="793"/>
        <v>0</v>
      </c>
      <c r="J4780" s="93">
        <v>250</v>
      </c>
      <c r="K4780" s="93">
        <f t="shared" si="797"/>
        <v>170</v>
      </c>
      <c r="L4780" s="93">
        <f t="shared" si="798"/>
        <v>0</v>
      </c>
      <c r="M4780" s="153"/>
      <c r="N4780" s="143"/>
      <c r="O4780" s="87" t="s">
        <v>10874</v>
      </c>
      <c r="P4780" s="87"/>
      <c r="Q4780" s="87"/>
      <c r="R4780" s="87" t="s">
        <v>10255</v>
      </c>
      <c r="S4780" s="123"/>
    </row>
    <row r="4781" spans="1:19" s="3" customFormat="1" ht="19.5">
      <c r="A4781" s="93">
        <v>4776</v>
      </c>
      <c r="B4781" s="90">
        <v>9789866595950</v>
      </c>
      <c r="C4781" s="104" t="s">
        <v>8222</v>
      </c>
      <c r="D4781" s="94" t="s">
        <v>8223</v>
      </c>
      <c r="E4781" s="94" t="s">
        <v>8224</v>
      </c>
      <c r="F4781" s="93"/>
      <c r="G4781" s="93">
        <v>0</v>
      </c>
      <c r="H4781" s="93">
        <v>1</v>
      </c>
      <c r="I4781" s="93">
        <f t="shared" si="793"/>
        <v>0</v>
      </c>
      <c r="J4781" s="93">
        <v>480</v>
      </c>
      <c r="K4781" s="93">
        <f t="shared" si="797"/>
        <v>326</v>
      </c>
      <c r="L4781" s="93">
        <f t="shared" si="798"/>
        <v>0</v>
      </c>
      <c r="M4781" s="153"/>
      <c r="N4781" s="143"/>
      <c r="O4781" s="87" t="s">
        <v>10248</v>
      </c>
      <c r="P4781" s="87"/>
      <c r="Q4781" s="87"/>
      <c r="R4781" s="93" t="s">
        <v>10241</v>
      </c>
      <c r="S4781" s="122"/>
    </row>
    <row r="4782" spans="1:19" s="3" customFormat="1" ht="19.5">
      <c r="A4782" s="93">
        <v>4777</v>
      </c>
      <c r="B4782" s="90">
        <v>9789865865368</v>
      </c>
      <c r="C4782" s="104" t="s">
        <v>8225</v>
      </c>
      <c r="D4782" s="94" t="s">
        <v>8223</v>
      </c>
      <c r="E4782" s="94" t="s">
        <v>8226</v>
      </c>
      <c r="F4782" s="93">
        <v>2013</v>
      </c>
      <c r="G4782" s="93">
        <v>0</v>
      </c>
      <c r="H4782" s="93">
        <v>1</v>
      </c>
      <c r="I4782" s="93">
        <f t="shared" si="793"/>
        <v>0</v>
      </c>
      <c r="J4782" s="93">
        <v>220</v>
      </c>
      <c r="K4782" s="93">
        <f t="shared" si="797"/>
        <v>150</v>
      </c>
      <c r="L4782" s="93">
        <f t="shared" si="798"/>
        <v>0</v>
      </c>
      <c r="M4782" s="153"/>
      <c r="N4782" s="143"/>
      <c r="O4782" s="87" t="s">
        <v>10781</v>
      </c>
      <c r="P4782" s="87"/>
      <c r="Q4782" s="87"/>
      <c r="R4782" s="87" t="s">
        <v>10255</v>
      </c>
      <c r="S4782" s="123"/>
    </row>
    <row r="4783" spans="1:19" s="3" customFormat="1" ht="19.5">
      <c r="A4783" s="113">
        <v>4778</v>
      </c>
      <c r="B4783" s="110">
        <v>9789866595561</v>
      </c>
      <c r="C4783" s="111" t="s">
        <v>8227</v>
      </c>
      <c r="D4783" s="112" t="s">
        <v>8223</v>
      </c>
      <c r="E4783" s="112" t="s">
        <v>8228</v>
      </c>
      <c r="F4783" s="113">
        <v>2011</v>
      </c>
      <c r="G4783" s="113">
        <v>0</v>
      </c>
      <c r="H4783" s="113">
        <v>1</v>
      </c>
      <c r="I4783" s="113">
        <f t="shared" si="793"/>
        <v>0</v>
      </c>
      <c r="J4783" s="113">
        <v>280</v>
      </c>
      <c r="K4783" s="113">
        <v>0</v>
      </c>
      <c r="L4783" s="113">
        <f>G4783*K4783</f>
        <v>0</v>
      </c>
      <c r="M4783" s="160" t="s">
        <v>4049</v>
      </c>
      <c r="N4783" s="143"/>
      <c r="O4783" s="87" t="s">
        <v>10781</v>
      </c>
      <c r="P4783" s="87"/>
      <c r="Q4783" s="87"/>
      <c r="R4783" s="87" t="s">
        <v>10255</v>
      </c>
      <c r="S4783" s="123"/>
    </row>
    <row r="4784" spans="1:19" s="3" customFormat="1" ht="28.5">
      <c r="A4784" s="93">
        <v>4779</v>
      </c>
      <c r="B4784" s="90">
        <v>9789866595981</v>
      </c>
      <c r="C4784" s="104" t="s">
        <v>8229</v>
      </c>
      <c r="D4784" s="94" t="s">
        <v>8223</v>
      </c>
      <c r="E4784" s="94" t="s">
        <v>8230</v>
      </c>
      <c r="F4784" s="93"/>
      <c r="G4784" s="93">
        <v>0</v>
      </c>
      <c r="H4784" s="93">
        <v>1</v>
      </c>
      <c r="I4784" s="93">
        <f t="shared" si="793"/>
        <v>0</v>
      </c>
      <c r="J4784" s="93">
        <v>599</v>
      </c>
      <c r="K4784" s="93">
        <f t="shared" ref="K4784:K4815" si="799">ROUND(J4784*0.68,0)</f>
        <v>407</v>
      </c>
      <c r="L4784" s="93">
        <f>G4784*K4784</f>
        <v>0</v>
      </c>
      <c r="M4784" s="153"/>
      <c r="N4784" s="143"/>
      <c r="O4784" s="87" t="s">
        <v>10884</v>
      </c>
      <c r="P4784" s="87"/>
      <c r="Q4784" s="87"/>
      <c r="R4784" s="93" t="s">
        <v>10241</v>
      </c>
      <c r="S4784" s="122"/>
    </row>
    <row r="4785" spans="1:19" s="3" customFormat="1" ht="19.5">
      <c r="A4785" s="93">
        <v>4780</v>
      </c>
      <c r="B4785" s="90">
        <v>9789866372377</v>
      </c>
      <c r="C4785" s="104" t="s">
        <v>8231</v>
      </c>
      <c r="D4785" s="94" t="s">
        <v>1694</v>
      </c>
      <c r="E4785" s="131" t="s">
        <v>8232</v>
      </c>
      <c r="F4785" s="129">
        <v>2010</v>
      </c>
      <c r="G4785" s="93">
        <v>0</v>
      </c>
      <c r="H4785" s="93">
        <v>1</v>
      </c>
      <c r="I4785" s="93">
        <f t="shared" si="793"/>
        <v>0</v>
      </c>
      <c r="J4785" s="93">
        <v>220</v>
      </c>
      <c r="K4785" s="93">
        <f t="shared" si="799"/>
        <v>150</v>
      </c>
      <c r="L4785" s="93">
        <f t="shared" ref="L4785:L4848" si="800">G4785*K4785</f>
        <v>0</v>
      </c>
      <c r="M4785" s="153"/>
      <c r="N4785" s="202"/>
      <c r="O4785" s="87" t="s">
        <v>10874</v>
      </c>
      <c r="P4785" s="87"/>
      <c r="Q4785" s="87" t="s">
        <v>10255</v>
      </c>
      <c r="R4785" s="87" t="s">
        <v>10255</v>
      </c>
      <c r="S4785" s="123"/>
    </row>
    <row r="4786" spans="1:19" s="3" customFormat="1" ht="19.5">
      <c r="A4786" s="93">
        <v>4781</v>
      </c>
      <c r="B4786" s="90">
        <v>9789866372612</v>
      </c>
      <c r="C4786" s="104" t="s">
        <v>8233</v>
      </c>
      <c r="D4786" s="94" t="s">
        <v>1694</v>
      </c>
      <c r="E4786" s="131" t="s">
        <v>8234</v>
      </c>
      <c r="F4786" s="129">
        <v>2011</v>
      </c>
      <c r="G4786" s="93">
        <v>0</v>
      </c>
      <c r="H4786" s="93">
        <v>1</v>
      </c>
      <c r="I4786" s="93">
        <f t="shared" si="793"/>
        <v>0</v>
      </c>
      <c r="J4786" s="93">
        <v>220</v>
      </c>
      <c r="K4786" s="93">
        <f t="shared" si="799"/>
        <v>150</v>
      </c>
      <c r="L4786" s="93">
        <f t="shared" si="800"/>
        <v>0</v>
      </c>
      <c r="M4786" s="153"/>
      <c r="N4786" s="202"/>
      <c r="O4786" s="87" t="s">
        <v>10874</v>
      </c>
      <c r="P4786" s="87"/>
      <c r="Q4786" s="87" t="s">
        <v>10255</v>
      </c>
      <c r="R4786" s="87" t="s">
        <v>10255</v>
      </c>
      <c r="S4786" s="123"/>
    </row>
    <row r="4787" spans="1:19" s="3" customFormat="1" ht="19.5">
      <c r="A4787" s="93">
        <v>4782</v>
      </c>
      <c r="B4787" s="90">
        <v>9789865941215</v>
      </c>
      <c r="C4787" s="104" t="s">
        <v>8235</v>
      </c>
      <c r="D4787" s="94" t="s">
        <v>1694</v>
      </c>
      <c r="E4787" s="131" t="s">
        <v>7430</v>
      </c>
      <c r="F4787" s="129">
        <v>2012</v>
      </c>
      <c r="G4787" s="93">
        <v>0</v>
      </c>
      <c r="H4787" s="93">
        <v>1</v>
      </c>
      <c r="I4787" s="93">
        <f t="shared" si="793"/>
        <v>0</v>
      </c>
      <c r="J4787" s="93">
        <v>220</v>
      </c>
      <c r="K4787" s="93">
        <f t="shared" si="799"/>
        <v>150</v>
      </c>
      <c r="L4787" s="93">
        <f t="shared" si="800"/>
        <v>0</v>
      </c>
      <c r="M4787" s="153"/>
      <c r="N4787" s="202"/>
      <c r="O4787" s="87" t="s">
        <v>10874</v>
      </c>
      <c r="P4787" s="87"/>
      <c r="Q4787" s="87"/>
      <c r="R4787" s="87" t="s">
        <v>10255</v>
      </c>
      <c r="S4787" s="123"/>
    </row>
    <row r="4788" spans="1:19" s="3" customFormat="1" ht="19.5">
      <c r="A4788" s="93">
        <v>4783</v>
      </c>
      <c r="B4788" s="90">
        <v>9789866372582</v>
      </c>
      <c r="C4788" s="104" t="s">
        <v>8236</v>
      </c>
      <c r="D4788" s="94" t="s">
        <v>1694</v>
      </c>
      <c r="E4788" s="131" t="s">
        <v>8237</v>
      </c>
      <c r="F4788" s="129">
        <v>2011</v>
      </c>
      <c r="G4788" s="93">
        <v>0</v>
      </c>
      <c r="H4788" s="93">
        <v>1</v>
      </c>
      <c r="I4788" s="93">
        <f t="shared" si="793"/>
        <v>0</v>
      </c>
      <c r="J4788" s="93">
        <v>220</v>
      </c>
      <c r="K4788" s="93">
        <f t="shared" si="799"/>
        <v>150</v>
      </c>
      <c r="L4788" s="93">
        <f t="shared" si="800"/>
        <v>0</v>
      </c>
      <c r="M4788" s="153"/>
      <c r="N4788" s="202"/>
      <c r="O4788" s="87" t="s">
        <v>10874</v>
      </c>
      <c r="P4788" s="87" t="s">
        <v>10255</v>
      </c>
      <c r="Q4788" s="87" t="s">
        <v>10255</v>
      </c>
      <c r="R4788" s="87" t="s">
        <v>10255</v>
      </c>
      <c r="S4788" s="123"/>
    </row>
    <row r="4789" spans="1:19" s="3" customFormat="1" ht="19.5">
      <c r="A4789" s="93">
        <v>4784</v>
      </c>
      <c r="B4789" s="90">
        <v>9789865941277</v>
      </c>
      <c r="C4789" s="104" t="s">
        <v>8238</v>
      </c>
      <c r="D4789" s="94" t="s">
        <v>1694</v>
      </c>
      <c r="E4789" s="131" t="s">
        <v>2160</v>
      </c>
      <c r="F4789" s="129">
        <v>2012</v>
      </c>
      <c r="G4789" s="93">
        <v>0</v>
      </c>
      <c r="H4789" s="93">
        <v>1</v>
      </c>
      <c r="I4789" s="93">
        <f t="shared" si="793"/>
        <v>0</v>
      </c>
      <c r="J4789" s="93">
        <v>220</v>
      </c>
      <c r="K4789" s="93">
        <f t="shared" si="799"/>
        <v>150</v>
      </c>
      <c r="L4789" s="93">
        <f t="shared" si="800"/>
        <v>0</v>
      </c>
      <c r="M4789" s="153"/>
      <c r="N4789" s="202"/>
      <c r="O4789" s="87" t="s">
        <v>10874</v>
      </c>
      <c r="P4789" s="87"/>
      <c r="Q4789" s="87" t="s">
        <v>10255</v>
      </c>
      <c r="R4789" s="87" t="s">
        <v>10255</v>
      </c>
      <c r="S4789" s="123"/>
    </row>
    <row r="4790" spans="1:19" s="3" customFormat="1" ht="19.5">
      <c r="A4790" s="93">
        <v>4785</v>
      </c>
      <c r="B4790" s="90">
        <v>9789866372483</v>
      </c>
      <c r="C4790" s="104" t="s">
        <v>8239</v>
      </c>
      <c r="D4790" s="94" t="s">
        <v>1694</v>
      </c>
      <c r="E4790" s="131" t="s">
        <v>8240</v>
      </c>
      <c r="F4790" s="129">
        <v>2011</v>
      </c>
      <c r="G4790" s="93">
        <v>0</v>
      </c>
      <c r="H4790" s="93">
        <v>1</v>
      </c>
      <c r="I4790" s="93">
        <f t="shared" si="793"/>
        <v>0</v>
      </c>
      <c r="J4790" s="93">
        <v>220</v>
      </c>
      <c r="K4790" s="93">
        <f t="shared" si="799"/>
        <v>150</v>
      </c>
      <c r="L4790" s="93">
        <f t="shared" si="800"/>
        <v>0</v>
      </c>
      <c r="M4790" s="153"/>
      <c r="N4790" s="202"/>
      <c r="O4790" s="87" t="s">
        <v>10874</v>
      </c>
      <c r="P4790" s="87" t="s">
        <v>10255</v>
      </c>
      <c r="Q4790" s="87" t="s">
        <v>10255</v>
      </c>
      <c r="R4790" s="87" t="s">
        <v>10255</v>
      </c>
      <c r="S4790" s="123"/>
    </row>
    <row r="4791" spans="1:19" s="3" customFormat="1" ht="19.5">
      <c r="A4791" s="93">
        <v>4786</v>
      </c>
      <c r="B4791" s="90">
        <v>9789866372759</v>
      </c>
      <c r="C4791" s="104" t="s">
        <v>8241</v>
      </c>
      <c r="D4791" s="94" t="s">
        <v>1694</v>
      </c>
      <c r="E4791" s="131" t="s">
        <v>2160</v>
      </c>
      <c r="F4791" s="129">
        <v>2012</v>
      </c>
      <c r="G4791" s="93">
        <v>0</v>
      </c>
      <c r="H4791" s="93">
        <v>1</v>
      </c>
      <c r="I4791" s="93">
        <f t="shared" si="793"/>
        <v>0</v>
      </c>
      <c r="J4791" s="93">
        <v>220</v>
      </c>
      <c r="K4791" s="93">
        <f t="shared" si="799"/>
        <v>150</v>
      </c>
      <c r="L4791" s="93">
        <f t="shared" si="800"/>
        <v>0</v>
      </c>
      <c r="M4791" s="153"/>
      <c r="N4791" s="202"/>
      <c r="O4791" s="87" t="s">
        <v>10734</v>
      </c>
      <c r="P4791" s="87" t="s">
        <v>10255</v>
      </c>
      <c r="Q4791" s="87" t="s">
        <v>10255</v>
      </c>
      <c r="R4791" s="87" t="s">
        <v>10255</v>
      </c>
      <c r="S4791" s="123" t="s">
        <v>10300</v>
      </c>
    </row>
    <row r="4792" spans="1:19" s="3" customFormat="1" ht="19.5">
      <c r="A4792" s="93">
        <v>4787</v>
      </c>
      <c r="B4792" s="90">
        <v>9789866372568</v>
      </c>
      <c r="C4792" s="104" t="s">
        <v>8242</v>
      </c>
      <c r="D4792" s="94" t="s">
        <v>1694</v>
      </c>
      <c r="E4792" s="131" t="s">
        <v>8243</v>
      </c>
      <c r="F4792" s="129">
        <v>2011</v>
      </c>
      <c r="G4792" s="93">
        <v>0</v>
      </c>
      <c r="H4792" s="93">
        <v>1</v>
      </c>
      <c r="I4792" s="93">
        <f t="shared" si="793"/>
        <v>0</v>
      </c>
      <c r="J4792" s="93">
        <v>220</v>
      </c>
      <c r="K4792" s="93">
        <f t="shared" si="799"/>
        <v>150</v>
      </c>
      <c r="L4792" s="93">
        <f t="shared" si="800"/>
        <v>0</v>
      </c>
      <c r="M4792" s="153"/>
      <c r="N4792" s="202"/>
      <c r="O4792" s="87" t="s">
        <v>10874</v>
      </c>
      <c r="P4792" s="87"/>
      <c r="Q4792" s="87" t="s">
        <v>10255</v>
      </c>
      <c r="R4792" s="87" t="s">
        <v>10255</v>
      </c>
      <c r="S4792" s="123"/>
    </row>
    <row r="4793" spans="1:19" s="3" customFormat="1" ht="19.5">
      <c r="A4793" s="93">
        <v>4788</v>
      </c>
      <c r="B4793" s="90">
        <v>9789866372643</v>
      </c>
      <c r="C4793" s="104" t="s">
        <v>8244</v>
      </c>
      <c r="D4793" s="94" t="s">
        <v>1694</v>
      </c>
      <c r="E4793" s="131" t="s">
        <v>8245</v>
      </c>
      <c r="F4793" s="129">
        <v>2011</v>
      </c>
      <c r="G4793" s="93">
        <v>0</v>
      </c>
      <c r="H4793" s="93">
        <v>1</v>
      </c>
      <c r="I4793" s="93">
        <f t="shared" si="793"/>
        <v>0</v>
      </c>
      <c r="J4793" s="93">
        <v>220</v>
      </c>
      <c r="K4793" s="93">
        <f t="shared" si="799"/>
        <v>150</v>
      </c>
      <c r="L4793" s="93">
        <f t="shared" si="800"/>
        <v>0</v>
      </c>
      <c r="M4793" s="153"/>
      <c r="N4793" s="202"/>
      <c r="O4793" s="87" t="s">
        <v>10874</v>
      </c>
      <c r="P4793" s="87" t="s">
        <v>10255</v>
      </c>
      <c r="Q4793" s="87" t="s">
        <v>10255</v>
      </c>
      <c r="R4793" s="87" t="s">
        <v>10255</v>
      </c>
      <c r="S4793" s="123"/>
    </row>
    <row r="4794" spans="1:19" s="3" customFormat="1" ht="19.5">
      <c r="A4794" s="93">
        <v>4789</v>
      </c>
      <c r="B4794" s="90">
        <v>9789866372803</v>
      </c>
      <c r="C4794" s="104" t="s">
        <v>8246</v>
      </c>
      <c r="D4794" s="94" t="s">
        <v>1694</v>
      </c>
      <c r="E4794" s="131" t="s">
        <v>9</v>
      </c>
      <c r="F4794" s="129">
        <v>2012</v>
      </c>
      <c r="G4794" s="93">
        <v>0</v>
      </c>
      <c r="H4794" s="93">
        <v>1</v>
      </c>
      <c r="I4794" s="93">
        <f t="shared" si="793"/>
        <v>0</v>
      </c>
      <c r="J4794" s="93">
        <v>220</v>
      </c>
      <c r="K4794" s="93">
        <f t="shared" si="799"/>
        <v>150</v>
      </c>
      <c r="L4794" s="93">
        <f t="shared" si="800"/>
        <v>0</v>
      </c>
      <c r="M4794" s="153"/>
      <c r="N4794" s="202"/>
      <c r="O4794" s="87" t="s">
        <v>10874</v>
      </c>
      <c r="P4794" s="87" t="s">
        <v>10255</v>
      </c>
      <c r="Q4794" s="87" t="s">
        <v>10255</v>
      </c>
      <c r="R4794" s="87" t="s">
        <v>10255</v>
      </c>
      <c r="S4794" s="123"/>
    </row>
    <row r="4795" spans="1:19" s="3" customFormat="1" ht="19.5">
      <c r="A4795" s="93">
        <v>4790</v>
      </c>
      <c r="B4795" s="90">
        <v>9789865941079</v>
      </c>
      <c r="C4795" s="104" t="s">
        <v>8247</v>
      </c>
      <c r="D4795" s="94" t="s">
        <v>1694</v>
      </c>
      <c r="E4795" s="131" t="s">
        <v>156</v>
      </c>
      <c r="F4795" s="129">
        <v>2012</v>
      </c>
      <c r="G4795" s="93">
        <v>0</v>
      </c>
      <c r="H4795" s="93">
        <v>1</v>
      </c>
      <c r="I4795" s="93">
        <f t="shared" si="793"/>
        <v>0</v>
      </c>
      <c r="J4795" s="93">
        <v>180</v>
      </c>
      <c r="K4795" s="93">
        <f t="shared" si="799"/>
        <v>122</v>
      </c>
      <c r="L4795" s="93">
        <f t="shared" si="800"/>
        <v>0</v>
      </c>
      <c r="M4795" s="153"/>
      <c r="N4795" s="202"/>
      <c r="O4795" s="87" t="s">
        <v>10874</v>
      </c>
      <c r="P4795" s="87" t="s">
        <v>10255</v>
      </c>
      <c r="Q4795" s="87" t="s">
        <v>10255</v>
      </c>
      <c r="R4795" s="87" t="s">
        <v>10255</v>
      </c>
      <c r="S4795" s="123"/>
    </row>
    <row r="4796" spans="1:19" s="3" customFormat="1" ht="19.5">
      <c r="A4796" s="93">
        <v>4791</v>
      </c>
      <c r="B4796" s="90">
        <v>9789866372766</v>
      </c>
      <c r="C4796" s="104" t="s">
        <v>8248</v>
      </c>
      <c r="D4796" s="94" t="s">
        <v>1694</v>
      </c>
      <c r="E4796" s="131" t="s">
        <v>3878</v>
      </c>
      <c r="F4796" s="129">
        <v>2012</v>
      </c>
      <c r="G4796" s="93">
        <v>0</v>
      </c>
      <c r="H4796" s="93">
        <v>1</v>
      </c>
      <c r="I4796" s="93">
        <f t="shared" si="793"/>
        <v>0</v>
      </c>
      <c r="J4796" s="93">
        <v>220</v>
      </c>
      <c r="K4796" s="93">
        <f t="shared" si="799"/>
        <v>150</v>
      </c>
      <c r="L4796" s="93">
        <f t="shared" si="800"/>
        <v>0</v>
      </c>
      <c r="M4796" s="153"/>
      <c r="N4796" s="202"/>
      <c r="O4796" s="87" t="s">
        <v>10874</v>
      </c>
      <c r="P4796" s="87" t="s">
        <v>10255</v>
      </c>
      <c r="Q4796" s="87" t="s">
        <v>10255</v>
      </c>
      <c r="R4796" s="87" t="s">
        <v>10255</v>
      </c>
      <c r="S4796" s="123"/>
    </row>
    <row r="4797" spans="1:19" s="3" customFormat="1" ht="19.5">
      <c r="A4797" s="93">
        <v>4792</v>
      </c>
      <c r="B4797" s="90">
        <v>9789865941130</v>
      </c>
      <c r="C4797" s="104" t="s">
        <v>8249</v>
      </c>
      <c r="D4797" s="94" t="s">
        <v>1694</v>
      </c>
      <c r="E4797" s="131" t="s">
        <v>156</v>
      </c>
      <c r="F4797" s="129">
        <v>2012</v>
      </c>
      <c r="G4797" s="93">
        <v>0</v>
      </c>
      <c r="H4797" s="93">
        <v>1</v>
      </c>
      <c r="I4797" s="93">
        <f t="shared" si="793"/>
        <v>0</v>
      </c>
      <c r="J4797" s="93">
        <v>180</v>
      </c>
      <c r="K4797" s="93">
        <f t="shared" si="799"/>
        <v>122</v>
      </c>
      <c r="L4797" s="93">
        <f t="shared" si="800"/>
        <v>0</v>
      </c>
      <c r="M4797" s="153"/>
      <c r="N4797" s="202"/>
      <c r="O4797" s="87" t="s">
        <v>10874</v>
      </c>
      <c r="P4797" s="87" t="s">
        <v>10255</v>
      </c>
      <c r="Q4797" s="87" t="s">
        <v>10255</v>
      </c>
      <c r="R4797" s="87" t="s">
        <v>10255</v>
      </c>
      <c r="S4797" s="123"/>
    </row>
    <row r="4798" spans="1:19" s="3" customFormat="1" ht="19.5">
      <c r="A4798" s="93">
        <v>4793</v>
      </c>
      <c r="B4798" s="90">
        <v>9789865941192</v>
      </c>
      <c r="C4798" s="104" t="s">
        <v>8250</v>
      </c>
      <c r="D4798" s="94" t="s">
        <v>1694</v>
      </c>
      <c r="E4798" s="131" t="s">
        <v>3878</v>
      </c>
      <c r="F4798" s="129">
        <v>2012</v>
      </c>
      <c r="G4798" s="93">
        <v>0</v>
      </c>
      <c r="H4798" s="93">
        <v>1</v>
      </c>
      <c r="I4798" s="93">
        <f t="shared" si="793"/>
        <v>0</v>
      </c>
      <c r="J4798" s="93">
        <v>220</v>
      </c>
      <c r="K4798" s="93">
        <f t="shared" si="799"/>
        <v>150</v>
      </c>
      <c r="L4798" s="93">
        <f t="shared" si="800"/>
        <v>0</v>
      </c>
      <c r="M4798" s="153"/>
      <c r="N4798" s="202"/>
      <c r="O4798" s="87" t="s">
        <v>10874</v>
      </c>
      <c r="P4798" s="87"/>
      <c r="Q4798" s="87" t="s">
        <v>10255</v>
      </c>
      <c r="R4798" s="87" t="s">
        <v>10255</v>
      </c>
      <c r="S4798" s="123"/>
    </row>
    <row r="4799" spans="1:19" s="3" customFormat="1" ht="19.5">
      <c r="A4799" s="93">
        <v>4794</v>
      </c>
      <c r="B4799" s="90">
        <v>9789865806026</v>
      </c>
      <c r="C4799" s="104" t="s">
        <v>8251</v>
      </c>
      <c r="D4799" s="94" t="s">
        <v>1694</v>
      </c>
      <c r="E4799" s="131" t="s">
        <v>3876</v>
      </c>
      <c r="F4799" s="129">
        <v>2013</v>
      </c>
      <c r="G4799" s="93">
        <v>0</v>
      </c>
      <c r="H4799" s="93">
        <v>1</v>
      </c>
      <c r="I4799" s="93">
        <f t="shared" si="793"/>
        <v>0</v>
      </c>
      <c r="J4799" s="93">
        <v>220</v>
      </c>
      <c r="K4799" s="93">
        <f t="shared" si="799"/>
        <v>150</v>
      </c>
      <c r="L4799" s="93">
        <f t="shared" si="800"/>
        <v>0</v>
      </c>
      <c r="M4799" s="153"/>
      <c r="N4799" s="202"/>
      <c r="O4799" s="87" t="s">
        <v>10874</v>
      </c>
      <c r="P4799" s="87"/>
      <c r="Q4799" s="87" t="s">
        <v>10255</v>
      </c>
      <c r="R4799" s="87" t="s">
        <v>10255</v>
      </c>
      <c r="S4799" s="123"/>
    </row>
    <row r="4800" spans="1:19" s="3" customFormat="1" ht="19.5">
      <c r="A4800" s="93">
        <v>4795</v>
      </c>
      <c r="B4800" s="90">
        <v>9789866372223</v>
      </c>
      <c r="C4800" s="104" t="s">
        <v>8252</v>
      </c>
      <c r="D4800" s="94" t="s">
        <v>1694</v>
      </c>
      <c r="E4800" s="131" t="s">
        <v>9</v>
      </c>
      <c r="F4800" s="129">
        <v>2010</v>
      </c>
      <c r="G4800" s="93">
        <v>0</v>
      </c>
      <c r="H4800" s="93">
        <v>1</v>
      </c>
      <c r="I4800" s="93">
        <f t="shared" si="793"/>
        <v>0</v>
      </c>
      <c r="J4800" s="93">
        <v>220</v>
      </c>
      <c r="K4800" s="93">
        <f t="shared" si="799"/>
        <v>150</v>
      </c>
      <c r="L4800" s="93">
        <f t="shared" si="800"/>
        <v>0</v>
      </c>
      <c r="M4800" s="153"/>
      <c r="N4800" s="202"/>
      <c r="O4800" s="87" t="s">
        <v>10874</v>
      </c>
      <c r="P4800" s="87"/>
      <c r="Q4800" s="87" t="s">
        <v>10255</v>
      </c>
      <c r="R4800" s="87" t="s">
        <v>10255</v>
      </c>
      <c r="S4800" s="123"/>
    </row>
    <row r="4801" spans="1:19" s="3" customFormat="1" ht="19.5">
      <c r="A4801" s="93">
        <v>4796</v>
      </c>
      <c r="B4801" s="90">
        <v>9789865941116</v>
      </c>
      <c r="C4801" s="104" t="s">
        <v>8253</v>
      </c>
      <c r="D4801" s="94" t="s">
        <v>1694</v>
      </c>
      <c r="E4801" s="131" t="s">
        <v>156</v>
      </c>
      <c r="F4801" s="129">
        <v>2015</v>
      </c>
      <c r="G4801" s="93">
        <v>0</v>
      </c>
      <c r="H4801" s="93">
        <v>1</v>
      </c>
      <c r="I4801" s="93">
        <f t="shared" si="793"/>
        <v>0</v>
      </c>
      <c r="J4801" s="93">
        <v>180</v>
      </c>
      <c r="K4801" s="93">
        <f t="shared" si="799"/>
        <v>122</v>
      </c>
      <c r="L4801" s="93">
        <f t="shared" si="800"/>
        <v>0</v>
      </c>
      <c r="M4801" s="153"/>
      <c r="N4801" s="202"/>
      <c r="O4801" s="87" t="s">
        <v>10874</v>
      </c>
      <c r="P4801" s="87"/>
      <c r="Q4801" s="87" t="s">
        <v>10255</v>
      </c>
      <c r="R4801" s="87" t="s">
        <v>10255</v>
      </c>
      <c r="S4801" s="123"/>
    </row>
    <row r="4802" spans="1:19" s="3" customFormat="1" ht="19.5">
      <c r="A4802" s="93">
        <v>4797</v>
      </c>
      <c r="B4802" s="90">
        <v>9789865806019</v>
      </c>
      <c r="C4802" s="104" t="s">
        <v>8254</v>
      </c>
      <c r="D4802" s="94" t="s">
        <v>1694</v>
      </c>
      <c r="E4802" s="131" t="s">
        <v>3876</v>
      </c>
      <c r="F4802" s="129">
        <v>2013</v>
      </c>
      <c r="G4802" s="93">
        <v>0</v>
      </c>
      <c r="H4802" s="93">
        <v>1</v>
      </c>
      <c r="I4802" s="93">
        <f t="shared" si="793"/>
        <v>0</v>
      </c>
      <c r="J4802" s="93">
        <v>220</v>
      </c>
      <c r="K4802" s="93">
        <f t="shared" si="799"/>
        <v>150</v>
      </c>
      <c r="L4802" s="93">
        <f t="shared" si="800"/>
        <v>0</v>
      </c>
      <c r="M4802" s="153"/>
      <c r="N4802" s="202"/>
      <c r="O4802" s="87" t="s">
        <v>10874</v>
      </c>
      <c r="P4802" s="87"/>
      <c r="Q4802" s="87" t="s">
        <v>10255</v>
      </c>
      <c r="R4802" s="87" t="s">
        <v>10255</v>
      </c>
      <c r="S4802" s="123"/>
    </row>
    <row r="4803" spans="1:19" s="3" customFormat="1" ht="19.5">
      <c r="A4803" s="93">
        <v>4798</v>
      </c>
      <c r="B4803" s="90">
        <v>9789866372780</v>
      </c>
      <c r="C4803" s="104" t="s">
        <v>8255</v>
      </c>
      <c r="D4803" s="94" t="s">
        <v>1694</v>
      </c>
      <c r="E4803" s="131" t="s">
        <v>9</v>
      </c>
      <c r="F4803" s="129">
        <v>2012</v>
      </c>
      <c r="G4803" s="93">
        <v>0</v>
      </c>
      <c r="H4803" s="93">
        <v>1</v>
      </c>
      <c r="I4803" s="93">
        <f t="shared" si="793"/>
        <v>0</v>
      </c>
      <c r="J4803" s="93">
        <v>220</v>
      </c>
      <c r="K4803" s="93">
        <f t="shared" si="799"/>
        <v>150</v>
      </c>
      <c r="L4803" s="93">
        <f t="shared" si="800"/>
        <v>0</v>
      </c>
      <c r="M4803" s="153"/>
      <c r="N4803" s="202"/>
      <c r="O4803" s="87" t="s">
        <v>10874</v>
      </c>
      <c r="P4803" s="87"/>
      <c r="Q4803" s="87" t="s">
        <v>10255</v>
      </c>
      <c r="R4803" s="87" t="s">
        <v>10255</v>
      </c>
      <c r="S4803" s="123"/>
    </row>
    <row r="4804" spans="1:19" s="3" customFormat="1" ht="19.5">
      <c r="A4804" s="93">
        <v>4799</v>
      </c>
      <c r="B4804" s="90">
        <v>9789866372636</v>
      </c>
      <c r="C4804" s="104" t="s">
        <v>8256</v>
      </c>
      <c r="D4804" s="94" t="s">
        <v>1694</v>
      </c>
      <c r="E4804" s="131" t="s">
        <v>3878</v>
      </c>
      <c r="F4804" s="129">
        <v>2010</v>
      </c>
      <c r="G4804" s="93">
        <v>0</v>
      </c>
      <c r="H4804" s="93">
        <v>1</v>
      </c>
      <c r="I4804" s="93">
        <f t="shared" si="793"/>
        <v>0</v>
      </c>
      <c r="J4804" s="93">
        <v>220</v>
      </c>
      <c r="K4804" s="93">
        <f t="shared" si="799"/>
        <v>150</v>
      </c>
      <c r="L4804" s="93">
        <f t="shared" si="800"/>
        <v>0</v>
      </c>
      <c r="M4804" s="153"/>
      <c r="N4804" s="202"/>
      <c r="O4804" s="87" t="s">
        <v>10874</v>
      </c>
      <c r="P4804" s="87"/>
      <c r="Q4804" s="87" t="s">
        <v>10255</v>
      </c>
      <c r="R4804" s="87" t="s">
        <v>10255</v>
      </c>
      <c r="S4804" s="123"/>
    </row>
    <row r="4805" spans="1:19" s="3" customFormat="1" ht="19.5">
      <c r="A4805" s="93">
        <v>4800</v>
      </c>
      <c r="B4805" s="90">
        <v>9789866372216</v>
      </c>
      <c r="C4805" s="104" t="s">
        <v>8257</v>
      </c>
      <c r="D4805" s="94" t="s">
        <v>1694</v>
      </c>
      <c r="E4805" s="131" t="s">
        <v>8258</v>
      </c>
      <c r="F4805" s="129">
        <v>2011</v>
      </c>
      <c r="G4805" s="93">
        <v>0</v>
      </c>
      <c r="H4805" s="93">
        <v>1</v>
      </c>
      <c r="I4805" s="93">
        <f t="shared" si="793"/>
        <v>0</v>
      </c>
      <c r="J4805" s="93">
        <v>220</v>
      </c>
      <c r="K4805" s="93">
        <f t="shared" si="799"/>
        <v>150</v>
      </c>
      <c r="L4805" s="93">
        <f t="shared" si="800"/>
        <v>0</v>
      </c>
      <c r="M4805" s="153"/>
      <c r="N4805" s="202"/>
      <c r="O4805" s="87" t="s">
        <v>10874</v>
      </c>
      <c r="P4805" s="87"/>
      <c r="Q4805" s="87" t="s">
        <v>10255</v>
      </c>
      <c r="R4805" s="87" t="s">
        <v>10255</v>
      </c>
      <c r="S4805" s="123"/>
    </row>
    <row r="4806" spans="1:19" s="3" customFormat="1" ht="19.5">
      <c r="A4806" s="93">
        <v>4801</v>
      </c>
      <c r="B4806" s="90">
        <v>9789866372278</v>
      </c>
      <c r="C4806" s="104" t="s">
        <v>8259</v>
      </c>
      <c r="D4806" s="94" t="s">
        <v>1694</v>
      </c>
      <c r="E4806" s="131" t="s">
        <v>8260</v>
      </c>
      <c r="F4806" s="129">
        <v>2010</v>
      </c>
      <c r="G4806" s="93">
        <v>0</v>
      </c>
      <c r="H4806" s="93">
        <v>1</v>
      </c>
      <c r="I4806" s="93">
        <f t="shared" ref="I4806:I4869" si="801">G4806*H4806</f>
        <v>0</v>
      </c>
      <c r="J4806" s="93">
        <v>220</v>
      </c>
      <c r="K4806" s="93">
        <f t="shared" si="799"/>
        <v>150</v>
      </c>
      <c r="L4806" s="93">
        <f t="shared" si="800"/>
        <v>0</v>
      </c>
      <c r="M4806" s="153"/>
      <c r="N4806" s="202"/>
      <c r="O4806" s="87" t="s">
        <v>10874</v>
      </c>
      <c r="P4806" s="87"/>
      <c r="Q4806" s="87" t="s">
        <v>10255</v>
      </c>
      <c r="R4806" s="87" t="s">
        <v>10255</v>
      </c>
      <c r="S4806" s="123"/>
    </row>
    <row r="4807" spans="1:19" s="3" customFormat="1" ht="19.5">
      <c r="A4807" s="93">
        <v>4802</v>
      </c>
      <c r="B4807" s="90">
        <v>9789865941178</v>
      </c>
      <c r="C4807" s="104" t="s">
        <v>8261</v>
      </c>
      <c r="D4807" s="94" t="s">
        <v>1694</v>
      </c>
      <c r="E4807" s="131" t="s">
        <v>9</v>
      </c>
      <c r="F4807" s="129">
        <v>2012</v>
      </c>
      <c r="G4807" s="93">
        <v>0</v>
      </c>
      <c r="H4807" s="93">
        <v>1</v>
      </c>
      <c r="I4807" s="93">
        <f t="shared" si="801"/>
        <v>0</v>
      </c>
      <c r="J4807" s="93">
        <v>220</v>
      </c>
      <c r="K4807" s="93">
        <f t="shared" si="799"/>
        <v>150</v>
      </c>
      <c r="L4807" s="93">
        <f t="shared" si="800"/>
        <v>0</v>
      </c>
      <c r="M4807" s="153"/>
      <c r="N4807" s="202"/>
      <c r="O4807" s="87" t="s">
        <v>10874</v>
      </c>
      <c r="P4807" s="87"/>
      <c r="Q4807" s="87" t="s">
        <v>10255</v>
      </c>
      <c r="R4807" s="87" t="s">
        <v>10255</v>
      </c>
      <c r="S4807" s="123"/>
    </row>
    <row r="4808" spans="1:19" s="3" customFormat="1" ht="19.5">
      <c r="A4808" s="93">
        <v>4803</v>
      </c>
      <c r="B4808" s="90">
        <v>9789866372858</v>
      </c>
      <c r="C4808" s="104" t="s">
        <v>8262</v>
      </c>
      <c r="D4808" s="94" t="s">
        <v>1694</v>
      </c>
      <c r="E4808" s="131" t="s">
        <v>9</v>
      </c>
      <c r="F4808" s="129">
        <v>2012</v>
      </c>
      <c r="G4808" s="93">
        <v>0</v>
      </c>
      <c r="H4808" s="93">
        <v>1</v>
      </c>
      <c r="I4808" s="93">
        <f t="shared" si="801"/>
        <v>0</v>
      </c>
      <c r="J4808" s="93">
        <v>220</v>
      </c>
      <c r="K4808" s="93">
        <f t="shared" si="799"/>
        <v>150</v>
      </c>
      <c r="L4808" s="93">
        <f t="shared" si="800"/>
        <v>0</v>
      </c>
      <c r="M4808" s="153"/>
      <c r="N4808" s="202"/>
      <c r="O4808" s="87" t="s">
        <v>10874</v>
      </c>
      <c r="P4808" s="87"/>
      <c r="Q4808" s="87" t="s">
        <v>10255</v>
      </c>
      <c r="R4808" s="87" t="s">
        <v>10255</v>
      </c>
      <c r="S4808" s="123"/>
    </row>
    <row r="4809" spans="1:19" s="3" customFormat="1" ht="19.5">
      <c r="A4809" s="93">
        <v>4804</v>
      </c>
      <c r="B4809" s="90">
        <v>9789865941246</v>
      </c>
      <c r="C4809" s="104" t="s">
        <v>8263</v>
      </c>
      <c r="D4809" s="94" t="s">
        <v>1694</v>
      </c>
      <c r="E4809" s="131" t="s">
        <v>8240</v>
      </c>
      <c r="F4809" s="129">
        <v>2012</v>
      </c>
      <c r="G4809" s="93">
        <v>0</v>
      </c>
      <c r="H4809" s="93">
        <v>1</v>
      </c>
      <c r="I4809" s="93">
        <f t="shared" si="801"/>
        <v>0</v>
      </c>
      <c r="J4809" s="93">
        <v>220</v>
      </c>
      <c r="K4809" s="93">
        <f t="shared" si="799"/>
        <v>150</v>
      </c>
      <c r="L4809" s="93">
        <f t="shared" si="800"/>
        <v>0</v>
      </c>
      <c r="M4809" s="153"/>
      <c r="N4809" s="202"/>
      <c r="O4809" s="87" t="s">
        <v>10874</v>
      </c>
      <c r="P4809" s="87"/>
      <c r="Q4809" s="87" t="s">
        <v>10255</v>
      </c>
      <c r="R4809" s="87" t="s">
        <v>10255</v>
      </c>
      <c r="S4809" s="123"/>
    </row>
    <row r="4810" spans="1:19" s="3" customFormat="1" ht="19.5">
      <c r="A4810" s="93">
        <v>4805</v>
      </c>
      <c r="B4810" s="90">
        <v>9789865806309</v>
      </c>
      <c r="C4810" s="104" t="s">
        <v>8264</v>
      </c>
      <c r="D4810" s="94" t="s">
        <v>1694</v>
      </c>
      <c r="E4810" s="131" t="s">
        <v>8265</v>
      </c>
      <c r="F4810" s="129">
        <v>2014</v>
      </c>
      <c r="G4810" s="93">
        <v>0</v>
      </c>
      <c r="H4810" s="93">
        <v>1</v>
      </c>
      <c r="I4810" s="93">
        <f t="shared" si="801"/>
        <v>0</v>
      </c>
      <c r="J4810" s="93">
        <v>220</v>
      </c>
      <c r="K4810" s="93">
        <f t="shared" si="799"/>
        <v>150</v>
      </c>
      <c r="L4810" s="93">
        <f t="shared" si="800"/>
        <v>0</v>
      </c>
      <c r="M4810" s="153"/>
      <c r="N4810" s="202"/>
      <c r="O4810" s="87" t="s">
        <v>10874</v>
      </c>
      <c r="P4810" s="87"/>
      <c r="Q4810" s="87" t="s">
        <v>10255</v>
      </c>
      <c r="R4810" s="87" t="s">
        <v>10255</v>
      </c>
      <c r="S4810" s="123"/>
    </row>
    <row r="4811" spans="1:19" s="3" customFormat="1" ht="19.5">
      <c r="A4811" s="93">
        <v>4806</v>
      </c>
      <c r="B4811" s="90">
        <v>9789866372537</v>
      </c>
      <c r="C4811" s="104" t="s">
        <v>8266</v>
      </c>
      <c r="D4811" s="94" t="s">
        <v>1694</v>
      </c>
      <c r="E4811" s="131" t="s">
        <v>8267</v>
      </c>
      <c r="F4811" s="129">
        <v>2011</v>
      </c>
      <c r="G4811" s="93">
        <v>0</v>
      </c>
      <c r="H4811" s="93">
        <v>1</v>
      </c>
      <c r="I4811" s="93">
        <f t="shared" si="801"/>
        <v>0</v>
      </c>
      <c r="J4811" s="93">
        <v>220</v>
      </c>
      <c r="K4811" s="93">
        <f t="shared" si="799"/>
        <v>150</v>
      </c>
      <c r="L4811" s="93">
        <f t="shared" si="800"/>
        <v>0</v>
      </c>
      <c r="M4811" s="153"/>
      <c r="N4811" s="202"/>
      <c r="O4811" s="87" t="s">
        <v>10874</v>
      </c>
      <c r="P4811" s="87"/>
      <c r="Q4811" s="87" t="s">
        <v>10255</v>
      </c>
      <c r="R4811" s="87" t="s">
        <v>10255</v>
      </c>
      <c r="S4811" s="123"/>
    </row>
    <row r="4812" spans="1:19" s="3" customFormat="1" ht="19.5">
      <c r="A4812" s="93">
        <v>4807</v>
      </c>
      <c r="B4812" s="90">
        <v>9789866372346</v>
      </c>
      <c r="C4812" s="104" t="s">
        <v>8268</v>
      </c>
      <c r="D4812" s="94" t="s">
        <v>1694</v>
      </c>
      <c r="E4812" s="131" t="s">
        <v>8269</v>
      </c>
      <c r="F4812" s="129">
        <v>2010</v>
      </c>
      <c r="G4812" s="93">
        <v>0</v>
      </c>
      <c r="H4812" s="93">
        <v>1</v>
      </c>
      <c r="I4812" s="93">
        <f t="shared" si="801"/>
        <v>0</v>
      </c>
      <c r="J4812" s="93">
        <v>220</v>
      </c>
      <c r="K4812" s="93">
        <f t="shared" si="799"/>
        <v>150</v>
      </c>
      <c r="L4812" s="93">
        <f t="shared" si="800"/>
        <v>0</v>
      </c>
      <c r="M4812" s="153"/>
      <c r="N4812" s="202"/>
      <c r="O4812" s="87" t="s">
        <v>10874</v>
      </c>
      <c r="P4812" s="87"/>
      <c r="Q4812" s="87" t="s">
        <v>10255</v>
      </c>
      <c r="R4812" s="87" t="s">
        <v>10255</v>
      </c>
      <c r="S4812" s="123"/>
    </row>
    <row r="4813" spans="1:19" s="3" customFormat="1" ht="19.5">
      <c r="A4813" s="93">
        <v>4808</v>
      </c>
      <c r="B4813" s="90">
        <v>9789866372575</v>
      </c>
      <c r="C4813" s="104" t="s">
        <v>8270</v>
      </c>
      <c r="D4813" s="94" t="s">
        <v>1694</v>
      </c>
      <c r="E4813" s="131" t="s">
        <v>8271</v>
      </c>
      <c r="F4813" s="129">
        <v>2011</v>
      </c>
      <c r="G4813" s="93">
        <v>0</v>
      </c>
      <c r="H4813" s="93">
        <v>1</v>
      </c>
      <c r="I4813" s="93">
        <f t="shared" si="801"/>
        <v>0</v>
      </c>
      <c r="J4813" s="93">
        <v>220</v>
      </c>
      <c r="K4813" s="93">
        <f t="shared" si="799"/>
        <v>150</v>
      </c>
      <c r="L4813" s="93">
        <f t="shared" si="800"/>
        <v>0</v>
      </c>
      <c r="M4813" s="153"/>
      <c r="N4813" s="202"/>
      <c r="O4813" s="87" t="s">
        <v>10874</v>
      </c>
      <c r="P4813" s="87"/>
      <c r="Q4813" s="87" t="s">
        <v>10255</v>
      </c>
      <c r="R4813" s="87" t="s">
        <v>10255</v>
      </c>
      <c r="S4813" s="123"/>
    </row>
    <row r="4814" spans="1:19" s="3" customFormat="1" ht="19.5">
      <c r="A4814" s="93">
        <v>4809</v>
      </c>
      <c r="B4814" s="90">
        <v>9789866372827</v>
      </c>
      <c r="C4814" s="104" t="s">
        <v>8272</v>
      </c>
      <c r="D4814" s="94" t="s">
        <v>1694</v>
      </c>
      <c r="E4814" s="131" t="s">
        <v>8273</v>
      </c>
      <c r="F4814" s="129">
        <v>2012</v>
      </c>
      <c r="G4814" s="93">
        <v>0</v>
      </c>
      <c r="H4814" s="93">
        <v>1</v>
      </c>
      <c r="I4814" s="93">
        <f t="shared" si="801"/>
        <v>0</v>
      </c>
      <c r="J4814" s="93">
        <v>220</v>
      </c>
      <c r="K4814" s="93">
        <f t="shared" si="799"/>
        <v>150</v>
      </c>
      <c r="L4814" s="93">
        <f t="shared" si="800"/>
        <v>0</v>
      </c>
      <c r="M4814" s="153"/>
      <c r="N4814" s="202"/>
      <c r="O4814" s="87" t="s">
        <v>10874</v>
      </c>
      <c r="P4814" s="87"/>
      <c r="Q4814" s="87" t="s">
        <v>10255</v>
      </c>
      <c r="R4814" s="87" t="s">
        <v>10255</v>
      </c>
      <c r="S4814" s="123"/>
    </row>
    <row r="4815" spans="1:19" s="3" customFormat="1" ht="19.5">
      <c r="A4815" s="93">
        <v>4810</v>
      </c>
      <c r="B4815" s="90">
        <v>9789866372520</v>
      </c>
      <c r="C4815" s="104" t="s">
        <v>8274</v>
      </c>
      <c r="D4815" s="94" t="s">
        <v>1694</v>
      </c>
      <c r="E4815" s="131" t="s">
        <v>8275</v>
      </c>
      <c r="F4815" s="129">
        <v>2010</v>
      </c>
      <c r="G4815" s="93">
        <v>0</v>
      </c>
      <c r="H4815" s="93">
        <v>1</v>
      </c>
      <c r="I4815" s="93">
        <f t="shared" si="801"/>
        <v>0</v>
      </c>
      <c r="J4815" s="93">
        <v>220</v>
      </c>
      <c r="K4815" s="93">
        <f t="shared" si="799"/>
        <v>150</v>
      </c>
      <c r="L4815" s="93">
        <f t="shared" si="800"/>
        <v>0</v>
      </c>
      <c r="M4815" s="153"/>
      <c r="N4815" s="202"/>
      <c r="O4815" s="87" t="s">
        <v>10874</v>
      </c>
      <c r="P4815" s="87"/>
      <c r="Q4815" s="87" t="s">
        <v>10255</v>
      </c>
      <c r="R4815" s="87" t="s">
        <v>10255</v>
      </c>
      <c r="S4815" s="123"/>
    </row>
    <row r="4816" spans="1:19" s="3" customFormat="1" ht="19.5">
      <c r="A4816" s="93">
        <v>4811</v>
      </c>
      <c r="B4816" s="90">
        <v>9789866372599</v>
      </c>
      <c r="C4816" s="104" t="s">
        <v>8276</v>
      </c>
      <c r="D4816" s="94" t="s">
        <v>1694</v>
      </c>
      <c r="E4816" s="131" t="s">
        <v>8277</v>
      </c>
      <c r="F4816" s="129">
        <v>2011</v>
      </c>
      <c r="G4816" s="93">
        <v>0</v>
      </c>
      <c r="H4816" s="93">
        <v>1</v>
      </c>
      <c r="I4816" s="93">
        <f t="shared" si="801"/>
        <v>0</v>
      </c>
      <c r="J4816" s="93">
        <v>220</v>
      </c>
      <c r="K4816" s="93">
        <f t="shared" ref="K4816:K4847" si="802">ROUND(J4816*0.68,0)</f>
        <v>150</v>
      </c>
      <c r="L4816" s="93">
        <f t="shared" si="800"/>
        <v>0</v>
      </c>
      <c r="M4816" s="153"/>
      <c r="N4816" s="202"/>
      <c r="O4816" s="87" t="s">
        <v>10874</v>
      </c>
      <c r="P4816" s="87"/>
      <c r="Q4816" s="87" t="s">
        <v>10255</v>
      </c>
      <c r="R4816" s="87" t="s">
        <v>10255</v>
      </c>
      <c r="S4816" s="123"/>
    </row>
    <row r="4817" spans="1:19" s="3" customFormat="1" ht="19.5">
      <c r="A4817" s="93">
        <v>4812</v>
      </c>
      <c r="B4817" s="90">
        <v>9789866372360</v>
      </c>
      <c r="C4817" s="104" t="s">
        <v>8278</v>
      </c>
      <c r="D4817" s="94" t="s">
        <v>1694</v>
      </c>
      <c r="E4817" s="131" t="s">
        <v>9</v>
      </c>
      <c r="F4817" s="129">
        <v>2010</v>
      </c>
      <c r="G4817" s="93">
        <v>0</v>
      </c>
      <c r="H4817" s="93">
        <v>1</v>
      </c>
      <c r="I4817" s="93">
        <f t="shared" si="801"/>
        <v>0</v>
      </c>
      <c r="J4817" s="93">
        <v>220</v>
      </c>
      <c r="K4817" s="93">
        <f t="shared" si="802"/>
        <v>150</v>
      </c>
      <c r="L4817" s="93">
        <f t="shared" si="800"/>
        <v>0</v>
      </c>
      <c r="M4817" s="153"/>
      <c r="N4817" s="202"/>
      <c r="O4817" s="87" t="s">
        <v>10874</v>
      </c>
      <c r="P4817" s="87"/>
      <c r="Q4817" s="87" t="s">
        <v>10255</v>
      </c>
      <c r="R4817" s="87" t="s">
        <v>10255</v>
      </c>
      <c r="S4817" s="123"/>
    </row>
    <row r="4818" spans="1:19" s="3" customFormat="1" ht="19.5">
      <c r="A4818" s="93">
        <v>4813</v>
      </c>
      <c r="B4818" s="90">
        <v>9789866372506</v>
      </c>
      <c r="C4818" s="104" t="s">
        <v>8279</v>
      </c>
      <c r="D4818" s="94" t="s">
        <v>1694</v>
      </c>
      <c r="E4818" s="131" t="s">
        <v>9</v>
      </c>
      <c r="F4818" s="129">
        <v>2011</v>
      </c>
      <c r="G4818" s="93">
        <v>0</v>
      </c>
      <c r="H4818" s="93">
        <v>1</v>
      </c>
      <c r="I4818" s="93">
        <f t="shared" si="801"/>
        <v>0</v>
      </c>
      <c r="J4818" s="93">
        <v>220</v>
      </c>
      <c r="K4818" s="93">
        <f t="shared" si="802"/>
        <v>150</v>
      </c>
      <c r="L4818" s="93">
        <f t="shared" si="800"/>
        <v>0</v>
      </c>
      <c r="M4818" s="153"/>
      <c r="N4818" s="202"/>
      <c r="O4818" s="87" t="s">
        <v>10874</v>
      </c>
      <c r="P4818" s="87"/>
      <c r="Q4818" s="87" t="s">
        <v>10255</v>
      </c>
      <c r="R4818" s="87" t="s">
        <v>10255</v>
      </c>
      <c r="S4818" s="123"/>
    </row>
    <row r="4819" spans="1:19" s="3" customFormat="1" ht="19.5">
      <c r="A4819" s="93">
        <v>4814</v>
      </c>
      <c r="B4819" s="90">
        <v>9789866372742</v>
      </c>
      <c r="C4819" s="104" t="s">
        <v>8280</v>
      </c>
      <c r="D4819" s="94" t="s">
        <v>1694</v>
      </c>
      <c r="E4819" s="131" t="s">
        <v>3878</v>
      </c>
      <c r="F4819" s="129">
        <v>2012</v>
      </c>
      <c r="G4819" s="93">
        <v>0</v>
      </c>
      <c r="H4819" s="93">
        <v>1</v>
      </c>
      <c r="I4819" s="93">
        <f t="shared" si="801"/>
        <v>0</v>
      </c>
      <c r="J4819" s="93">
        <v>220</v>
      </c>
      <c r="K4819" s="93">
        <f t="shared" si="802"/>
        <v>150</v>
      </c>
      <c r="L4819" s="93">
        <f t="shared" si="800"/>
        <v>0</v>
      </c>
      <c r="M4819" s="153"/>
      <c r="N4819" s="202"/>
      <c r="O4819" s="87" t="s">
        <v>10874</v>
      </c>
      <c r="P4819" s="87"/>
      <c r="Q4819" s="87" t="s">
        <v>10255</v>
      </c>
      <c r="R4819" s="87" t="s">
        <v>10255</v>
      </c>
      <c r="S4819" s="123"/>
    </row>
    <row r="4820" spans="1:19" s="3" customFormat="1" ht="19.5">
      <c r="A4820" s="93">
        <v>4815</v>
      </c>
      <c r="B4820" s="90">
        <v>9789865941239</v>
      </c>
      <c r="C4820" s="104" t="s">
        <v>8281</v>
      </c>
      <c r="D4820" s="94" t="s">
        <v>1694</v>
      </c>
      <c r="E4820" s="131" t="s">
        <v>8240</v>
      </c>
      <c r="F4820" s="129">
        <v>2012</v>
      </c>
      <c r="G4820" s="93">
        <v>0</v>
      </c>
      <c r="H4820" s="93">
        <v>1</v>
      </c>
      <c r="I4820" s="93">
        <f t="shared" si="801"/>
        <v>0</v>
      </c>
      <c r="J4820" s="93">
        <v>220</v>
      </c>
      <c r="K4820" s="93">
        <f t="shared" si="802"/>
        <v>150</v>
      </c>
      <c r="L4820" s="93">
        <f t="shared" si="800"/>
        <v>0</v>
      </c>
      <c r="M4820" s="153"/>
      <c r="N4820" s="202"/>
      <c r="O4820" s="87" t="s">
        <v>10874</v>
      </c>
      <c r="P4820" s="87"/>
      <c r="Q4820" s="87" t="s">
        <v>10255</v>
      </c>
      <c r="R4820" s="87" t="s">
        <v>10255</v>
      </c>
      <c r="S4820" s="123"/>
    </row>
    <row r="4821" spans="1:19" s="3" customFormat="1" ht="19.5">
      <c r="A4821" s="93">
        <v>4816</v>
      </c>
      <c r="B4821" s="90">
        <v>9789865941543</v>
      </c>
      <c r="C4821" s="104" t="s">
        <v>8282</v>
      </c>
      <c r="D4821" s="94" t="s">
        <v>1694</v>
      </c>
      <c r="E4821" s="131" t="s">
        <v>3876</v>
      </c>
      <c r="F4821" s="129">
        <v>2013</v>
      </c>
      <c r="G4821" s="93">
        <v>0</v>
      </c>
      <c r="H4821" s="93">
        <v>1</v>
      </c>
      <c r="I4821" s="93">
        <f t="shared" si="801"/>
        <v>0</v>
      </c>
      <c r="J4821" s="93">
        <v>220</v>
      </c>
      <c r="K4821" s="93">
        <f t="shared" si="802"/>
        <v>150</v>
      </c>
      <c r="L4821" s="93">
        <f t="shared" si="800"/>
        <v>0</v>
      </c>
      <c r="M4821" s="153"/>
      <c r="N4821" s="202"/>
      <c r="O4821" s="87" t="s">
        <v>10874</v>
      </c>
      <c r="P4821" s="87"/>
      <c r="Q4821" s="87" t="s">
        <v>10255</v>
      </c>
      <c r="R4821" s="87" t="s">
        <v>10255</v>
      </c>
      <c r="S4821" s="123"/>
    </row>
    <row r="4822" spans="1:19" s="3" customFormat="1" ht="19.5">
      <c r="A4822" s="93">
        <v>4817</v>
      </c>
      <c r="B4822" s="90">
        <v>9789866372841</v>
      </c>
      <c r="C4822" s="104" t="s">
        <v>8283</v>
      </c>
      <c r="D4822" s="94" t="s">
        <v>1694</v>
      </c>
      <c r="E4822" s="131" t="s">
        <v>9</v>
      </c>
      <c r="F4822" s="129">
        <v>2012</v>
      </c>
      <c r="G4822" s="93">
        <v>0</v>
      </c>
      <c r="H4822" s="93">
        <v>1</v>
      </c>
      <c r="I4822" s="93">
        <f t="shared" si="801"/>
        <v>0</v>
      </c>
      <c r="J4822" s="93">
        <v>220</v>
      </c>
      <c r="K4822" s="93">
        <f t="shared" si="802"/>
        <v>150</v>
      </c>
      <c r="L4822" s="93">
        <f t="shared" si="800"/>
        <v>0</v>
      </c>
      <c r="M4822" s="153"/>
      <c r="N4822" s="202"/>
      <c r="O4822" s="87" t="s">
        <v>10874</v>
      </c>
      <c r="P4822" s="87"/>
      <c r="Q4822" s="87" t="s">
        <v>10255</v>
      </c>
      <c r="R4822" s="87" t="s">
        <v>10255</v>
      </c>
      <c r="S4822" s="123"/>
    </row>
    <row r="4823" spans="1:19" s="3" customFormat="1" ht="19.5">
      <c r="A4823" s="93">
        <v>4818</v>
      </c>
      <c r="B4823" s="90">
        <v>9789865941048</v>
      </c>
      <c r="C4823" s="104" t="s">
        <v>8284</v>
      </c>
      <c r="D4823" s="94" t="s">
        <v>1694</v>
      </c>
      <c r="E4823" s="131" t="s">
        <v>156</v>
      </c>
      <c r="F4823" s="129">
        <v>2010</v>
      </c>
      <c r="G4823" s="93">
        <v>0</v>
      </c>
      <c r="H4823" s="93">
        <v>1</v>
      </c>
      <c r="I4823" s="93">
        <f t="shared" si="801"/>
        <v>0</v>
      </c>
      <c r="J4823" s="93">
        <v>180</v>
      </c>
      <c r="K4823" s="93">
        <f t="shared" si="802"/>
        <v>122</v>
      </c>
      <c r="L4823" s="93">
        <f t="shared" si="800"/>
        <v>0</v>
      </c>
      <c r="M4823" s="153"/>
      <c r="N4823" s="202"/>
      <c r="O4823" s="87" t="s">
        <v>10874</v>
      </c>
      <c r="P4823" s="87"/>
      <c r="Q4823" s="87" t="s">
        <v>10255</v>
      </c>
      <c r="R4823" s="87" t="s">
        <v>10255</v>
      </c>
      <c r="S4823" s="123"/>
    </row>
    <row r="4824" spans="1:19" s="3" customFormat="1" ht="19.5">
      <c r="A4824" s="93">
        <v>4819</v>
      </c>
      <c r="B4824" s="90">
        <v>9789866372513</v>
      </c>
      <c r="C4824" s="104" t="s">
        <v>8285</v>
      </c>
      <c r="D4824" s="94" t="s">
        <v>1694</v>
      </c>
      <c r="E4824" s="131" t="s">
        <v>8286</v>
      </c>
      <c r="F4824" s="129">
        <v>2011</v>
      </c>
      <c r="G4824" s="93">
        <v>0</v>
      </c>
      <c r="H4824" s="93">
        <v>1</v>
      </c>
      <c r="I4824" s="93">
        <f t="shared" si="801"/>
        <v>0</v>
      </c>
      <c r="J4824" s="93">
        <v>220</v>
      </c>
      <c r="K4824" s="93">
        <f t="shared" si="802"/>
        <v>150</v>
      </c>
      <c r="L4824" s="93">
        <f t="shared" si="800"/>
        <v>0</v>
      </c>
      <c r="M4824" s="153"/>
      <c r="N4824" s="202"/>
      <c r="O4824" s="87" t="s">
        <v>10874</v>
      </c>
      <c r="P4824" s="87"/>
      <c r="Q4824" s="87" t="s">
        <v>10255</v>
      </c>
      <c r="R4824" s="87" t="s">
        <v>10255</v>
      </c>
      <c r="S4824" s="123"/>
    </row>
    <row r="4825" spans="1:19" s="3" customFormat="1" ht="19.5">
      <c r="A4825" s="93">
        <v>4820</v>
      </c>
      <c r="B4825" s="90">
        <v>9789866372834</v>
      </c>
      <c r="C4825" s="104" t="s">
        <v>8287</v>
      </c>
      <c r="D4825" s="94" t="s">
        <v>1694</v>
      </c>
      <c r="E4825" s="131" t="s">
        <v>8288</v>
      </c>
      <c r="F4825" s="129">
        <v>2012</v>
      </c>
      <c r="G4825" s="93">
        <v>0</v>
      </c>
      <c r="H4825" s="93">
        <v>1</v>
      </c>
      <c r="I4825" s="93">
        <f t="shared" si="801"/>
        <v>0</v>
      </c>
      <c r="J4825" s="93">
        <v>220</v>
      </c>
      <c r="K4825" s="93">
        <f t="shared" si="802"/>
        <v>150</v>
      </c>
      <c r="L4825" s="93">
        <f t="shared" si="800"/>
        <v>0</v>
      </c>
      <c r="M4825" s="153"/>
      <c r="N4825" s="202"/>
      <c r="O4825" s="87" t="s">
        <v>10874</v>
      </c>
      <c r="P4825" s="87"/>
      <c r="Q4825" s="87" t="s">
        <v>10255</v>
      </c>
      <c r="R4825" s="87" t="s">
        <v>10255</v>
      </c>
      <c r="S4825" s="123"/>
    </row>
    <row r="4826" spans="1:19" s="3" customFormat="1" ht="19.5">
      <c r="A4826" s="93">
        <v>4821</v>
      </c>
      <c r="B4826" s="90">
        <v>9789866372162</v>
      </c>
      <c r="C4826" s="104" t="s">
        <v>8289</v>
      </c>
      <c r="D4826" s="94" t="s">
        <v>1694</v>
      </c>
      <c r="E4826" s="131" t="s">
        <v>8290</v>
      </c>
      <c r="F4826" s="129">
        <v>2010</v>
      </c>
      <c r="G4826" s="93">
        <v>0</v>
      </c>
      <c r="H4826" s="93">
        <v>1</v>
      </c>
      <c r="I4826" s="93">
        <f t="shared" si="801"/>
        <v>0</v>
      </c>
      <c r="J4826" s="93">
        <v>220</v>
      </c>
      <c r="K4826" s="93">
        <f t="shared" si="802"/>
        <v>150</v>
      </c>
      <c r="L4826" s="93">
        <f t="shared" si="800"/>
        <v>0</v>
      </c>
      <c r="M4826" s="153"/>
      <c r="N4826" s="202"/>
      <c r="O4826" s="87" t="s">
        <v>10874</v>
      </c>
      <c r="P4826" s="87"/>
      <c r="Q4826" s="87" t="s">
        <v>10255</v>
      </c>
      <c r="R4826" s="87" t="s">
        <v>10255</v>
      </c>
      <c r="S4826" s="123"/>
    </row>
    <row r="4827" spans="1:19" s="3" customFormat="1" ht="19.5">
      <c r="A4827" s="93">
        <v>4822</v>
      </c>
      <c r="B4827" s="90">
        <v>9789866372254</v>
      </c>
      <c r="C4827" s="104" t="s">
        <v>8291</v>
      </c>
      <c r="D4827" s="94" t="s">
        <v>1694</v>
      </c>
      <c r="E4827" s="131" t="s">
        <v>8292</v>
      </c>
      <c r="F4827" s="129">
        <v>2010</v>
      </c>
      <c r="G4827" s="93">
        <v>0</v>
      </c>
      <c r="H4827" s="93">
        <v>1</v>
      </c>
      <c r="I4827" s="93">
        <f t="shared" si="801"/>
        <v>0</v>
      </c>
      <c r="J4827" s="93">
        <v>220</v>
      </c>
      <c r="K4827" s="93">
        <f t="shared" si="802"/>
        <v>150</v>
      </c>
      <c r="L4827" s="93">
        <f t="shared" si="800"/>
        <v>0</v>
      </c>
      <c r="M4827" s="153"/>
      <c r="N4827" s="202"/>
      <c r="O4827" s="87" t="s">
        <v>10874</v>
      </c>
      <c r="P4827" s="87"/>
      <c r="Q4827" s="87" t="s">
        <v>10255</v>
      </c>
      <c r="R4827" s="87" t="s">
        <v>10255</v>
      </c>
      <c r="S4827" s="123"/>
    </row>
    <row r="4828" spans="1:19" s="3" customFormat="1" ht="19.5">
      <c r="A4828" s="93">
        <v>4823</v>
      </c>
      <c r="B4828" s="90">
        <v>9789866372179</v>
      </c>
      <c r="C4828" s="104" t="s">
        <v>8293</v>
      </c>
      <c r="D4828" s="94" t="s">
        <v>1694</v>
      </c>
      <c r="E4828" s="131" t="s">
        <v>8294</v>
      </c>
      <c r="F4828" s="129">
        <v>2010</v>
      </c>
      <c r="G4828" s="93">
        <v>0</v>
      </c>
      <c r="H4828" s="93">
        <v>1</v>
      </c>
      <c r="I4828" s="93">
        <f t="shared" si="801"/>
        <v>0</v>
      </c>
      <c r="J4828" s="93">
        <v>220</v>
      </c>
      <c r="K4828" s="93">
        <f t="shared" si="802"/>
        <v>150</v>
      </c>
      <c r="L4828" s="93">
        <f t="shared" si="800"/>
        <v>0</v>
      </c>
      <c r="M4828" s="153"/>
      <c r="N4828" s="202"/>
      <c r="O4828" s="87" t="s">
        <v>10874</v>
      </c>
      <c r="P4828" s="87"/>
      <c r="Q4828" s="87" t="s">
        <v>10255</v>
      </c>
      <c r="R4828" s="87" t="s">
        <v>10255</v>
      </c>
      <c r="S4828" s="123"/>
    </row>
    <row r="4829" spans="1:19" s="3" customFormat="1" ht="19.5">
      <c r="A4829" s="93">
        <v>4824</v>
      </c>
      <c r="B4829" s="90">
        <v>9789866372209</v>
      </c>
      <c r="C4829" s="104" t="s">
        <v>8295</v>
      </c>
      <c r="D4829" s="94" t="s">
        <v>1694</v>
      </c>
      <c r="E4829" s="131" t="s">
        <v>8296</v>
      </c>
      <c r="F4829" s="129">
        <v>2010</v>
      </c>
      <c r="G4829" s="93">
        <v>0</v>
      </c>
      <c r="H4829" s="93">
        <v>1</v>
      </c>
      <c r="I4829" s="93">
        <f t="shared" si="801"/>
        <v>0</v>
      </c>
      <c r="J4829" s="93">
        <v>220</v>
      </c>
      <c r="K4829" s="93">
        <f t="shared" si="802"/>
        <v>150</v>
      </c>
      <c r="L4829" s="93">
        <f t="shared" si="800"/>
        <v>0</v>
      </c>
      <c r="M4829" s="153"/>
      <c r="N4829" s="202"/>
      <c r="O4829" s="87" t="s">
        <v>10874</v>
      </c>
      <c r="P4829" s="87"/>
      <c r="Q4829" s="87" t="s">
        <v>10255</v>
      </c>
      <c r="R4829" s="87" t="s">
        <v>10255</v>
      </c>
      <c r="S4829" s="123"/>
    </row>
    <row r="4830" spans="1:19" s="3" customFormat="1" ht="19.5">
      <c r="A4830" s="93">
        <v>4825</v>
      </c>
      <c r="B4830" s="90">
        <v>9789866372230</v>
      </c>
      <c r="C4830" s="104" t="s">
        <v>8297</v>
      </c>
      <c r="D4830" s="94" t="s">
        <v>1694</v>
      </c>
      <c r="E4830" s="131" t="s">
        <v>8298</v>
      </c>
      <c r="F4830" s="129">
        <v>2010</v>
      </c>
      <c r="G4830" s="93">
        <v>0</v>
      </c>
      <c r="H4830" s="93">
        <v>1</v>
      </c>
      <c r="I4830" s="93">
        <f t="shared" si="801"/>
        <v>0</v>
      </c>
      <c r="J4830" s="93">
        <v>220</v>
      </c>
      <c r="K4830" s="93">
        <f t="shared" si="802"/>
        <v>150</v>
      </c>
      <c r="L4830" s="93">
        <f t="shared" si="800"/>
        <v>0</v>
      </c>
      <c r="M4830" s="153"/>
      <c r="N4830" s="202"/>
      <c r="O4830" s="87" t="s">
        <v>10874</v>
      </c>
      <c r="P4830" s="87"/>
      <c r="Q4830" s="87" t="s">
        <v>10255</v>
      </c>
      <c r="R4830" s="87" t="s">
        <v>10255</v>
      </c>
      <c r="S4830" s="123"/>
    </row>
    <row r="4831" spans="1:19" s="3" customFormat="1" ht="19.5">
      <c r="A4831" s="93">
        <v>4826</v>
      </c>
      <c r="B4831" s="90">
        <v>9789866372247</v>
      </c>
      <c r="C4831" s="104" t="s">
        <v>8299</v>
      </c>
      <c r="D4831" s="94" t="s">
        <v>1694</v>
      </c>
      <c r="E4831" s="131" t="s">
        <v>8300</v>
      </c>
      <c r="F4831" s="129">
        <v>2010</v>
      </c>
      <c r="G4831" s="93">
        <v>0</v>
      </c>
      <c r="H4831" s="93">
        <v>1</v>
      </c>
      <c r="I4831" s="93">
        <f t="shared" si="801"/>
        <v>0</v>
      </c>
      <c r="J4831" s="93">
        <v>220</v>
      </c>
      <c r="K4831" s="93">
        <f t="shared" si="802"/>
        <v>150</v>
      </c>
      <c r="L4831" s="93">
        <f t="shared" si="800"/>
        <v>0</v>
      </c>
      <c r="M4831" s="153"/>
      <c r="N4831" s="202"/>
      <c r="O4831" s="87" t="s">
        <v>10874</v>
      </c>
      <c r="P4831" s="87"/>
      <c r="Q4831" s="87" t="s">
        <v>10255</v>
      </c>
      <c r="R4831" s="87" t="s">
        <v>10255</v>
      </c>
      <c r="S4831" s="123"/>
    </row>
    <row r="4832" spans="1:19" s="3" customFormat="1" ht="19.5">
      <c r="A4832" s="93">
        <v>4827</v>
      </c>
      <c r="B4832" s="90">
        <v>9789865806330</v>
      </c>
      <c r="C4832" s="104" t="s">
        <v>8301</v>
      </c>
      <c r="D4832" s="94" t="s">
        <v>1694</v>
      </c>
      <c r="E4832" s="131" t="s">
        <v>8302</v>
      </c>
      <c r="F4832" s="129">
        <v>2014</v>
      </c>
      <c r="G4832" s="93">
        <v>0</v>
      </c>
      <c r="H4832" s="93">
        <v>1</v>
      </c>
      <c r="I4832" s="93">
        <f t="shared" si="801"/>
        <v>0</v>
      </c>
      <c r="J4832" s="93">
        <v>220</v>
      </c>
      <c r="K4832" s="93">
        <f t="shared" si="802"/>
        <v>150</v>
      </c>
      <c r="L4832" s="93">
        <f t="shared" si="800"/>
        <v>0</v>
      </c>
      <c r="M4832" s="153"/>
      <c r="N4832" s="202"/>
      <c r="O4832" s="87" t="s">
        <v>10874</v>
      </c>
      <c r="P4832" s="87"/>
      <c r="Q4832" s="87" t="s">
        <v>10255</v>
      </c>
      <c r="R4832" s="87" t="s">
        <v>10255</v>
      </c>
      <c r="S4832" s="123"/>
    </row>
    <row r="4833" spans="1:19" s="3" customFormat="1" ht="19.5">
      <c r="A4833" s="93">
        <v>4828</v>
      </c>
      <c r="B4833" s="90">
        <v>9789866372476</v>
      </c>
      <c r="C4833" s="104" t="s">
        <v>8303</v>
      </c>
      <c r="D4833" s="94" t="s">
        <v>1694</v>
      </c>
      <c r="E4833" s="131" t="s">
        <v>8304</v>
      </c>
      <c r="F4833" s="129">
        <v>2011</v>
      </c>
      <c r="G4833" s="93">
        <v>0</v>
      </c>
      <c r="H4833" s="93">
        <v>1</v>
      </c>
      <c r="I4833" s="93">
        <f t="shared" si="801"/>
        <v>0</v>
      </c>
      <c r="J4833" s="93">
        <v>220</v>
      </c>
      <c r="K4833" s="93">
        <f t="shared" si="802"/>
        <v>150</v>
      </c>
      <c r="L4833" s="93">
        <f t="shared" si="800"/>
        <v>0</v>
      </c>
      <c r="M4833" s="153"/>
      <c r="N4833" s="202"/>
      <c r="O4833" s="87" t="s">
        <v>10874</v>
      </c>
      <c r="P4833" s="87"/>
      <c r="Q4833" s="87" t="s">
        <v>10255</v>
      </c>
      <c r="R4833" s="87" t="s">
        <v>10255</v>
      </c>
      <c r="S4833" s="123"/>
    </row>
    <row r="4834" spans="1:19" s="3" customFormat="1" ht="19.5">
      <c r="A4834" s="93">
        <v>4829</v>
      </c>
      <c r="B4834" s="90">
        <v>9789866372490</v>
      </c>
      <c r="C4834" s="104" t="s">
        <v>8305</v>
      </c>
      <c r="D4834" s="94" t="s">
        <v>1694</v>
      </c>
      <c r="E4834" s="131" t="s">
        <v>8306</v>
      </c>
      <c r="F4834" s="129">
        <v>2011</v>
      </c>
      <c r="G4834" s="93">
        <v>0</v>
      </c>
      <c r="H4834" s="93">
        <v>1</v>
      </c>
      <c r="I4834" s="93">
        <f t="shared" si="801"/>
        <v>0</v>
      </c>
      <c r="J4834" s="93">
        <v>220</v>
      </c>
      <c r="K4834" s="93">
        <f t="shared" si="802"/>
        <v>150</v>
      </c>
      <c r="L4834" s="93">
        <f t="shared" si="800"/>
        <v>0</v>
      </c>
      <c r="M4834" s="153"/>
      <c r="N4834" s="202"/>
      <c r="O4834" s="87" t="s">
        <v>10874</v>
      </c>
      <c r="P4834" s="87"/>
      <c r="Q4834" s="87" t="s">
        <v>10255</v>
      </c>
      <c r="R4834" s="87" t="s">
        <v>10255</v>
      </c>
      <c r="S4834" s="123"/>
    </row>
    <row r="4835" spans="1:19" s="3" customFormat="1" ht="19.5">
      <c r="A4835" s="93">
        <v>4830</v>
      </c>
      <c r="B4835" s="90">
        <v>9789866372186</v>
      </c>
      <c r="C4835" s="104" t="s">
        <v>8307</v>
      </c>
      <c r="D4835" s="94" t="s">
        <v>1694</v>
      </c>
      <c r="E4835" s="131" t="s">
        <v>8269</v>
      </c>
      <c r="F4835" s="129">
        <v>2010</v>
      </c>
      <c r="G4835" s="93">
        <v>0</v>
      </c>
      <c r="H4835" s="93">
        <v>1</v>
      </c>
      <c r="I4835" s="93">
        <f t="shared" si="801"/>
        <v>0</v>
      </c>
      <c r="J4835" s="93">
        <v>220</v>
      </c>
      <c r="K4835" s="93">
        <f t="shared" si="802"/>
        <v>150</v>
      </c>
      <c r="L4835" s="93">
        <f t="shared" si="800"/>
        <v>0</v>
      </c>
      <c r="M4835" s="153"/>
      <c r="N4835" s="202"/>
      <c r="O4835" s="87" t="s">
        <v>10874</v>
      </c>
      <c r="P4835" s="87"/>
      <c r="Q4835" s="87" t="s">
        <v>10255</v>
      </c>
      <c r="R4835" s="87" t="s">
        <v>10255</v>
      </c>
      <c r="S4835" s="123"/>
    </row>
    <row r="4836" spans="1:19" s="3" customFormat="1" ht="19.5">
      <c r="A4836" s="93">
        <v>4831</v>
      </c>
      <c r="B4836" s="90">
        <v>9789866372650</v>
      </c>
      <c r="C4836" s="104" t="s">
        <v>8308</v>
      </c>
      <c r="D4836" s="94" t="s">
        <v>1694</v>
      </c>
      <c r="E4836" s="131" t="s">
        <v>8309</v>
      </c>
      <c r="F4836" s="129">
        <v>2011</v>
      </c>
      <c r="G4836" s="93">
        <v>0</v>
      </c>
      <c r="H4836" s="93">
        <v>1</v>
      </c>
      <c r="I4836" s="93">
        <f t="shared" si="801"/>
        <v>0</v>
      </c>
      <c r="J4836" s="93">
        <v>220</v>
      </c>
      <c r="K4836" s="93">
        <f t="shared" si="802"/>
        <v>150</v>
      </c>
      <c r="L4836" s="93">
        <f t="shared" si="800"/>
        <v>0</v>
      </c>
      <c r="M4836" s="153"/>
      <c r="N4836" s="202"/>
      <c r="O4836" s="87" t="s">
        <v>10874</v>
      </c>
      <c r="P4836" s="87"/>
      <c r="Q4836" s="87" t="s">
        <v>10255</v>
      </c>
      <c r="R4836" s="87" t="s">
        <v>10255</v>
      </c>
      <c r="S4836" s="123"/>
    </row>
    <row r="4837" spans="1:19" s="3" customFormat="1" ht="19.5">
      <c r="A4837" s="93">
        <v>4832</v>
      </c>
      <c r="B4837" s="90">
        <v>9789866372605</v>
      </c>
      <c r="C4837" s="104" t="s">
        <v>8310</v>
      </c>
      <c r="D4837" s="94" t="s">
        <v>1694</v>
      </c>
      <c r="E4837" s="131" t="s">
        <v>9</v>
      </c>
      <c r="F4837" s="129">
        <v>2011</v>
      </c>
      <c r="G4837" s="93">
        <v>0</v>
      </c>
      <c r="H4837" s="93">
        <v>1</v>
      </c>
      <c r="I4837" s="93">
        <f t="shared" si="801"/>
        <v>0</v>
      </c>
      <c r="J4837" s="93">
        <v>220</v>
      </c>
      <c r="K4837" s="93">
        <f t="shared" si="802"/>
        <v>150</v>
      </c>
      <c r="L4837" s="93">
        <f t="shared" si="800"/>
        <v>0</v>
      </c>
      <c r="M4837" s="153"/>
      <c r="N4837" s="202"/>
      <c r="O4837" s="87" t="s">
        <v>10874</v>
      </c>
      <c r="P4837" s="87"/>
      <c r="Q4837" s="87" t="s">
        <v>10255</v>
      </c>
      <c r="R4837" s="87" t="s">
        <v>10255</v>
      </c>
      <c r="S4837" s="123"/>
    </row>
    <row r="4838" spans="1:19" s="3" customFormat="1" ht="19.5">
      <c r="A4838" s="93">
        <v>4833</v>
      </c>
      <c r="B4838" s="90">
        <v>9789866372810</v>
      </c>
      <c r="C4838" s="104" t="s">
        <v>8311</v>
      </c>
      <c r="D4838" s="94" t="s">
        <v>1694</v>
      </c>
      <c r="E4838" s="131" t="s">
        <v>9</v>
      </c>
      <c r="F4838" s="129">
        <v>2010</v>
      </c>
      <c r="G4838" s="93">
        <v>0</v>
      </c>
      <c r="H4838" s="93">
        <v>1</v>
      </c>
      <c r="I4838" s="93">
        <f t="shared" si="801"/>
        <v>0</v>
      </c>
      <c r="J4838" s="93">
        <v>220</v>
      </c>
      <c r="K4838" s="93">
        <f t="shared" si="802"/>
        <v>150</v>
      </c>
      <c r="L4838" s="93">
        <f t="shared" si="800"/>
        <v>0</v>
      </c>
      <c r="M4838" s="153"/>
      <c r="N4838" s="202"/>
      <c r="O4838" s="87" t="s">
        <v>10874</v>
      </c>
      <c r="P4838" s="87"/>
      <c r="Q4838" s="87" t="s">
        <v>10255</v>
      </c>
      <c r="R4838" s="87" t="s">
        <v>10255</v>
      </c>
      <c r="S4838" s="123"/>
    </row>
    <row r="4839" spans="1:19" s="3" customFormat="1" ht="19.5">
      <c r="A4839" s="93">
        <v>4834</v>
      </c>
      <c r="B4839" s="90">
        <v>9789866372193</v>
      </c>
      <c r="C4839" s="104" t="s">
        <v>8312</v>
      </c>
      <c r="D4839" s="94" t="s">
        <v>1694</v>
      </c>
      <c r="E4839" s="131" t="s">
        <v>8313</v>
      </c>
      <c r="F4839" s="129">
        <v>2010</v>
      </c>
      <c r="G4839" s="93">
        <v>0</v>
      </c>
      <c r="H4839" s="93">
        <v>1</v>
      </c>
      <c r="I4839" s="93">
        <f t="shared" si="801"/>
        <v>0</v>
      </c>
      <c r="J4839" s="93">
        <v>220</v>
      </c>
      <c r="K4839" s="93">
        <f t="shared" si="802"/>
        <v>150</v>
      </c>
      <c r="L4839" s="93">
        <f t="shared" si="800"/>
        <v>0</v>
      </c>
      <c r="M4839" s="153"/>
      <c r="N4839" s="202"/>
      <c r="O4839" s="87" t="s">
        <v>10874</v>
      </c>
      <c r="P4839" s="87"/>
      <c r="Q4839" s="87" t="s">
        <v>10255</v>
      </c>
      <c r="R4839" s="87" t="s">
        <v>10255</v>
      </c>
      <c r="S4839" s="123"/>
    </row>
    <row r="4840" spans="1:19" s="3" customFormat="1" ht="19.5">
      <c r="A4840" s="93">
        <v>4835</v>
      </c>
      <c r="B4840" s="90">
        <v>9789865806170</v>
      </c>
      <c r="C4840" s="104" t="s">
        <v>8314</v>
      </c>
      <c r="D4840" s="94" t="s">
        <v>1694</v>
      </c>
      <c r="E4840" s="131" t="s">
        <v>8315</v>
      </c>
      <c r="F4840" s="129">
        <v>2013</v>
      </c>
      <c r="G4840" s="93">
        <v>0</v>
      </c>
      <c r="H4840" s="93">
        <v>1</v>
      </c>
      <c r="I4840" s="93">
        <f t="shared" si="801"/>
        <v>0</v>
      </c>
      <c r="J4840" s="93">
        <v>220</v>
      </c>
      <c r="K4840" s="93">
        <f t="shared" si="802"/>
        <v>150</v>
      </c>
      <c r="L4840" s="93">
        <f t="shared" si="800"/>
        <v>0</v>
      </c>
      <c r="M4840" s="153"/>
      <c r="N4840" s="202"/>
      <c r="O4840" s="87" t="s">
        <v>10874</v>
      </c>
      <c r="P4840" s="87"/>
      <c r="Q4840" s="87" t="s">
        <v>10255</v>
      </c>
      <c r="R4840" s="87" t="s">
        <v>10255</v>
      </c>
      <c r="S4840" s="123"/>
    </row>
    <row r="4841" spans="1:19" s="3" customFormat="1" ht="19.5">
      <c r="A4841" s="93">
        <v>4836</v>
      </c>
      <c r="B4841" s="90">
        <v>9789865806156</v>
      </c>
      <c r="C4841" s="104" t="s">
        <v>8316</v>
      </c>
      <c r="D4841" s="94" t="s">
        <v>1694</v>
      </c>
      <c r="E4841" s="131" t="s">
        <v>8317</v>
      </c>
      <c r="F4841" s="129">
        <v>2013</v>
      </c>
      <c r="G4841" s="93">
        <v>0</v>
      </c>
      <c r="H4841" s="93">
        <v>1</v>
      </c>
      <c r="I4841" s="93">
        <f t="shared" si="801"/>
        <v>0</v>
      </c>
      <c r="J4841" s="93">
        <v>180</v>
      </c>
      <c r="K4841" s="93">
        <f t="shared" si="802"/>
        <v>122</v>
      </c>
      <c r="L4841" s="93">
        <f t="shared" si="800"/>
        <v>0</v>
      </c>
      <c r="M4841" s="153"/>
      <c r="N4841" s="202"/>
      <c r="O4841" s="87" t="s">
        <v>10874</v>
      </c>
      <c r="P4841" s="87"/>
      <c r="Q4841" s="87" t="s">
        <v>10255</v>
      </c>
      <c r="R4841" s="87" t="s">
        <v>10255</v>
      </c>
      <c r="S4841" s="123"/>
    </row>
    <row r="4842" spans="1:19" s="3" customFormat="1" ht="19.5">
      <c r="A4842" s="93">
        <v>4837</v>
      </c>
      <c r="B4842" s="90">
        <v>9789866372735</v>
      </c>
      <c r="C4842" s="104" t="s">
        <v>8318</v>
      </c>
      <c r="D4842" s="94" t="s">
        <v>1694</v>
      </c>
      <c r="E4842" s="131" t="s">
        <v>8319</v>
      </c>
      <c r="F4842" s="129">
        <v>2012</v>
      </c>
      <c r="G4842" s="93">
        <v>0</v>
      </c>
      <c r="H4842" s="93">
        <v>1</v>
      </c>
      <c r="I4842" s="93">
        <f t="shared" si="801"/>
        <v>0</v>
      </c>
      <c r="J4842" s="93">
        <v>220</v>
      </c>
      <c r="K4842" s="93">
        <f t="shared" si="802"/>
        <v>150</v>
      </c>
      <c r="L4842" s="93">
        <f t="shared" si="800"/>
        <v>0</v>
      </c>
      <c r="M4842" s="153"/>
      <c r="N4842" s="202"/>
      <c r="O4842" s="87" t="s">
        <v>10874</v>
      </c>
      <c r="P4842" s="87"/>
      <c r="Q4842" s="87" t="s">
        <v>10255</v>
      </c>
      <c r="R4842" s="87" t="s">
        <v>10255</v>
      </c>
      <c r="S4842" s="123"/>
    </row>
    <row r="4843" spans="1:19" s="3" customFormat="1" ht="19.5">
      <c r="A4843" s="93">
        <v>4838</v>
      </c>
      <c r="B4843" s="90">
        <v>9789865806392</v>
      </c>
      <c r="C4843" s="104" t="s">
        <v>8320</v>
      </c>
      <c r="D4843" s="94" t="s">
        <v>1694</v>
      </c>
      <c r="E4843" s="131" t="s">
        <v>8321</v>
      </c>
      <c r="F4843" s="129">
        <v>2014</v>
      </c>
      <c r="G4843" s="93">
        <v>0</v>
      </c>
      <c r="H4843" s="93">
        <v>1</v>
      </c>
      <c r="I4843" s="93">
        <f t="shared" si="801"/>
        <v>0</v>
      </c>
      <c r="J4843" s="93">
        <v>260</v>
      </c>
      <c r="K4843" s="93">
        <f t="shared" si="802"/>
        <v>177</v>
      </c>
      <c r="L4843" s="93">
        <f t="shared" si="800"/>
        <v>0</v>
      </c>
      <c r="M4843" s="153"/>
      <c r="N4843" s="202"/>
      <c r="O4843" s="87" t="s">
        <v>10874</v>
      </c>
      <c r="P4843" s="87"/>
      <c r="Q4843" s="87" t="s">
        <v>10255</v>
      </c>
      <c r="R4843" s="87" t="s">
        <v>10255</v>
      </c>
      <c r="S4843" s="123"/>
    </row>
    <row r="4844" spans="1:19" s="3" customFormat="1" ht="19.5">
      <c r="A4844" s="93">
        <v>4839</v>
      </c>
      <c r="B4844" s="90">
        <v>9789867999573</v>
      </c>
      <c r="C4844" s="104" t="s">
        <v>8322</v>
      </c>
      <c r="D4844" s="94" t="s">
        <v>1694</v>
      </c>
      <c r="E4844" s="131" t="s">
        <v>8323</v>
      </c>
      <c r="F4844" s="129">
        <v>2010</v>
      </c>
      <c r="G4844" s="93">
        <v>0</v>
      </c>
      <c r="H4844" s="93">
        <v>1</v>
      </c>
      <c r="I4844" s="93">
        <f t="shared" si="801"/>
        <v>0</v>
      </c>
      <c r="J4844" s="93">
        <v>200</v>
      </c>
      <c r="K4844" s="93">
        <f t="shared" si="802"/>
        <v>136</v>
      </c>
      <c r="L4844" s="93">
        <f t="shared" si="800"/>
        <v>0</v>
      </c>
      <c r="M4844" s="153"/>
      <c r="N4844" s="202"/>
      <c r="O4844" s="87" t="s">
        <v>10874</v>
      </c>
      <c r="P4844" s="87"/>
      <c r="Q4844" s="87" t="s">
        <v>10255</v>
      </c>
      <c r="R4844" s="87" t="s">
        <v>10255</v>
      </c>
      <c r="S4844" s="123"/>
    </row>
    <row r="4845" spans="1:19" s="3" customFormat="1" ht="19.5">
      <c r="A4845" s="93">
        <v>4840</v>
      </c>
      <c r="B4845" s="90">
        <v>9789867999580</v>
      </c>
      <c r="C4845" s="104" t="s">
        <v>8324</v>
      </c>
      <c r="D4845" s="94" t="s">
        <v>1694</v>
      </c>
      <c r="E4845" s="131" t="s">
        <v>8323</v>
      </c>
      <c r="F4845" s="129">
        <v>2010</v>
      </c>
      <c r="G4845" s="93">
        <v>0</v>
      </c>
      <c r="H4845" s="93">
        <v>1</v>
      </c>
      <c r="I4845" s="93">
        <f t="shared" si="801"/>
        <v>0</v>
      </c>
      <c r="J4845" s="93">
        <v>200</v>
      </c>
      <c r="K4845" s="93">
        <f t="shared" si="802"/>
        <v>136</v>
      </c>
      <c r="L4845" s="93">
        <f t="shared" si="800"/>
        <v>0</v>
      </c>
      <c r="M4845" s="153"/>
      <c r="N4845" s="202"/>
      <c r="O4845" s="87" t="s">
        <v>10874</v>
      </c>
      <c r="P4845" s="87"/>
      <c r="Q4845" s="87" t="s">
        <v>10255</v>
      </c>
      <c r="R4845" s="87" t="s">
        <v>10255</v>
      </c>
      <c r="S4845" s="123"/>
    </row>
    <row r="4846" spans="1:19" s="3" customFormat="1" ht="19.5">
      <c r="A4846" s="93">
        <v>4841</v>
      </c>
      <c r="B4846" s="90">
        <v>9789866372667</v>
      </c>
      <c r="C4846" s="104" t="s">
        <v>8325</v>
      </c>
      <c r="D4846" s="94" t="s">
        <v>1694</v>
      </c>
      <c r="E4846" s="131" t="s">
        <v>8326</v>
      </c>
      <c r="F4846" s="129">
        <v>2011</v>
      </c>
      <c r="G4846" s="93">
        <v>0</v>
      </c>
      <c r="H4846" s="93">
        <v>1</v>
      </c>
      <c r="I4846" s="93">
        <f t="shared" si="801"/>
        <v>0</v>
      </c>
      <c r="J4846" s="93">
        <v>220</v>
      </c>
      <c r="K4846" s="93">
        <f t="shared" si="802"/>
        <v>150</v>
      </c>
      <c r="L4846" s="93">
        <f t="shared" si="800"/>
        <v>0</v>
      </c>
      <c r="M4846" s="153"/>
      <c r="N4846" s="202"/>
      <c r="O4846" s="87" t="s">
        <v>10874</v>
      </c>
      <c r="P4846" s="87"/>
      <c r="Q4846" s="87" t="s">
        <v>10255</v>
      </c>
      <c r="R4846" s="87" t="s">
        <v>10255</v>
      </c>
      <c r="S4846" s="123"/>
    </row>
    <row r="4847" spans="1:19" s="3" customFormat="1" ht="19.5">
      <c r="A4847" s="93">
        <v>4842</v>
      </c>
      <c r="B4847" s="90">
        <v>9789865941208</v>
      </c>
      <c r="C4847" s="104" t="s">
        <v>8327</v>
      </c>
      <c r="D4847" s="94" t="s">
        <v>1694</v>
      </c>
      <c r="E4847" s="131" t="s">
        <v>156</v>
      </c>
      <c r="F4847" s="129">
        <v>2012</v>
      </c>
      <c r="G4847" s="93">
        <v>0</v>
      </c>
      <c r="H4847" s="93">
        <v>1</v>
      </c>
      <c r="I4847" s="93">
        <f t="shared" si="801"/>
        <v>0</v>
      </c>
      <c r="J4847" s="93">
        <v>180</v>
      </c>
      <c r="K4847" s="93">
        <f t="shared" si="802"/>
        <v>122</v>
      </c>
      <c r="L4847" s="93">
        <f t="shared" si="800"/>
        <v>0</v>
      </c>
      <c r="M4847" s="153"/>
      <c r="N4847" s="202"/>
      <c r="O4847" s="87" t="s">
        <v>10874</v>
      </c>
      <c r="P4847" s="87"/>
      <c r="Q4847" s="87" t="s">
        <v>10255</v>
      </c>
      <c r="R4847" s="87" t="s">
        <v>10255</v>
      </c>
      <c r="S4847" s="123"/>
    </row>
    <row r="4848" spans="1:19" s="3" customFormat="1" ht="19.5">
      <c r="A4848" s="93">
        <v>4843</v>
      </c>
      <c r="B4848" s="90">
        <v>9789865941161</v>
      </c>
      <c r="C4848" s="104" t="s">
        <v>8328</v>
      </c>
      <c r="D4848" s="94" t="s">
        <v>1694</v>
      </c>
      <c r="E4848" s="131" t="s">
        <v>156</v>
      </c>
      <c r="F4848" s="129">
        <v>2012</v>
      </c>
      <c r="G4848" s="93">
        <v>0</v>
      </c>
      <c r="H4848" s="93">
        <v>1</v>
      </c>
      <c r="I4848" s="93">
        <f t="shared" si="801"/>
        <v>0</v>
      </c>
      <c r="J4848" s="93">
        <v>220</v>
      </c>
      <c r="K4848" s="93">
        <f t="shared" ref="K4848:K4860" si="803">ROUND(J4848*0.68,0)</f>
        <v>150</v>
      </c>
      <c r="L4848" s="93">
        <f t="shared" si="800"/>
        <v>0</v>
      </c>
      <c r="M4848" s="153"/>
      <c r="N4848" s="202"/>
      <c r="O4848" s="87" t="s">
        <v>10874</v>
      </c>
      <c r="P4848" s="87"/>
      <c r="Q4848" s="87" t="s">
        <v>10255</v>
      </c>
      <c r="R4848" s="87" t="s">
        <v>10255</v>
      </c>
      <c r="S4848" s="123"/>
    </row>
    <row r="4849" spans="1:19" s="3" customFormat="1" ht="19.5">
      <c r="A4849" s="93">
        <v>4844</v>
      </c>
      <c r="B4849" s="90">
        <v>9789865941031</v>
      </c>
      <c r="C4849" s="104" t="s">
        <v>8329</v>
      </c>
      <c r="D4849" s="94" t="s">
        <v>1694</v>
      </c>
      <c r="E4849" s="131" t="s">
        <v>9</v>
      </c>
      <c r="F4849" s="129">
        <v>2012</v>
      </c>
      <c r="G4849" s="93">
        <v>0</v>
      </c>
      <c r="H4849" s="93">
        <v>1</v>
      </c>
      <c r="I4849" s="93">
        <f t="shared" si="801"/>
        <v>0</v>
      </c>
      <c r="J4849" s="93">
        <v>220</v>
      </c>
      <c r="K4849" s="93">
        <f t="shared" si="803"/>
        <v>150</v>
      </c>
      <c r="L4849" s="93">
        <f t="shared" ref="L4849:L4862" si="804">G4849*K4849</f>
        <v>0</v>
      </c>
      <c r="M4849" s="153"/>
      <c r="N4849" s="202"/>
      <c r="O4849" s="87" t="s">
        <v>10874</v>
      </c>
      <c r="P4849" s="87"/>
      <c r="Q4849" s="87" t="s">
        <v>10255</v>
      </c>
      <c r="R4849" s="87" t="s">
        <v>10255</v>
      </c>
      <c r="S4849" s="123"/>
    </row>
    <row r="4850" spans="1:19" s="3" customFormat="1" ht="19.5">
      <c r="A4850" s="93">
        <v>4845</v>
      </c>
      <c r="B4850" s="90">
        <v>9789865941017</v>
      </c>
      <c r="C4850" s="104" t="s">
        <v>8330</v>
      </c>
      <c r="D4850" s="94" t="s">
        <v>1694</v>
      </c>
      <c r="E4850" s="131" t="s">
        <v>9</v>
      </c>
      <c r="F4850" s="129">
        <v>2012</v>
      </c>
      <c r="G4850" s="93">
        <v>0</v>
      </c>
      <c r="H4850" s="93">
        <v>1</v>
      </c>
      <c r="I4850" s="93">
        <f t="shared" si="801"/>
        <v>0</v>
      </c>
      <c r="J4850" s="93">
        <v>220</v>
      </c>
      <c r="K4850" s="93">
        <f t="shared" si="803"/>
        <v>150</v>
      </c>
      <c r="L4850" s="93">
        <f t="shared" si="804"/>
        <v>0</v>
      </c>
      <c r="M4850" s="153"/>
      <c r="N4850" s="202"/>
      <c r="O4850" s="87" t="s">
        <v>10874</v>
      </c>
      <c r="P4850" s="87"/>
      <c r="Q4850" s="87" t="s">
        <v>10255</v>
      </c>
      <c r="R4850" s="87" t="s">
        <v>10255</v>
      </c>
      <c r="S4850" s="123"/>
    </row>
    <row r="4851" spans="1:19" s="3" customFormat="1" ht="19.5">
      <c r="A4851" s="93">
        <v>4846</v>
      </c>
      <c r="B4851" s="90">
        <v>9789866372124</v>
      </c>
      <c r="C4851" s="104" t="s">
        <v>8331</v>
      </c>
      <c r="D4851" s="94" t="s">
        <v>1694</v>
      </c>
      <c r="E4851" s="131" t="s">
        <v>8332</v>
      </c>
      <c r="F4851" s="129">
        <v>2010</v>
      </c>
      <c r="G4851" s="93">
        <v>0</v>
      </c>
      <c r="H4851" s="93">
        <v>1</v>
      </c>
      <c r="I4851" s="93">
        <f t="shared" si="801"/>
        <v>0</v>
      </c>
      <c r="J4851" s="93">
        <v>250</v>
      </c>
      <c r="K4851" s="93">
        <f t="shared" si="803"/>
        <v>170</v>
      </c>
      <c r="L4851" s="93">
        <f t="shared" si="804"/>
        <v>0</v>
      </c>
      <c r="M4851" s="153"/>
      <c r="N4851" s="202"/>
      <c r="O4851" s="87" t="s">
        <v>10874</v>
      </c>
      <c r="P4851" s="87"/>
      <c r="Q4851" s="87" t="s">
        <v>10255</v>
      </c>
      <c r="R4851" s="87" t="s">
        <v>10255</v>
      </c>
      <c r="S4851" s="123"/>
    </row>
    <row r="4852" spans="1:19" s="3" customFormat="1" ht="19.5">
      <c r="A4852" s="93">
        <v>4847</v>
      </c>
      <c r="B4852" s="90">
        <v>9789866372797</v>
      </c>
      <c r="C4852" s="104" t="s">
        <v>8333</v>
      </c>
      <c r="D4852" s="94" t="s">
        <v>1694</v>
      </c>
      <c r="E4852" s="131" t="s">
        <v>8334</v>
      </c>
      <c r="F4852" s="129">
        <v>2012</v>
      </c>
      <c r="G4852" s="93">
        <v>0</v>
      </c>
      <c r="H4852" s="93">
        <v>1</v>
      </c>
      <c r="I4852" s="93">
        <f t="shared" si="801"/>
        <v>0</v>
      </c>
      <c r="J4852" s="93">
        <v>220</v>
      </c>
      <c r="K4852" s="93">
        <f t="shared" si="803"/>
        <v>150</v>
      </c>
      <c r="L4852" s="93">
        <f t="shared" si="804"/>
        <v>0</v>
      </c>
      <c r="M4852" s="153"/>
      <c r="N4852" s="202"/>
      <c r="O4852" s="87" t="s">
        <v>10874</v>
      </c>
      <c r="P4852" s="87"/>
      <c r="Q4852" s="87" t="s">
        <v>10255</v>
      </c>
      <c r="R4852" s="87" t="s">
        <v>10255</v>
      </c>
      <c r="S4852" s="123"/>
    </row>
    <row r="4853" spans="1:19" s="1" customFormat="1">
      <c r="A4853" s="93">
        <v>4848</v>
      </c>
      <c r="B4853" s="90">
        <v>9789866372629</v>
      </c>
      <c r="C4853" s="104" t="s">
        <v>8335</v>
      </c>
      <c r="D4853" s="94" t="s">
        <v>1694</v>
      </c>
      <c r="E4853" s="131" t="s">
        <v>8240</v>
      </c>
      <c r="F4853" s="129">
        <v>2011</v>
      </c>
      <c r="G4853" s="93">
        <v>0</v>
      </c>
      <c r="H4853" s="93">
        <v>1</v>
      </c>
      <c r="I4853" s="93">
        <f t="shared" si="801"/>
        <v>0</v>
      </c>
      <c r="J4853" s="93">
        <v>220</v>
      </c>
      <c r="K4853" s="93">
        <f t="shared" si="803"/>
        <v>150</v>
      </c>
      <c r="L4853" s="93">
        <f t="shared" si="804"/>
        <v>0</v>
      </c>
      <c r="M4853" s="153"/>
      <c r="N4853" s="202"/>
      <c r="O4853" s="87" t="s">
        <v>10874</v>
      </c>
      <c r="P4853" s="87"/>
      <c r="Q4853" s="87" t="s">
        <v>10255</v>
      </c>
      <c r="R4853" s="87" t="s">
        <v>10255</v>
      </c>
      <c r="S4853" s="123"/>
    </row>
    <row r="4854" spans="1:19" s="1" customFormat="1">
      <c r="A4854" s="93">
        <v>4849</v>
      </c>
      <c r="B4854" s="90">
        <v>9789866372353</v>
      </c>
      <c r="C4854" s="104" t="s">
        <v>8336</v>
      </c>
      <c r="D4854" s="94" t="s">
        <v>1694</v>
      </c>
      <c r="E4854" s="131" t="s">
        <v>9</v>
      </c>
      <c r="F4854" s="129">
        <v>2010</v>
      </c>
      <c r="G4854" s="93">
        <v>0</v>
      </c>
      <c r="H4854" s="93">
        <v>1</v>
      </c>
      <c r="I4854" s="93">
        <f t="shared" si="801"/>
        <v>0</v>
      </c>
      <c r="J4854" s="93">
        <v>220</v>
      </c>
      <c r="K4854" s="93">
        <f t="shared" si="803"/>
        <v>150</v>
      </c>
      <c r="L4854" s="93">
        <f t="shared" si="804"/>
        <v>0</v>
      </c>
      <c r="M4854" s="153"/>
      <c r="N4854" s="202"/>
      <c r="O4854" s="87" t="s">
        <v>10874</v>
      </c>
      <c r="P4854" s="87"/>
      <c r="Q4854" s="87" t="s">
        <v>10255</v>
      </c>
      <c r="R4854" s="87" t="s">
        <v>10255</v>
      </c>
      <c r="S4854" s="123"/>
    </row>
    <row r="4855" spans="1:19" s="1" customFormat="1" ht="99.75">
      <c r="A4855" s="93">
        <v>4850</v>
      </c>
      <c r="B4855" s="90">
        <v>110104330005</v>
      </c>
      <c r="C4855" s="104" t="s">
        <v>10601</v>
      </c>
      <c r="D4855" s="94" t="s">
        <v>1694</v>
      </c>
      <c r="E4855" s="131"/>
      <c r="F4855" s="129">
        <v>2012</v>
      </c>
      <c r="G4855" s="93">
        <v>0</v>
      </c>
      <c r="H4855" s="93">
        <v>12</v>
      </c>
      <c r="I4855" s="93">
        <f t="shared" si="801"/>
        <v>0</v>
      </c>
      <c r="J4855" s="93">
        <v>2640</v>
      </c>
      <c r="K4855" s="93">
        <f t="shared" si="803"/>
        <v>1795</v>
      </c>
      <c r="L4855" s="93">
        <f t="shared" si="804"/>
        <v>0</v>
      </c>
      <c r="M4855" s="153"/>
      <c r="N4855" s="202"/>
      <c r="O4855" s="87" t="s">
        <v>10734</v>
      </c>
      <c r="P4855" s="87"/>
      <c r="Q4855" s="87" t="s">
        <v>10255</v>
      </c>
      <c r="R4855" s="87" t="s">
        <v>10255</v>
      </c>
      <c r="S4855" s="123"/>
    </row>
    <row r="4856" spans="1:19" s="1" customFormat="1">
      <c r="A4856" s="93">
        <v>4851</v>
      </c>
      <c r="B4856" s="90">
        <v>9789866372551</v>
      </c>
      <c r="C4856" s="104" t="s">
        <v>8337</v>
      </c>
      <c r="D4856" s="94" t="s">
        <v>1694</v>
      </c>
      <c r="E4856" s="131" t="s">
        <v>8338</v>
      </c>
      <c r="F4856" s="129">
        <v>2011</v>
      </c>
      <c r="G4856" s="93">
        <v>0</v>
      </c>
      <c r="H4856" s="93">
        <v>1</v>
      </c>
      <c r="I4856" s="93">
        <f t="shared" si="801"/>
        <v>0</v>
      </c>
      <c r="J4856" s="93">
        <v>220</v>
      </c>
      <c r="K4856" s="93">
        <f t="shared" si="803"/>
        <v>150</v>
      </c>
      <c r="L4856" s="93">
        <f t="shared" si="804"/>
        <v>0</v>
      </c>
      <c r="M4856" s="153"/>
      <c r="N4856" s="202"/>
      <c r="O4856" s="87" t="s">
        <v>10874</v>
      </c>
      <c r="P4856" s="87"/>
      <c r="Q4856" s="87" t="s">
        <v>10255</v>
      </c>
      <c r="R4856" s="87" t="s">
        <v>10255</v>
      </c>
      <c r="S4856" s="123"/>
    </row>
    <row r="4857" spans="1:19" s="1" customFormat="1">
      <c r="A4857" s="93">
        <v>4852</v>
      </c>
      <c r="B4857" s="90">
        <v>9789866372773</v>
      </c>
      <c r="C4857" s="104" t="s">
        <v>8339</v>
      </c>
      <c r="D4857" s="94" t="s">
        <v>1694</v>
      </c>
      <c r="E4857" s="131" t="s">
        <v>156</v>
      </c>
      <c r="F4857" s="129">
        <v>2012</v>
      </c>
      <c r="G4857" s="93">
        <v>0</v>
      </c>
      <c r="H4857" s="93">
        <v>1</v>
      </c>
      <c r="I4857" s="93">
        <f t="shared" si="801"/>
        <v>0</v>
      </c>
      <c r="J4857" s="93">
        <v>220</v>
      </c>
      <c r="K4857" s="93">
        <f t="shared" si="803"/>
        <v>150</v>
      </c>
      <c r="L4857" s="93">
        <f t="shared" si="804"/>
        <v>0</v>
      </c>
      <c r="M4857" s="153"/>
      <c r="N4857" s="202"/>
      <c r="O4857" s="87" t="s">
        <v>10874</v>
      </c>
      <c r="P4857" s="87"/>
      <c r="Q4857" s="87" t="s">
        <v>10255</v>
      </c>
      <c r="R4857" s="87" t="s">
        <v>10255</v>
      </c>
      <c r="S4857" s="123"/>
    </row>
    <row r="4858" spans="1:19" s="1" customFormat="1">
      <c r="A4858" s="93">
        <v>4853</v>
      </c>
      <c r="B4858" s="90">
        <v>9789866372544</v>
      </c>
      <c r="C4858" s="104" t="s">
        <v>8340</v>
      </c>
      <c r="D4858" s="94" t="s">
        <v>1694</v>
      </c>
      <c r="E4858" s="131" t="s">
        <v>8341</v>
      </c>
      <c r="F4858" s="129">
        <v>2011</v>
      </c>
      <c r="G4858" s="93">
        <v>0</v>
      </c>
      <c r="H4858" s="93">
        <v>1</v>
      </c>
      <c r="I4858" s="93">
        <f t="shared" si="801"/>
        <v>0</v>
      </c>
      <c r="J4858" s="93">
        <v>220</v>
      </c>
      <c r="K4858" s="93">
        <f t="shared" si="803"/>
        <v>150</v>
      </c>
      <c r="L4858" s="93">
        <f t="shared" si="804"/>
        <v>0</v>
      </c>
      <c r="M4858" s="153"/>
      <c r="N4858" s="202"/>
      <c r="O4858" s="87" t="s">
        <v>10874</v>
      </c>
      <c r="P4858" s="87"/>
      <c r="Q4858" s="87" t="s">
        <v>10255</v>
      </c>
      <c r="R4858" s="87" t="s">
        <v>10255</v>
      </c>
      <c r="S4858" s="123"/>
    </row>
    <row r="4859" spans="1:19" s="1" customFormat="1">
      <c r="A4859" s="93">
        <v>4854</v>
      </c>
      <c r="B4859" s="90">
        <v>9789865806354</v>
      </c>
      <c r="C4859" s="104" t="s">
        <v>8342</v>
      </c>
      <c r="D4859" s="94" t="s">
        <v>1694</v>
      </c>
      <c r="E4859" s="131" t="s">
        <v>264</v>
      </c>
      <c r="F4859" s="129">
        <v>2014</v>
      </c>
      <c r="G4859" s="93">
        <v>0</v>
      </c>
      <c r="H4859" s="93">
        <v>1</v>
      </c>
      <c r="I4859" s="93">
        <f t="shared" si="801"/>
        <v>0</v>
      </c>
      <c r="J4859" s="93">
        <v>250</v>
      </c>
      <c r="K4859" s="93">
        <f t="shared" si="803"/>
        <v>170</v>
      </c>
      <c r="L4859" s="93">
        <f t="shared" si="804"/>
        <v>0</v>
      </c>
      <c r="M4859" s="153"/>
      <c r="N4859" s="202"/>
      <c r="O4859" s="87" t="s">
        <v>10874</v>
      </c>
      <c r="P4859" s="87"/>
      <c r="Q4859" s="87" t="s">
        <v>10255</v>
      </c>
      <c r="R4859" s="87" t="s">
        <v>10255</v>
      </c>
      <c r="S4859" s="123"/>
    </row>
    <row r="4860" spans="1:19" s="1" customFormat="1">
      <c r="A4860" s="93">
        <v>4855</v>
      </c>
      <c r="B4860" s="90">
        <v>9789866372261</v>
      </c>
      <c r="C4860" s="104" t="s">
        <v>8343</v>
      </c>
      <c r="D4860" s="94" t="s">
        <v>1694</v>
      </c>
      <c r="E4860" s="131" t="s">
        <v>8344</v>
      </c>
      <c r="F4860" s="129">
        <v>2010</v>
      </c>
      <c r="G4860" s="93">
        <v>0</v>
      </c>
      <c r="H4860" s="93">
        <v>1</v>
      </c>
      <c r="I4860" s="93">
        <f t="shared" si="801"/>
        <v>0</v>
      </c>
      <c r="J4860" s="93">
        <v>220</v>
      </c>
      <c r="K4860" s="93">
        <f t="shared" si="803"/>
        <v>150</v>
      </c>
      <c r="L4860" s="93">
        <f t="shared" si="804"/>
        <v>0</v>
      </c>
      <c r="M4860" s="153"/>
      <c r="N4860" s="202"/>
      <c r="O4860" s="87" t="s">
        <v>10874</v>
      </c>
      <c r="P4860" s="87"/>
      <c r="Q4860" s="87" t="s">
        <v>10255</v>
      </c>
      <c r="R4860" s="87" t="s">
        <v>10255</v>
      </c>
      <c r="S4860" s="123"/>
    </row>
    <row r="4861" spans="1:19" s="2" customFormat="1">
      <c r="A4861" s="113">
        <v>4856</v>
      </c>
      <c r="B4861" s="110">
        <v>9789575709570</v>
      </c>
      <c r="C4861" s="111" t="s">
        <v>10273</v>
      </c>
      <c r="D4861" s="112" t="s">
        <v>171</v>
      </c>
      <c r="E4861" s="112"/>
      <c r="F4861" s="113"/>
      <c r="G4861" s="113">
        <v>0</v>
      </c>
      <c r="H4861" s="113">
        <v>8</v>
      </c>
      <c r="I4861" s="113">
        <f t="shared" si="801"/>
        <v>0</v>
      </c>
      <c r="J4861" s="113">
        <v>2170</v>
      </c>
      <c r="K4861" s="113">
        <v>0</v>
      </c>
      <c r="L4861" s="113">
        <f t="shared" si="804"/>
        <v>0</v>
      </c>
      <c r="M4861" s="160" t="s">
        <v>4808</v>
      </c>
      <c r="N4861" s="143"/>
      <c r="O4861" s="87"/>
      <c r="P4861" s="87"/>
      <c r="Q4861" s="87"/>
      <c r="R4861" s="87"/>
      <c r="S4861" s="123"/>
    </row>
    <row r="4862" spans="1:19" s="2" customFormat="1">
      <c r="A4862" s="113">
        <v>4857</v>
      </c>
      <c r="B4862" s="110">
        <v>9789861209944</v>
      </c>
      <c r="C4862" s="111" t="s">
        <v>10274</v>
      </c>
      <c r="D4862" s="112" t="s">
        <v>171</v>
      </c>
      <c r="E4862" s="112"/>
      <c r="F4862" s="113"/>
      <c r="G4862" s="113">
        <v>0</v>
      </c>
      <c r="H4862" s="113">
        <v>22</v>
      </c>
      <c r="I4862" s="113">
        <f t="shared" si="801"/>
        <v>0</v>
      </c>
      <c r="J4862" s="113">
        <v>3080</v>
      </c>
      <c r="K4862" s="113">
        <v>0</v>
      </c>
      <c r="L4862" s="113">
        <f t="shared" si="804"/>
        <v>0</v>
      </c>
      <c r="M4862" s="160" t="s">
        <v>2081</v>
      </c>
      <c r="N4862" s="143"/>
      <c r="O4862" s="87"/>
      <c r="P4862" s="87"/>
      <c r="Q4862" s="87"/>
      <c r="R4862" s="87"/>
      <c r="S4862" s="123"/>
    </row>
    <row r="4863" spans="1:19" s="1" customFormat="1">
      <c r="A4863" s="93">
        <v>4858</v>
      </c>
      <c r="B4863" s="90">
        <v>4715171200826</v>
      </c>
      <c r="C4863" s="104" t="s">
        <v>8345</v>
      </c>
      <c r="D4863" s="94" t="s">
        <v>6163</v>
      </c>
      <c r="E4863" s="94" t="s">
        <v>8346</v>
      </c>
      <c r="F4863" s="93">
        <v>2011</v>
      </c>
      <c r="G4863" s="93">
        <v>0</v>
      </c>
      <c r="H4863" s="93">
        <v>3</v>
      </c>
      <c r="I4863" s="93">
        <f t="shared" si="801"/>
        <v>0</v>
      </c>
      <c r="J4863" s="93">
        <v>599</v>
      </c>
      <c r="K4863" s="93">
        <f t="shared" ref="K4863:K4868" si="805">ROUND(J4863*0.68,0)</f>
        <v>407</v>
      </c>
      <c r="L4863" s="93">
        <f t="shared" ref="L4863:L4870" si="806">G4863*K4863</f>
        <v>0</v>
      </c>
      <c r="M4863" s="153"/>
      <c r="N4863" s="143"/>
      <c r="O4863" s="87" t="s">
        <v>10873</v>
      </c>
      <c r="P4863" s="87" t="s">
        <v>10255</v>
      </c>
      <c r="Q4863" s="87"/>
      <c r="R4863" s="87"/>
      <c r="S4863" s="123"/>
    </row>
    <row r="4864" spans="1:19" s="1" customFormat="1">
      <c r="A4864" s="93">
        <v>4859</v>
      </c>
      <c r="B4864" s="90">
        <v>4715171200833</v>
      </c>
      <c r="C4864" s="104" t="s">
        <v>8347</v>
      </c>
      <c r="D4864" s="94" t="s">
        <v>6163</v>
      </c>
      <c r="E4864" s="94" t="s">
        <v>8346</v>
      </c>
      <c r="F4864" s="93">
        <v>2011</v>
      </c>
      <c r="G4864" s="93">
        <v>0</v>
      </c>
      <c r="H4864" s="93">
        <v>3</v>
      </c>
      <c r="I4864" s="93">
        <f t="shared" si="801"/>
        <v>0</v>
      </c>
      <c r="J4864" s="93">
        <v>599</v>
      </c>
      <c r="K4864" s="93">
        <f t="shared" si="805"/>
        <v>407</v>
      </c>
      <c r="L4864" s="93">
        <f t="shared" si="806"/>
        <v>0</v>
      </c>
      <c r="M4864" s="153"/>
      <c r="N4864" s="143"/>
      <c r="O4864" s="87" t="s">
        <v>10873</v>
      </c>
      <c r="P4864" s="87" t="s">
        <v>10255</v>
      </c>
      <c r="Q4864" s="87"/>
      <c r="R4864" s="87"/>
      <c r="S4864" s="123"/>
    </row>
    <row r="4865" spans="1:19" s="1" customFormat="1">
      <c r="A4865" s="93">
        <v>4860</v>
      </c>
      <c r="B4865" s="90">
        <v>4715171200802</v>
      </c>
      <c r="C4865" s="104" t="s">
        <v>8348</v>
      </c>
      <c r="D4865" s="94" t="s">
        <v>6163</v>
      </c>
      <c r="E4865" s="94" t="s">
        <v>8349</v>
      </c>
      <c r="F4865" s="93">
        <v>2010</v>
      </c>
      <c r="G4865" s="93">
        <v>0</v>
      </c>
      <c r="H4865" s="93">
        <v>2</v>
      </c>
      <c r="I4865" s="93">
        <f t="shared" si="801"/>
        <v>0</v>
      </c>
      <c r="J4865" s="93">
        <v>500</v>
      </c>
      <c r="K4865" s="93">
        <f t="shared" si="805"/>
        <v>340</v>
      </c>
      <c r="L4865" s="93">
        <f t="shared" si="806"/>
        <v>0</v>
      </c>
      <c r="M4865" s="153"/>
      <c r="N4865" s="143"/>
      <c r="O4865" s="87" t="s">
        <v>10873</v>
      </c>
      <c r="P4865" s="87" t="s">
        <v>10255</v>
      </c>
      <c r="Q4865" s="87"/>
      <c r="R4865" s="87"/>
      <c r="S4865" s="123"/>
    </row>
    <row r="4866" spans="1:19" s="1" customFormat="1" ht="28.5">
      <c r="A4866" s="93">
        <v>4861</v>
      </c>
      <c r="B4866" s="90">
        <v>4717211007976</v>
      </c>
      <c r="C4866" s="104" t="s">
        <v>10016</v>
      </c>
      <c r="D4866" s="94" t="s">
        <v>28</v>
      </c>
      <c r="E4866" s="94" t="s">
        <v>8350</v>
      </c>
      <c r="F4866" s="93">
        <v>2010</v>
      </c>
      <c r="G4866" s="93">
        <v>0</v>
      </c>
      <c r="H4866" s="93">
        <v>3</v>
      </c>
      <c r="I4866" s="93">
        <f t="shared" si="801"/>
        <v>0</v>
      </c>
      <c r="J4866" s="97">
        <v>750</v>
      </c>
      <c r="K4866" s="93">
        <f t="shared" si="805"/>
        <v>510</v>
      </c>
      <c r="L4866" s="93">
        <f t="shared" si="806"/>
        <v>0</v>
      </c>
      <c r="M4866" s="153"/>
      <c r="N4866" s="143"/>
      <c r="O4866" s="87" t="s">
        <v>10874</v>
      </c>
      <c r="P4866" s="87"/>
      <c r="Q4866" s="87"/>
      <c r="R4866" s="87" t="s">
        <v>10255</v>
      </c>
      <c r="S4866" s="123"/>
    </row>
    <row r="4867" spans="1:19" s="1" customFormat="1">
      <c r="A4867" s="93">
        <v>4862</v>
      </c>
      <c r="B4867" s="90">
        <v>9789572089743</v>
      </c>
      <c r="C4867" s="104" t="s">
        <v>8351</v>
      </c>
      <c r="D4867" s="94" t="s">
        <v>1397</v>
      </c>
      <c r="E4867" s="131" t="s">
        <v>8352</v>
      </c>
      <c r="F4867" s="129">
        <v>2008</v>
      </c>
      <c r="G4867" s="93">
        <v>0</v>
      </c>
      <c r="H4867" s="93">
        <v>1</v>
      </c>
      <c r="I4867" s="93">
        <f t="shared" si="801"/>
        <v>0</v>
      </c>
      <c r="J4867" s="93">
        <v>220</v>
      </c>
      <c r="K4867" s="93">
        <f t="shared" si="805"/>
        <v>150</v>
      </c>
      <c r="L4867" s="93">
        <f t="shared" si="806"/>
        <v>0</v>
      </c>
      <c r="M4867" s="153"/>
      <c r="N4867" s="202"/>
      <c r="O4867" s="87" t="s">
        <v>10738</v>
      </c>
      <c r="P4867" s="87" t="s">
        <v>10255</v>
      </c>
      <c r="Q4867" s="87"/>
      <c r="R4867" s="87"/>
      <c r="S4867" s="123"/>
    </row>
    <row r="4868" spans="1:19" s="1" customFormat="1" ht="28.5">
      <c r="A4868" s="93">
        <v>4863</v>
      </c>
      <c r="B4868" s="90">
        <v>9789866407635</v>
      </c>
      <c r="C4868" s="104" t="s">
        <v>8353</v>
      </c>
      <c r="D4868" s="94" t="s">
        <v>22</v>
      </c>
      <c r="E4868" s="94" t="s">
        <v>8354</v>
      </c>
      <c r="F4868" s="93">
        <v>2011</v>
      </c>
      <c r="G4868" s="93">
        <v>0</v>
      </c>
      <c r="H4868" s="93">
        <v>1</v>
      </c>
      <c r="I4868" s="93">
        <f t="shared" si="801"/>
        <v>0</v>
      </c>
      <c r="J4868" s="93">
        <v>290</v>
      </c>
      <c r="K4868" s="93">
        <f t="shared" si="805"/>
        <v>197</v>
      </c>
      <c r="L4868" s="93">
        <f t="shared" si="806"/>
        <v>0</v>
      </c>
      <c r="M4868" s="153"/>
      <c r="N4868" s="143"/>
      <c r="O4868" s="87" t="s">
        <v>10738</v>
      </c>
      <c r="P4868" s="87" t="s">
        <v>10255</v>
      </c>
      <c r="Q4868" s="87"/>
      <c r="R4868" s="87"/>
      <c r="S4868" s="123"/>
    </row>
    <row r="4869" spans="1:19" s="1" customFormat="1" ht="28.5">
      <c r="A4869" s="113">
        <v>4864</v>
      </c>
      <c r="B4869" s="110">
        <v>9789867295798</v>
      </c>
      <c r="C4869" s="111" t="s">
        <v>8355</v>
      </c>
      <c r="D4869" s="112" t="s">
        <v>10249</v>
      </c>
      <c r="E4869" s="112" t="s">
        <v>8356</v>
      </c>
      <c r="F4869" s="113">
        <v>2011</v>
      </c>
      <c r="G4869" s="113">
        <v>0</v>
      </c>
      <c r="H4869" s="113">
        <v>1</v>
      </c>
      <c r="I4869" s="113">
        <f t="shared" si="801"/>
        <v>0</v>
      </c>
      <c r="J4869" s="113">
        <v>270</v>
      </c>
      <c r="K4869" s="113">
        <v>0</v>
      </c>
      <c r="L4869" s="113">
        <f t="shared" si="806"/>
        <v>0</v>
      </c>
      <c r="M4869" s="142" t="s">
        <v>10548</v>
      </c>
      <c r="N4869" s="143"/>
      <c r="O4869" s="87" t="s">
        <v>10738</v>
      </c>
      <c r="P4869" s="87" t="s">
        <v>10255</v>
      </c>
      <c r="Q4869" s="87"/>
      <c r="R4869" s="87"/>
      <c r="S4869" s="123"/>
    </row>
    <row r="4870" spans="1:19" s="1" customFormat="1">
      <c r="A4870" s="93">
        <v>4865</v>
      </c>
      <c r="B4870" s="90">
        <v>9789867295767</v>
      </c>
      <c r="C4870" s="104" t="s">
        <v>8357</v>
      </c>
      <c r="D4870" s="94" t="s">
        <v>520</v>
      </c>
      <c r="E4870" s="94" t="s">
        <v>8358</v>
      </c>
      <c r="F4870" s="93">
        <v>2011</v>
      </c>
      <c r="G4870" s="93">
        <v>0</v>
      </c>
      <c r="H4870" s="93">
        <v>1</v>
      </c>
      <c r="I4870" s="93">
        <f t="shared" ref="I4870:I4933" si="807">G4870*H4870</f>
        <v>0</v>
      </c>
      <c r="J4870" s="93">
        <v>270</v>
      </c>
      <c r="K4870" s="93">
        <f>ROUND(J4870*0.68,0)</f>
        <v>184</v>
      </c>
      <c r="L4870" s="93">
        <f t="shared" si="806"/>
        <v>0</v>
      </c>
      <c r="M4870" s="153"/>
      <c r="N4870" s="143"/>
      <c r="O4870" s="87" t="s">
        <v>10738</v>
      </c>
      <c r="P4870" s="87" t="s">
        <v>10255</v>
      </c>
      <c r="Q4870" s="87"/>
      <c r="R4870" s="87"/>
      <c r="S4870" s="123"/>
    </row>
    <row r="4871" spans="1:19" s="1" customFormat="1">
      <c r="A4871" s="93">
        <v>4866</v>
      </c>
      <c r="B4871" s="90">
        <v>9789862415665</v>
      </c>
      <c r="C4871" s="104" t="s">
        <v>8359</v>
      </c>
      <c r="D4871" s="94" t="s">
        <v>111</v>
      </c>
      <c r="E4871" s="131" t="s">
        <v>8360</v>
      </c>
      <c r="F4871" s="129">
        <v>2012</v>
      </c>
      <c r="G4871" s="93">
        <v>0</v>
      </c>
      <c r="H4871" s="93">
        <v>1</v>
      </c>
      <c r="I4871" s="93">
        <f t="shared" si="807"/>
        <v>0</v>
      </c>
      <c r="J4871" s="93">
        <v>220</v>
      </c>
      <c r="K4871" s="93">
        <f>ROUND(J4871*0.68,0)</f>
        <v>150</v>
      </c>
      <c r="L4871" s="93">
        <f t="shared" ref="L4871:L4873" si="808">G4871*K4871</f>
        <v>0</v>
      </c>
      <c r="M4871" s="153"/>
      <c r="N4871" s="202"/>
      <c r="O4871" s="87" t="s">
        <v>10734</v>
      </c>
      <c r="P4871" s="87" t="s">
        <v>10255</v>
      </c>
      <c r="Q4871" s="87" t="s">
        <v>10255</v>
      </c>
      <c r="R4871" s="87"/>
      <c r="S4871" s="123" t="s">
        <v>10362</v>
      </c>
    </row>
    <row r="4872" spans="1:19" s="1" customFormat="1">
      <c r="A4872" s="93">
        <v>4867</v>
      </c>
      <c r="B4872" s="90">
        <v>9789862418321</v>
      </c>
      <c r="C4872" s="104" t="s">
        <v>8361</v>
      </c>
      <c r="D4872" s="94" t="s">
        <v>111</v>
      </c>
      <c r="E4872" s="131" t="s">
        <v>231</v>
      </c>
      <c r="F4872" s="129">
        <v>2014</v>
      </c>
      <c r="G4872" s="93">
        <v>0</v>
      </c>
      <c r="H4872" s="93">
        <v>1</v>
      </c>
      <c r="I4872" s="93">
        <f t="shared" si="807"/>
        <v>0</v>
      </c>
      <c r="J4872" s="93">
        <v>230</v>
      </c>
      <c r="K4872" s="93">
        <f>ROUND(J4872*0.68,0)</f>
        <v>156</v>
      </c>
      <c r="L4872" s="93">
        <f t="shared" si="808"/>
        <v>0</v>
      </c>
      <c r="M4872" s="153"/>
      <c r="N4872" s="202"/>
      <c r="O4872" s="87" t="s">
        <v>10734</v>
      </c>
      <c r="P4872" s="87"/>
      <c r="Q4872" s="87" t="s">
        <v>10255</v>
      </c>
      <c r="R4872" s="87" t="s">
        <v>10255</v>
      </c>
      <c r="S4872" s="123" t="s">
        <v>10301</v>
      </c>
    </row>
    <row r="4873" spans="1:19" s="1" customFormat="1">
      <c r="A4873" s="93">
        <v>4868</v>
      </c>
      <c r="B4873" s="90">
        <v>9789862418628</v>
      </c>
      <c r="C4873" s="104" t="s">
        <v>8362</v>
      </c>
      <c r="D4873" s="94" t="s">
        <v>111</v>
      </c>
      <c r="E4873" s="131" t="s">
        <v>8363</v>
      </c>
      <c r="F4873" s="129">
        <v>2014</v>
      </c>
      <c r="G4873" s="93">
        <v>0</v>
      </c>
      <c r="H4873" s="93">
        <v>1</v>
      </c>
      <c r="I4873" s="93">
        <f t="shared" si="807"/>
        <v>0</v>
      </c>
      <c r="J4873" s="93">
        <v>260</v>
      </c>
      <c r="K4873" s="93">
        <f>ROUND(J4873*0.68,0)</f>
        <v>177</v>
      </c>
      <c r="L4873" s="93">
        <f t="shared" si="808"/>
        <v>0</v>
      </c>
      <c r="M4873" s="153"/>
      <c r="N4873" s="202"/>
      <c r="O4873" s="87" t="s">
        <v>10734</v>
      </c>
      <c r="P4873" s="87"/>
      <c r="Q4873" s="87" t="s">
        <v>10255</v>
      </c>
      <c r="R4873" s="87" t="s">
        <v>10255</v>
      </c>
      <c r="S4873" s="123" t="s">
        <v>10301</v>
      </c>
    </row>
    <row r="4874" spans="1:19" s="1" customFormat="1">
      <c r="A4874" s="113">
        <v>4869</v>
      </c>
      <c r="B4874" s="110">
        <v>9789862417591</v>
      </c>
      <c r="C4874" s="111" t="s">
        <v>8364</v>
      </c>
      <c r="D4874" s="112" t="s">
        <v>111</v>
      </c>
      <c r="E4874" s="112" t="s">
        <v>8365</v>
      </c>
      <c r="F4874" s="113">
        <v>2013</v>
      </c>
      <c r="G4874" s="113">
        <v>0</v>
      </c>
      <c r="H4874" s="113">
        <v>1</v>
      </c>
      <c r="I4874" s="113">
        <f t="shared" si="807"/>
        <v>0</v>
      </c>
      <c r="J4874" s="113">
        <v>280</v>
      </c>
      <c r="K4874" s="113">
        <v>0</v>
      </c>
      <c r="L4874" s="113">
        <f t="shared" ref="L4874:L4883" si="809">G4874*K4874</f>
        <v>0</v>
      </c>
      <c r="M4874" s="160" t="s">
        <v>2081</v>
      </c>
      <c r="N4874" s="143"/>
      <c r="O4874" s="87" t="s">
        <v>10738</v>
      </c>
      <c r="P4874" s="87"/>
      <c r="Q4874" s="87"/>
      <c r="R4874" s="87" t="s">
        <v>10255</v>
      </c>
      <c r="S4874" s="123" t="s">
        <v>10297</v>
      </c>
    </row>
    <row r="4875" spans="1:19" s="1" customFormat="1">
      <c r="A4875" s="93">
        <v>4870</v>
      </c>
      <c r="B4875" s="90">
        <v>9789862417812</v>
      </c>
      <c r="C4875" s="104" t="s">
        <v>8366</v>
      </c>
      <c r="D4875" s="94" t="s">
        <v>111</v>
      </c>
      <c r="E4875" s="131" t="s">
        <v>8367</v>
      </c>
      <c r="F4875" s="129">
        <v>2013</v>
      </c>
      <c r="G4875" s="93">
        <v>0</v>
      </c>
      <c r="H4875" s="93">
        <v>1</v>
      </c>
      <c r="I4875" s="93">
        <f t="shared" si="807"/>
        <v>0</v>
      </c>
      <c r="J4875" s="93">
        <v>260</v>
      </c>
      <c r="K4875" s="93">
        <f>ROUND(J4875*0.68,0)</f>
        <v>177</v>
      </c>
      <c r="L4875" s="93">
        <f t="shared" si="809"/>
        <v>0</v>
      </c>
      <c r="M4875" s="153"/>
      <c r="N4875" s="202"/>
      <c r="O4875" s="87" t="s">
        <v>10734</v>
      </c>
      <c r="P4875" s="87"/>
      <c r="Q4875" s="87" t="s">
        <v>10255</v>
      </c>
      <c r="R4875" s="87" t="s">
        <v>10255</v>
      </c>
      <c r="S4875" s="123" t="s">
        <v>10297</v>
      </c>
    </row>
    <row r="4876" spans="1:19" s="2" customFormat="1">
      <c r="A4876" s="113">
        <v>4871</v>
      </c>
      <c r="B4876" s="110">
        <v>9789862416495</v>
      </c>
      <c r="C4876" s="111" t="s">
        <v>8368</v>
      </c>
      <c r="D4876" s="112" t="s">
        <v>111</v>
      </c>
      <c r="E4876" s="112" t="s">
        <v>8369</v>
      </c>
      <c r="F4876" s="113"/>
      <c r="G4876" s="113">
        <v>0</v>
      </c>
      <c r="H4876" s="113">
        <v>5</v>
      </c>
      <c r="I4876" s="113">
        <f t="shared" si="807"/>
        <v>0</v>
      </c>
      <c r="J4876" s="113">
        <v>1750</v>
      </c>
      <c r="K4876" s="113">
        <v>0</v>
      </c>
      <c r="L4876" s="113">
        <f t="shared" si="809"/>
        <v>0</v>
      </c>
      <c r="M4876" s="160" t="s">
        <v>4049</v>
      </c>
      <c r="N4876" s="143"/>
      <c r="O4876" s="87"/>
      <c r="P4876" s="87"/>
      <c r="Q4876" s="87"/>
      <c r="R4876" s="87"/>
      <c r="S4876" s="123"/>
    </row>
    <row r="4877" spans="1:19" s="1" customFormat="1" ht="28.5">
      <c r="A4877" s="93">
        <v>4872</v>
      </c>
      <c r="B4877" s="90">
        <v>9789862418116</v>
      </c>
      <c r="C4877" s="104" t="s">
        <v>8370</v>
      </c>
      <c r="D4877" s="94" t="s">
        <v>111</v>
      </c>
      <c r="E4877" s="94" t="s">
        <v>8371</v>
      </c>
      <c r="F4877" s="93"/>
      <c r="G4877" s="93">
        <v>0</v>
      </c>
      <c r="H4877" s="93">
        <v>1</v>
      </c>
      <c r="I4877" s="93">
        <f t="shared" si="807"/>
        <v>0</v>
      </c>
      <c r="J4877" s="93">
        <v>350</v>
      </c>
      <c r="K4877" s="93">
        <f t="shared" ref="K4877:K4890" si="810">ROUND(J4877*0.68,0)</f>
        <v>238</v>
      </c>
      <c r="L4877" s="93">
        <f t="shared" si="809"/>
        <v>0</v>
      </c>
      <c r="M4877" s="153"/>
      <c r="N4877" s="143"/>
      <c r="O4877" s="87" t="s">
        <v>10874</v>
      </c>
      <c r="P4877" s="87"/>
      <c r="Q4877" s="87"/>
      <c r="R4877" s="87" t="s">
        <v>10255</v>
      </c>
      <c r="S4877" s="123"/>
    </row>
    <row r="4878" spans="1:19" s="1" customFormat="1">
      <c r="A4878" s="93">
        <v>4873</v>
      </c>
      <c r="B4878" s="90">
        <v>9789862418093</v>
      </c>
      <c r="C4878" s="104" t="s">
        <v>8372</v>
      </c>
      <c r="D4878" s="94" t="s">
        <v>111</v>
      </c>
      <c r="E4878" s="94" t="s">
        <v>8373</v>
      </c>
      <c r="F4878" s="93"/>
      <c r="G4878" s="93">
        <v>0</v>
      </c>
      <c r="H4878" s="93">
        <v>1</v>
      </c>
      <c r="I4878" s="93">
        <f t="shared" si="807"/>
        <v>0</v>
      </c>
      <c r="J4878" s="93">
        <v>300</v>
      </c>
      <c r="K4878" s="93">
        <f t="shared" si="810"/>
        <v>204</v>
      </c>
      <c r="L4878" s="93">
        <f t="shared" si="809"/>
        <v>0</v>
      </c>
      <c r="M4878" s="153"/>
      <c r="N4878" s="143"/>
      <c r="O4878" s="87" t="s">
        <v>10874</v>
      </c>
      <c r="P4878" s="87"/>
      <c r="Q4878" s="87"/>
      <c r="R4878" s="87" t="s">
        <v>10255</v>
      </c>
      <c r="S4878" s="123"/>
    </row>
    <row r="4879" spans="1:19" s="1" customFormat="1">
      <c r="A4879" s="93">
        <v>4874</v>
      </c>
      <c r="B4879" s="90">
        <v>9789865964450</v>
      </c>
      <c r="C4879" s="104" t="s">
        <v>10017</v>
      </c>
      <c r="D4879" s="94" t="s">
        <v>8374</v>
      </c>
      <c r="E4879" s="94" t="s">
        <v>8375</v>
      </c>
      <c r="F4879" s="93"/>
      <c r="G4879" s="93">
        <v>0</v>
      </c>
      <c r="H4879" s="93">
        <v>1</v>
      </c>
      <c r="I4879" s="93">
        <f t="shared" si="807"/>
        <v>0</v>
      </c>
      <c r="J4879" s="93">
        <v>320</v>
      </c>
      <c r="K4879" s="93">
        <f t="shared" si="810"/>
        <v>218</v>
      </c>
      <c r="L4879" s="93">
        <f t="shared" si="809"/>
        <v>0</v>
      </c>
      <c r="M4879" s="153"/>
      <c r="N4879" s="143"/>
      <c r="O4879" s="87" t="s">
        <v>10873</v>
      </c>
      <c r="P4879" s="87" t="s">
        <v>10255</v>
      </c>
      <c r="Q4879" s="87" t="s">
        <v>10255</v>
      </c>
      <c r="R4879" s="87"/>
      <c r="S4879" s="123"/>
    </row>
    <row r="4880" spans="1:19" s="1" customFormat="1">
      <c r="A4880" s="93">
        <v>4875</v>
      </c>
      <c r="B4880" s="90" t="s">
        <v>8376</v>
      </c>
      <c r="C4880" s="104" t="s">
        <v>8377</v>
      </c>
      <c r="D4880" s="94" t="s">
        <v>8374</v>
      </c>
      <c r="E4880" s="94" t="s">
        <v>8378</v>
      </c>
      <c r="F4880" s="93"/>
      <c r="G4880" s="93">
        <v>0</v>
      </c>
      <c r="H4880" s="93">
        <v>1</v>
      </c>
      <c r="I4880" s="93">
        <f t="shared" si="807"/>
        <v>0</v>
      </c>
      <c r="J4880" s="93">
        <v>320</v>
      </c>
      <c r="K4880" s="93">
        <f t="shared" si="810"/>
        <v>218</v>
      </c>
      <c r="L4880" s="93">
        <f t="shared" si="809"/>
        <v>0</v>
      </c>
      <c r="M4880" s="153"/>
      <c r="N4880" s="143"/>
      <c r="O4880" s="87" t="s">
        <v>10863</v>
      </c>
      <c r="P4880" s="93" t="s">
        <v>10241</v>
      </c>
      <c r="Q4880" s="93" t="s">
        <v>10241</v>
      </c>
      <c r="R4880" s="87"/>
      <c r="S4880" s="122" t="s">
        <v>10529</v>
      </c>
    </row>
    <row r="4881" spans="1:19" s="1" customFormat="1">
      <c r="A4881" s="93">
        <v>4876</v>
      </c>
      <c r="B4881" s="90">
        <v>9789866801594</v>
      </c>
      <c r="C4881" s="104" t="s">
        <v>8379</v>
      </c>
      <c r="D4881" s="94" t="s">
        <v>8374</v>
      </c>
      <c r="E4881" s="131" t="s">
        <v>8380</v>
      </c>
      <c r="F4881" s="129">
        <v>2010</v>
      </c>
      <c r="G4881" s="93">
        <v>0</v>
      </c>
      <c r="H4881" s="93">
        <v>1</v>
      </c>
      <c r="I4881" s="93">
        <f t="shared" si="807"/>
        <v>0</v>
      </c>
      <c r="J4881" s="93">
        <v>150</v>
      </c>
      <c r="K4881" s="93">
        <f t="shared" si="810"/>
        <v>102</v>
      </c>
      <c r="L4881" s="93">
        <f t="shared" si="809"/>
        <v>0</v>
      </c>
      <c r="M4881" s="153"/>
      <c r="N4881" s="202"/>
      <c r="O4881" s="87" t="s">
        <v>10760</v>
      </c>
      <c r="P4881" s="87"/>
      <c r="Q4881" s="87" t="s">
        <v>10255</v>
      </c>
      <c r="R4881" s="87" t="s">
        <v>10255</v>
      </c>
      <c r="S4881" s="123" t="s">
        <v>10334</v>
      </c>
    </row>
    <row r="4882" spans="1:19" s="1" customFormat="1">
      <c r="A4882" s="93">
        <v>4877</v>
      </c>
      <c r="B4882" s="90">
        <v>9789866801624</v>
      </c>
      <c r="C4882" s="104" t="s">
        <v>10018</v>
      </c>
      <c r="D4882" s="94" t="s">
        <v>8374</v>
      </c>
      <c r="E4882" s="94" t="s">
        <v>8381</v>
      </c>
      <c r="F4882" s="93"/>
      <c r="G4882" s="93">
        <v>0</v>
      </c>
      <c r="H4882" s="93">
        <v>1</v>
      </c>
      <c r="I4882" s="93">
        <f t="shared" si="807"/>
        <v>0</v>
      </c>
      <c r="J4882" s="93">
        <v>320</v>
      </c>
      <c r="K4882" s="93">
        <f t="shared" si="810"/>
        <v>218</v>
      </c>
      <c r="L4882" s="93">
        <f t="shared" si="809"/>
        <v>0</v>
      </c>
      <c r="M4882" s="153"/>
      <c r="N4882" s="143"/>
      <c r="O4882" s="87" t="s">
        <v>10873</v>
      </c>
      <c r="P4882" s="87" t="s">
        <v>10255</v>
      </c>
      <c r="Q4882" s="87" t="s">
        <v>10255</v>
      </c>
      <c r="R4882" s="87"/>
      <c r="S4882" s="123"/>
    </row>
    <row r="4883" spans="1:19" s="1" customFormat="1">
      <c r="A4883" s="93">
        <v>4878</v>
      </c>
      <c r="B4883" s="90">
        <v>9789866801686</v>
      </c>
      <c r="C4883" s="104" t="s">
        <v>8382</v>
      </c>
      <c r="D4883" s="94" t="s">
        <v>8374</v>
      </c>
      <c r="E4883" s="94" t="s">
        <v>8383</v>
      </c>
      <c r="F4883" s="93"/>
      <c r="G4883" s="93">
        <v>0</v>
      </c>
      <c r="H4883" s="93">
        <v>1</v>
      </c>
      <c r="I4883" s="93">
        <f t="shared" si="807"/>
        <v>0</v>
      </c>
      <c r="J4883" s="93">
        <v>320</v>
      </c>
      <c r="K4883" s="93">
        <f t="shared" si="810"/>
        <v>218</v>
      </c>
      <c r="L4883" s="93">
        <f t="shared" si="809"/>
        <v>0</v>
      </c>
      <c r="M4883" s="153"/>
      <c r="N4883" s="143"/>
      <c r="O4883" s="87" t="s">
        <v>10874</v>
      </c>
      <c r="P4883" s="87" t="s">
        <v>10255</v>
      </c>
      <c r="Q4883" s="87" t="s">
        <v>10255</v>
      </c>
      <c r="R4883" s="87" t="s">
        <v>10255</v>
      </c>
      <c r="S4883" s="123"/>
    </row>
    <row r="4884" spans="1:19" s="1" customFormat="1">
      <c r="A4884" s="93">
        <v>4879</v>
      </c>
      <c r="B4884" s="90">
        <v>9789866801389</v>
      </c>
      <c r="C4884" s="104" t="s">
        <v>8384</v>
      </c>
      <c r="D4884" s="94" t="s">
        <v>8374</v>
      </c>
      <c r="E4884" s="131" t="s">
        <v>8385</v>
      </c>
      <c r="F4884" s="129">
        <v>2008</v>
      </c>
      <c r="G4884" s="93">
        <v>0</v>
      </c>
      <c r="H4884" s="93">
        <v>1</v>
      </c>
      <c r="I4884" s="93">
        <f t="shared" si="807"/>
        <v>0</v>
      </c>
      <c r="J4884" s="93">
        <v>150</v>
      </c>
      <c r="K4884" s="93">
        <f t="shared" si="810"/>
        <v>102</v>
      </c>
      <c r="L4884" s="93">
        <f t="shared" ref="L4884:L4885" si="811">G4884*K4884</f>
        <v>0</v>
      </c>
      <c r="M4884" s="153"/>
      <c r="N4884" s="202"/>
      <c r="O4884" s="87" t="s">
        <v>10793</v>
      </c>
      <c r="P4884" s="87"/>
      <c r="Q4884" s="87"/>
      <c r="R4884" s="87" t="s">
        <v>10255</v>
      </c>
      <c r="S4884" s="123" t="s">
        <v>10534</v>
      </c>
    </row>
    <row r="4885" spans="1:19" s="3" customFormat="1" ht="19.5">
      <c r="A4885" s="93">
        <v>4880</v>
      </c>
      <c r="B4885" s="90">
        <v>9789866801945</v>
      </c>
      <c r="C4885" s="104" t="s">
        <v>8386</v>
      </c>
      <c r="D4885" s="94" t="s">
        <v>8374</v>
      </c>
      <c r="E4885" s="131" t="s">
        <v>8387</v>
      </c>
      <c r="F4885" s="129">
        <v>2012</v>
      </c>
      <c r="G4885" s="93">
        <v>0</v>
      </c>
      <c r="H4885" s="93">
        <v>1</v>
      </c>
      <c r="I4885" s="93">
        <f t="shared" si="807"/>
        <v>0</v>
      </c>
      <c r="J4885" s="93">
        <v>150</v>
      </c>
      <c r="K4885" s="93">
        <f t="shared" si="810"/>
        <v>102</v>
      </c>
      <c r="L4885" s="93">
        <f t="shared" si="811"/>
        <v>0</v>
      </c>
      <c r="M4885" s="153"/>
      <c r="N4885" s="202"/>
      <c r="O4885" s="87" t="s">
        <v>10874</v>
      </c>
      <c r="P4885" s="87"/>
      <c r="Q4885" s="87" t="s">
        <v>10255</v>
      </c>
      <c r="R4885" s="87" t="s">
        <v>10255</v>
      </c>
      <c r="S4885" s="123"/>
    </row>
    <row r="4886" spans="1:19" s="3" customFormat="1" ht="19.5">
      <c r="A4886" s="93">
        <v>4881</v>
      </c>
      <c r="B4886" s="90">
        <v>9789865964443</v>
      </c>
      <c r="C4886" s="104" t="s">
        <v>10019</v>
      </c>
      <c r="D4886" s="94" t="s">
        <v>8374</v>
      </c>
      <c r="E4886" s="94" t="s">
        <v>8388</v>
      </c>
      <c r="F4886" s="93"/>
      <c r="G4886" s="93">
        <v>0</v>
      </c>
      <c r="H4886" s="93">
        <v>1</v>
      </c>
      <c r="I4886" s="93">
        <f t="shared" si="807"/>
        <v>0</v>
      </c>
      <c r="J4886" s="93">
        <v>320</v>
      </c>
      <c r="K4886" s="93">
        <f t="shared" si="810"/>
        <v>218</v>
      </c>
      <c r="L4886" s="93">
        <f>G4886*K4886</f>
        <v>0</v>
      </c>
      <c r="M4886" s="153"/>
      <c r="N4886" s="143"/>
      <c r="O4886" s="87" t="s">
        <v>10873</v>
      </c>
      <c r="P4886" s="87" t="s">
        <v>10255</v>
      </c>
      <c r="Q4886" s="87" t="s">
        <v>10255</v>
      </c>
      <c r="R4886" s="87"/>
      <c r="S4886" s="123"/>
    </row>
    <row r="4887" spans="1:19" s="3" customFormat="1" ht="19.5">
      <c r="A4887" s="93">
        <v>4882</v>
      </c>
      <c r="B4887" s="90">
        <v>9789866801600</v>
      </c>
      <c r="C4887" s="104" t="s">
        <v>8389</v>
      </c>
      <c r="D4887" s="94" t="s">
        <v>8374</v>
      </c>
      <c r="E4887" s="131" t="s">
        <v>8390</v>
      </c>
      <c r="F4887" s="129">
        <v>2010</v>
      </c>
      <c r="G4887" s="93">
        <v>0</v>
      </c>
      <c r="H4887" s="93">
        <v>1</v>
      </c>
      <c r="I4887" s="93">
        <f t="shared" si="807"/>
        <v>0</v>
      </c>
      <c r="J4887" s="93">
        <v>150</v>
      </c>
      <c r="K4887" s="93">
        <f t="shared" si="810"/>
        <v>102</v>
      </c>
      <c r="L4887" s="93">
        <f t="shared" ref="L4887:L4889" si="812">G4887*K4887</f>
        <v>0</v>
      </c>
      <c r="M4887" s="153"/>
      <c r="N4887" s="202"/>
      <c r="O4887" s="87" t="s">
        <v>10760</v>
      </c>
      <c r="P4887" s="87"/>
      <c r="Q4887" s="87" t="s">
        <v>10255</v>
      </c>
      <c r="R4887" s="87" t="s">
        <v>10255</v>
      </c>
      <c r="S4887" s="123" t="s">
        <v>10442</v>
      </c>
    </row>
    <row r="4888" spans="1:19" s="3" customFormat="1" ht="19.5">
      <c r="A4888" s="93">
        <v>4883</v>
      </c>
      <c r="B4888" s="90">
        <v>9789866801617</v>
      </c>
      <c r="C4888" s="104" t="s">
        <v>8391</v>
      </c>
      <c r="D4888" s="94" t="s">
        <v>8374</v>
      </c>
      <c r="E4888" s="131" t="s">
        <v>8390</v>
      </c>
      <c r="F4888" s="129">
        <v>2010</v>
      </c>
      <c r="G4888" s="93">
        <v>0</v>
      </c>
      <c r="H4888" s="93">
        <v>1</v>
      </c>
      <c r="I4888" s="93">
        <f t="shared" si="807"/>
        <v>0</v>
      </c>
      <c r="J4888" s="93">
        <v>150</v>
      </c>
      <c r="K4888" s="93">
        <f t="shared" si="810"/>
        <v>102</v>
      </c>
      <c r="L4888" s="93">
        <f t="shared" si="812"/>
        <v>0</v>
      </c>
      <c r="M4888" s="153"/>
      <c r="N4888" s="202"/>
      <c r="O4888" s="87" t="s">
        <v>10760</v>
      </c>
      <c r="P4888" s="87"/>
      <c r="Q4888" s="87" t="s">
        <v>10255</v>
      </c>
      <c r="R4888" s="87" t="s">
        <v>10255</v>
      </c>
      <c r="S4888" s="123" t="s">
        <v>10334</v>
      </c>
    </row>
    <row r="4889" spans="1:19" s="3" customFormat="1" ht="19.5">
      <c r="A4889" s="93">
        <v>4884</v>
      </c>
      <c r="B4889" s="90">
        <v>9789866801938</v>
      </c>
      <c r="C4889" s="104" t="s">
        <v>8392</v>
      </c>
      <c r="D4889" s="94" t="s">
        <v>8374</v>
      </c>
      <c r="E4889" s="131" t="s">
        <v>8393</v>
      </c>
      <c r="F4889" s="129">
        <v>2012</v>
      </c>
      <c r="G4889" s="93">
        <v>0</v>
      </c>
      <c r="H4889" s="93">
        <v>1</v>
      </c>
      <c r="I4889" s="93">
        <f t="shared" si="807"/>
        <v>0</v>
      </c>
      <c r="J4889" s="93">
        <v>150</v>
      </c>
      <c r="K4889" s="93">
        <f t="shared" si="810"/>
        <v>102</v>
      </c>
      <c r="L4889" s="93">
        <f t="shared" si="812"/>
        <v>0</v>
      </c>
      <c r="M4889" s="153"/>
      <c r="N4889" s="202"/>
      <c r="O4889" s="87" t="s">
        <v>10874</v>
      </c>
      <c r="P4889" s="87"/>
      <c r="Q4889" s="87" t="s">
        <v>10255</v>
      </c>
      <c r="R4889" s="87" t="s">
        <v>10255</v>
      </c>
      <c r="S4889" s="123"/>
    </row>
    <row r="4890" spans="1:19" s="3" customFormat="1" ht="19.5">
      <c r="A4890" s="93">
        <v>4885</v>
      </c>
      <c r="B4890" s="90">
        <v>9789867988492</v>
      </c>
      <c r="C4890" s="104" t="s">
        <v>8394</v>
      </c>
      <c r="D4890" s="94" t="s">
        <v>558</v>
      </c>
      <c r="E4890" s="94"/>
      <c r="F4890" s="93"/>
      <c r="G4890" s="93">
        <v>0</v>
      </c>
      <c r="H4890" s="93">
        <v>1</v>
      </c>
      <c r="I4890" s="93">
        <f t="shared" si="807"/>
        <v>0</v>
      </c>
      <c r="J4890" s="93">
        <v>750</v>
      </c>
      <c r="K4890" s="93">
        <f t="shared" si="810"/>
        <v>510</v>
      </c>
      <c r="L4890" s="93">
        <f>G4890*K4890</f>
        <v>0</v>
      </c>
      <c r="M4890" s="153"/>
      <c r="N4890" s="143"/>
      <c r="O4890" s="87" t="s">
        <v>10874</v>
      </c>
      <c r="P4890" s="87"/>
      <c r="Q4890" s="87" t="s">
        <v>10255</v>
      </c>
      <c r="R4890" s="87" t="s">
        <v>10255</v>
      </c>
      <c r="S4890" s="123"/>
    </row>
    <row r="4891" spans="1:19" s="3" customFormat="1" ht="19.5">
      <c r="A4891" s="113">
        <v>4886</v>
      </c>
      <c r="B4891" s="110">
        <v>9789866801259</v>
      </c>
      <c r="C4891" s="111" t="s">
        <v>8395</v>
      </c>
      <c r="D4891" s="112" t="s">
        <v>558</v>
      </c>
      <c r="E4891" s="112" t="s">
        <v>8396</v>
      </c>
      <c r="F4891" s="113">
        <v>2008</v>
      </c>
      <c r="G4891" s="113">
        <v>0</v>
      </c>
      <c r="H4891" s="113">
        <v>1</v>
      </c>
      <c r="I4891" s="113">
        <f t="shared" si="807"/>
        <v>0</v>
      </c>
      <c r="J4891" s="113">
        <v>150</v>
      </c>
      <c r="K4891" s="113">
        <v>0</v>
      </c>
      <c r="L4891" s="113">
        <f>G4891*K4891</f>
        <v>0</v>
      </c>
      <c r="M4891" s="142" t="s">
        <v>10536</v>
      </c>
      <c r="N4891" s="143"/>
      <c r="O4891" s="87"/>
      <c r="P4891" s="87"/>
      <c r="Q4891" s="87"/>
      <c r="R4891" s="87"/>
      <c r="S4891" s="123" t="s">
        <v>10426</v>
      </c>
    </row>
    <row r="4892" spans="1:19" s="3" customFormat="1" ht="19.5">
      <c r="A4892" s="93">
        <v>4887</v>
      </c>
      <c r="B4892" s="90">
        <v>9789867988607</v>
      </c>
      <c r="C4892" s="104" t="s">
        <v>10020</v>
      </c>
      <c r="D4892" s="94" t="s">
        <v>558</v>
      </c>
      <c r="E4892" s="94"/>
      <c r="F4892" s="93"/>
      <c r="G4892" s="93">
        <v>0</v>
      </c>
      <c r="H4892" s="93">
        <v>1</v>
      </c>
      <c r="I4892" s="93">
        <f t="shared" si="807"/>
        <v>0</v>
      </c>
      <c r="J4892" s="93">
        <v>650</v>
      </c>
      <c r="K4892" s="93">
        <f>ROUND(J4892*0.68,0)</f>
        <v>442</v>
      </c>
      <c r="L4892" s="93">
        <f>G4892*K4892</f>
        <v>0</v>
      </c>
      <c r="M4892" s="153"/>
      <c r="N4892" s="143"/>
      <c r="O4892" s="87" t="s">
        <v>10874</v>
      </c>
      <c r="P4892" s="87" t="s">
        <v>10255</v>
      </c>
      <c r="Q4892" s="87" t="s">
        <v>10255</v>
      </c>
      <c r="R4892" s="87" t="s">
        <v>10255</v>
      </c>
      <c r="S4892" s="123"/>
    </row>
    <row r="4893" spans="1:19" s="3" customFormat="1" ht="19.5">
      <c r="A4893" s="93">
        <v>4888</v>
      </c>
      <c r="B4893" s="90">
        <v>9789862621332</v>
      </c>
      <c r="C4893" s="104" t="s">
        <v>8397</v>
      </c>
      <c r="D4893" s="94" t="s">
        <v>7560</v>
      </c>
      <c r="E4893" s="94" t="s">
        <v>8398</v>
      </c>
      <c r="F4893" s="93"/>
      <c r="G4893" s="93">
        <v>0</v>
      </c>
      <c r="H4893" s="93">
        <v>1</v>
      </c>
      <c r="I4893" s="93">
        <f t="shared" si="807"/>
        <v>0</v>
      </c>
      <c r="J4893" s="93">
        <v>320</v>
      </c>
      <c r="K4893" s="93">
        <f>ROUND(J4893*0.68,0)</f>
        <v>218</v>
      </c>
      <c r="L4893" s="93">
        <f>G4893*K4893</f>
        <v>0</v>
      </c>
      <c r="M4893" s="153"/>
      <c r="N4893" s="143"/>
      <c r="O4893" s="87" t="s">
        <v>10872</v>
      </c>
      <c r="P4893" s="87"/>
      <c r="Q4893" s="87"/>
      <c r="R4893" s="93" t="s">
        <v>10241</v>
      </c>
      <c r="S4893" s="122" t="s">
        <v>10852</v>
      </c>
    </row>
    <row r="4894" spans="1:19" s="3" customFormat="1" ht="19.5">
      <c r="A4894" s="113">
        <v>4889</v>
      </c>
      <c r="B4894" s="110">
        <v>9789862621097</v>
      </c>
      <c r="C4894" s="111" t="s">
        <v>8399</v>
      </c>
      <c r="D4894" s="112" t="s">
        <v>7560</v>
      </c>
      <c r="E4894" s="112" t="s">
        <v>8398</v>
      </c>
      <c r="F4894" s="113"/>
      <c r="G4894" s="113">
        <v>0</v>
      </c>
      <c r="H4894" s="113">
        <v>1</v>
      </c>
      <c r="I4894" s="113">
        <f t="shared" si="807"/>
        <v>0</v>
      </c>
      <c r="J4894" s="113">
        <v>299</v>
      </c>
      <c r="K4894" s="113">
        <v>0</v>
      </c>
      <c r="L4894" s="113">
        <f>G4894*K4894</f>
        <v>0</v>
      </c>
      <c r="M4894" s="142" t="s">
        <v>10055</v>
      </c>
      <c r="N4894" s="143"/>
      <c r="O4894" s="87"/>
      <c r="P4894" s="87"/>
      <c r="Q4894" s="87"/>
      <c r="R4894" s="87"/>
      <c r="S4894" s="123"/>
    </row>
    <row r="4895" spans="1:19" s="3" customFormat="1" ht="19.5">
      <c r="A4895" s="93">
        <v>4890</v>
      </c>
      <c r="B4895" s="90">
        <v>9789862621851</v>
      </c>
      <c r="C4895" s="104" t="s">
        <v>8400</v>
      </c>
      <c r="D4895" s="94" t="s">
        <v>7560</v>
      </c>
      <c r="E4895" s="94" t="s">
        <v>8401</v>
      </c>
      <c r="F4895" s="93"/>
      <c r="G4895" s="93">
        <v>0</v>
      </c>
      <c r="H4895" s="93">
        <v>1</v>
      </c>
      <c r="I4895" s="93">
        <f t="shared" si="807"/>
        <v>0</v>
      </c>
      <c r="J4895" s="93">
        <v>360</v>
      </c>
      <c r="K4895" s="93">
        <f t="shared" ref="K4895:K4902" si="813">ROUND(J4895*0.68,0)</f>
        <v>245</v>
      </c>
      <c r="L4895" s="93">
        <f t="shared" ref="L4895:L4902" si="814">G4895*K4895</f>
        <v>0</v>
      </c>
      <c r="M4895" s="153"/>
      <c r="N4895" s="143"/>
      <c r="O4895" s="87" t="s">
        <v>10872</v>
      </c>
      <c r="P4895" s="87"/>
      <c r="Q4895" s="87"/>
      <c r="R4895" s="93" t="s">
        <v>10241</v>
      </c>
      <c r="S4895" s="122"/>
    </row>
    <row r="4896" spans="1:19" s="3" customFormat="1" ht="19.5">
      <c r="A4896" s="93">
        <v>4891</v>
      </c>
      <c r="B4896" s="90">
        <v>9789862622087</v>
      </c>
      <c r="C4896" s="104" t="s">
        <v>8402</v>
      </c>
      <c r="D4896" s="94" t="s">
        <v>7560</v>
      </c>
      <c r="E4896" s="94" t="s">
        <v>8403</v>
      </c>
      <c r="F4896" s="93">
        <v>2014</v>
      </c>
      <c r="G4896" s="93">
        <v>0</v>
      </c>
      <c r="H4896" s="93">
        <v>1</v>
      </c>
      <c r="I4896" s="93">
        <f t="shared" si="807"/>
        <v>0</v>
      </c>
      <c r="J4896" s="93">
        <v>280</v>
      </c>
      <c r="K4896" s="93">
        <f t="shared" si="813"/>
        <v>190</v>
      </c>
      <c r="L4896" s="93">
        <f t="shared" si="814"/>
        <v>0</v>
      </c>
      <c r="M4896" s="153"/>
      <c r="N4896" s="143"/>
      <c r="O4896" s="87" t="s">
        <v>10739</v>
      </c>
      <c r="P4896" s="87"/>
      <c r="Q4896" s="87"/>
      <c r="R4896" s="87" t="s">
        <v>10255</v>
      </c>
      <c r="S4896" s="123"/>
    </row>
    <row r="4897" spans="1:19" s="3" customFormat="1" ht="19.5">
      <c r="A4897" s="93">
        <v>4892</v>
      </c>
      <c r="B4897" s="90">
        <v>9789862621172</v>
      </c>
      <c r="C4897" s="104" t="s">
        <v>8404</v>
      </c>
      <c r="D4897" s="94" t="s">
        <v>7560</v>
      </c>
      <c r="E4897" s="94" t="s">
        <v>8405</v>
      </c>
      <c r="F4897" s="93"/>
      <c r="G4897" s="93">
        <v>0</v>
      </c>
      <c r="H4897" s="93">
        <v>1</v>
      </c>
      <c r="I4897" s="93">
        <f t="shared" si="807"/>
        <v>0</v>
      </c>
      <c r="J4897" s="93">
        <v>380</v>
      </c>
      <c r="K4897" s="93">
        <f t="shared" si="813"/>
        <v>258</v>
      </c>
      <c r="L4897" s="93">
        <f t="shared" si="814"/>
        <v>0</v>
      </c>
      <c r="M4897" s="153"/>
      <c r="N4897" s="143"/>
      <c r="O4897" s="87" t="s">
        <v>10888</v>
      </c>
      <c r="P4897" s="87"/>
      <c r="Q4897" s="87"/>
      <c r="R4897" s="93" t="s">
        <v>10241</v>
      </c>
      <c r="S4897" s="122"/>
    </row>
    <row r="4898" spans="1:19" s="3" customFormat="1" ht="19.5">
      <c r="A4898" s="93">
        <v>4893</v>
      </c>
      <c r="B4898" s="90">
        <v>9789862621424</v>
      </c>
      <c r="C4898" s="104" t="s">
        <v>8406</v>
      </c>
      <c r="D4898" s="94" t="s">
        <v>7560</v>
      </c>
      <c r="E4898" s="94" t="s">
        <v>8407</v>
      </c>
      <c r="F4898" s="93"/>
      <c r="G4898" s="93">
        <v>0</v>
      </c>
      <c r="H4898" s="93">
        <v>1</v>
      </c>
      <c r="I4898" s="93">
        <f t="shared" si="807"/>
        <v>0</v>
      </c>
      <c r="J4898" s="93">
        <v>350</v>
      </c>
      <c r="K4898" s="93">
        <f t="shared" si="813"/>
        <v>238</v>
      </c>
      <c r="L4898" s="93">
        <f t="shared" si="814"/>
        <v>0</v>
      </c>
      <c r="M4898" s="153"/>
      <c r="N4898" s="143"/>
      <c r="O4898" s="87" t="s">
        <v>10881</v>
      </c>
      <c r="P4898" s="87"/>
      <c r="Q4898" s="87"/>
      <c r="R4898" s="93" t="s">
        <v>10241</v>
      </c>
      <c r="S4898" s="122" t="s">
        <v>10345</v>
      </c>
    </row>
    <row r="4899" spans="1:19" s="3" customFormat="1" ht="19.5">
      <c r="A4899" s="93">
        <v>4894</v>
      </c>
      <c r="B4899" s="90">
        <v>9789862622063</v>
      </c>
      <c r="C4899" s="104" t="s">
        <v>8408</v>
      </c>
      <c r="D4899" s="94" t="s">
        <v>7560</v>
      </c>
      <c r="E4899" s="94" t="s">
        <v>8409</v>
      </c>
      <c r="F4899" s="93"/>
      <c r="G4899" s="93">
        <v>0</v>
      </c>
      <c r="H4899" s="93">
        <v>1</v>
      </c>
      <c r="I4899" s="93">
        <f t="shared" si="807"/>
        <v>0</v>
      </c>
      <c r="J4899" s="93">
        <v>380</v>
      </c>
      <c r="K4899" s="93">
        <f t="shared" si="813"/>
        <v>258</v>
      </c>
      <c r="L4899" s="93">
        <f t="shared" si="814"/>
        <v>0</v>
      </c>
      <c r="M4899" s="153"/>
      <c r="N4899" s="143"/>
      <c r="O4899" s="87" t="s">
        <v>10881</v>
      </c>
      <c r="P4899" s="87"/>
      <c r="Q4899" s="87"/>
      <c r="R4899" s="93" t="s">
        <v>10241</v>
      </c>
      <c r="S4899" s="122"/>
    </row>
    <row r="4900" spans="1:19" s="3" customFormat="1" ht="19.5">
      <c r="A4900" s="93">
        <v>4895</v>
      </c>
      <c r="B4900" s="90">
        <v>9789862621950</v>
      </c>
      <c r="C4900" s="104" t="s">
        <v>8410</v>
      </c>
      <c r="D4900" s="94" t="s">
        <v>7560</v>
      </c>
      <c r="E4900" s="94" t="s">
        <v>8407</v>
      </c>
      <c r="F4900" s="93"/>
      <c r="G4900" s="93">
        <v>0</v>
      </c>
      <c r="H4900" s="93">
        <v>1</v>
      </c>
      <c r="I4900" s="93">
        <f t="shared" si="807"/>
        <v>0</v>
      </c>
      <c r="J4900" s="93">
        <v>300</v>
      </c>
      <c r="K4900" s="93">
        <f t="shared" si="813"/>
        <v>204</v>
      </c>
      <c r="L4900" s="93">
        <f t="shared" si="814"/>
        <v>0</v>
      </c>
      <c r="M4900" s="153"/>
      <c r="N4900" s="143"/>
      <c r="O4900" s="87" t="s">
        <v>10881</v>
      </c>
      <c r="P4900" s="87"/>
      <c r="Q4900" s="87"/>
      <c r="R4900" s="93" t="s">
        <v>10241</v>
      </c>
      <c r="S4900" s="122"/>
    </row>
    <row r="4901" spans="1:19" s="1" customFormat="1">
      <c r="A4901" s="93">
        <v>4896</v>
      </c>
      <c r="B4901" s="90">
        <v>9789862621059</v>
      </c>
      <c r="C4901" s="104" t="s">
        <v>8411</v>
      </c>
      <c r="D4901" s="94" t="s">
        <v>7560</v>
      </c>
      <c r="E4901" s="94" t="s">
        <v>8412</v>
      </c>
      <c r="F4901" s="93"/>
      <c r="G4901" s="93">
        <v>0</v>
      </c>
      <c r="H4901" s="93">
        <v>1</v>
      </c>
      <c r="I4901" s="93">
        <f t="shared" si="807"/>
        <v>0</v>
      </c>
      <c r="J4901" s="93">
        <v>320</v>
      </c>
      <c r="K4901" s="93">
        <f t="shared" si="813"/>
        <v>218</v>
      </c>
      <c r="L4901" s="93">
        <f t="shared" si="814"/>
        <v>0</v>
      </c>
      <c r="M4901" s="153"/>
      <c r="N4901" s="143"/>
      <c r="O4901" s="87" t="s">
        <v>10872</v>
      </c>
      <c r="P4901" s="87"/>
      <c r="Q4901" s="87"/>
      <c r="R4901" s="93" t="s">
        <v>10241</v>
      </c>
      <c r="S4901" s="122"/>
    </row>
    <row r="4902" spans="1:19" s="1" customFormat="1">
      <c r="A4902" s="93">
        <v>4897</v>
      </c>
      <c r="B4902" s="90">
        <v>9789862621288</v>
      </c>
      <c r="C4902" s="104" t="s">
        <v>8413</v>
      </c>
      <c r="D4902" s="94" t="s">
        <v>7560</v>
      </c>
      <c r="E4902" s="94" t="s">
        <v>8414</v>
      </c>
      <c r="F4902" s="93">
        <v>2013</v>
      </c>
      <c r="G4902" s="93">
        <v>0</v>
      </c>
      <c r="H4902" s="93">
        <v>1</v>
      </c>
      <c r="I4902" s="93">
        <f t="shared" si="807"/>
        <v>0</v>
      </c>
      <c r="J4902" s="93">
        <v>270</v>
      </c>
      <c r="K4902" s="93">
        <f t="shared" si="813"/>
        <v>184</v>
      </c>
      <c r="L4902" s="93">
        <f t="shared" si="814"/>
        <v>0</v>
      </c>
      <c r="M4902" s="153"/>
      <c r="N4902" s="143"/>
      <c r="O4902" s="87" t="s">
        <v>10819</v>
      </c>
      <c r="P4902" s="87"/>
      <c r="Q4902" s="87"/>
      <c r="R4902" s="87" t="s">
        <v>10255</v>
      </c>
      <c r="S4902" s="123"/>
    </row>
    <row r="4903" spans="1:19" s="1" customFormat="1">
      <c r="A4903" s="113">
        <v>4898</v>
      </c>
      <c r="B4903" s="110">
        <v>9789862620632</v>
      </c>
      <c r="C4903" s="111" t="s">
        <v>8415</v>
      </c>
      <c r="D4903" s="112" t="s">
        <v>7560</v>
      </c>
      <c r="E4903" s="112" t="s">
        <v>8414</v>
      </c>
      <c r="F4903" s="113"/>
      <c r="G4903" s="113">
        <v>0</v>
      </c>
      <c r="H4903" s="113">
        <v>1</v>
      </c>
      <c r="I4903" s="113">
        <f t="shared" si="807"/>
        <v>0</v>
      </c>
      <c r="J4903" s="113">
        <v>450</v>
      </c>
      <c r="K4903" s="113">
        <v>0</v>
      </c>
      <c r="L4903" s="113">
        <f>G4903*K4903</f>
        <v>0</v>
      </c>
      <c r="M4903" s="142" t="s">
        <v>2081</v>
      </c>
      <c r="N4903" s="143"/>
      <c r="O4903" s="87"/>
      <c r="P4903" s="87"/>
      <c r="Q4903" s="87"/>
      <c r="R4903" s="87"/>
      <c r="S4903" s="123"/>
    </row>
    <row r="4904" spans="1:19" s="1" customFormat="1">
      <c r="A4904" s="93">
        <v>4899</v>
      </c>
      <c r="B4904" s="90">
        <v>9789862621301</v>
      </c>
      <c r="C4904" s="104" t="s">
        <v>8416</v>
      </c>
      <c r="D4904" s="94" t="s">
        <v>7560</v>
      </c>
      <c r="E4904" s="94" t="s">
        <v>8417</v>
      </c>
      <c r="F4904" s="93"/>
      <c r="G4904" s="93">
        <v>0</v>
      </c>
      <c r="H4904" s="93">
        <v>1</v>
      </c>
      <c r="I4904" s="93">
        <f t="shared" si="807"/>
        <v>0</v>
      </c>
      <c r="J4904" s="93">
        <v>330</v>
      </c>
      <c r="K4904" s="93">
        <f>ROUND(J4904*0.68,0)</f>
        <v>224</v>
      </c>
      <c r="L4904" s="93">
        <f>G4904*K4904</f>
        <v>0</v>
      </c>
      <c r="M4904" s="153"/>
      <c r="N4904" s="143"/>
      <c r="O4904" s="87" t="s">
        <v>10894</v>
      </c>
      <c r="P4904" s="87"/>
      <c r="Q4904" s="87"/>
      <c r="R4904" s="93" t="s">
        <v>10241</v>
      </c>
      <c r="S4904" s="122"/>
    </row>
    <row r="4905" spans="1:19" s="1" customFormat="1">
      <c r="A4905" s="93">
        <v>4900</v>
      </c>
      <c r="B4905" s="90">
        <v>9789862621196</v>
      </c>
      <c r="C4905" s="104" t="s">
        <v>8418</v>
      </c>
      <c r="D4905" s="94" t="s">
        <v>7560</v>
      </c>
      <c r="E4905" s="94" t="s">
        <v>8419</v>
      </c>
      <c r="F4905" s="93"/>
      <c r="G4905" s="93">
        <v>0</v>
      </c>
      <c r="H4905" s="93">
        <v>1</v>
      </c>
      <c r="I4905" s="93">
        <f t="shared" si="807"/>
        <v>0</v>
      </c>
      <c r="J4905" s="93">
        <v>1200</v>
      </c>
      <c r="K4905" s="93">
        <f>ROUND(J4905*0.68,0)</f>
        <v>816</v>
      </c>
      <c r="L4905" s="93">
        <f>G4905*K4905</f>
        <v>0</v>
      </c>
      <c r="M4905" s="153"/>
      <c r="N4905" s="143"/>
      <c r="O4905" s="87" t="s">
        <v>10248</v>
      </c>
      <c r="P4905" s="87"/>
      <c r="Q4905" s="87"/>
      <c r="R4905" s="93" t="s">
        <v>10241</v>
      </c>
      <c r="S4905" s="122"/>
    </row>
    <row r="4906" spans="1:19" s="1" customFormat="1">
      <c r="A4906" s="113">
        <v>4901</v>
      </c>
      <c r="B4906" s="110">
        <v>9789862622001</v>
      </c>
      <c r="C4906" s="111" t="s">
        <v>8420</v>
      </c>
      <c r="D4906" s="112" t="s">
        <v>7560</v>
      </c>
      <c r="E4906" s="112" t="s">
        <v>8421</v>
      </c>
      <c r="F4906" s="113"/>
      <c r="G4906" s="113">
        <v>0</v>
      </c>
      <c r="H4906" s="113">
        <v>1</v>
      </c>
      <c r="I4906" s="113">
        <f t="shared" si="807"/>
        <v>0</v>
      </c>
      <c r="J4906" s="113">
        <v>450</v>
      </c>
      <c r="K4906" s="113">
        <v>0</v>
      </c>
      <c r="L4906" s="113">
        <f t="shared" ref="L4906:L4907" si="815">G4906*K4906</f>
        <v>0</v>
      </c>
      <c r="M4906" s="142" t="s">
        <v>2081</v>
      </c>
      <c r="N4906" s="143"/>
      <c r="O4906" s="87"/>
      <c r="P4906" s="87"/>
      <c r="Q4906" s="87"/>
      <c r="R4906" s="87"/>
      <c r="S4906" s="123"/>
    </row>
    <row r="4907" spans="1:19" s="1" customFormat="1">
      <c r="A4907" s="113">
        <v>4902</v>
      </c>
      <c r="B4907" s="110">
        <v>9789862620984</v>
      </c>
      <c r="C4907" s="111" t="s">
        <v>8422</v>
      </c>
      <c r="D4907" s="112" t="s">
        <v>7560</v>
      </c>
      <c r="E4907" s="112" t="s">
        <v>8423</v>
      </c>
      <c r="F4907" s="113"/>
      <c r="G4907" s="113">
        <v>0</v>
      </c>
      <c r="H4907" s="113">
        <v>1</v>
      </c>
      <c r="I4907" s="113">
        <f t="shared" si="807"/>
        <v>0</v>
      </c>
      <c r="J4907" s="113">
        <v>300</v>
      </c>
      <c r="K4907" s="113">
        <v>0</v>
      </c>
      <c r="L4907" s="113">
        <f t="shared" si="815"/>
        <v>0</v>
      </c>
      <c r="M4907" s="142" t="s">
        <v>2081</v>
      </c>
      <c r="N4907" s="143"/>
      <c r="O4907" s="87"/>
      <c r="P4907" s="87"/>
      <c r="Q4907" s="87"/>
      <c r="R4907" s="87"/>
      <c r="S4907" s="123"/>
    </row>
    <row r="4908" spans="1:19" s="1" customFormat="1" ht="28.5">
      <c r="A4908" s="93">
        <v>4903</v>
      </c>
      <c r="B4908" s="90">
        <v>9789862621776</v>
      </c>
      <c r="C4908" s="104" t="s">
        <v>8424</v>
      </c>
      <c r="D4908" s="94" t="s">
        <v>7560</v>
      </c>
      <c r="E4908" s="94" t="s">
        <v>8425</v>
      </c>
      <c r="F4908" s="93">
        <v>2013</v>
      </c>
      <c r="G4908" s="93">
        <v>0</v>
      </c>
      <c r="H4908" s="93">
        <v>1</v>
      </c>
      <c r="I4908" s="93">
        <f t="shared" si="807"/>
        <v>0</v>
      </c>
      <c r="J4908" s="93">
        <v>250</v>
      </c>
      <c r="K4908" s="93">
        <f>ROUND(J4908*0.68,0)</f>
        <v>170</v>
      </c>
      <c r="L4908" s="93">
        <f>G4908*K4908</f>
        <v>0</v>
      </c>
      <c r="M4908" s="153"/>
      <c r="N4908" s="143"/>
      <c r="O4908" s="87" t="s">
        <v>10760</v>
      </c>
      <c r="P4908" s="87"/>
      <c r="Q4908" s="87" t="s">
        <v>10255</v>
      </c>
      <c r="R4908" s="87"/>
      <c r="S4908" s="123"/>
    </row>
    <row r="4909" spans="1:19" s="1" customFormat="1" ht="28.5">
      <c r="A4909" s="93">
        <v>4904</v>
      </c>
      <c r="B4909" s="90">
        <v>9789862621691</v>
      </c>
      <c r="C4909" s="104" t="s">
        <v>8426</v>
      </c>
      <c r="D4909" s="94" t="s">
        <v>7560</v>
      </c>
      <c r="E4909" s="94" t="s">
        <v>8427</v>
      </c>
      <c r="F4909" s="93"/>
      <c r="G4909" s="93">
        <v>0</v>
      </c>
      <c r="H4909" s="93">
        <v>1</v>
      </c>
      <c r="I4909" s="93">
        <f t="shared" si="807"/>
        <v>0</v>
      </c>
      <c r="J4909" s="93">
        <v>500</v>
      </c>
      <c r="K4909" s="93">
        <f>ROUND(J4909*0.68,0)</f>
        <v>340</v>
      </c>
      <c r="L4909" s="93">
        <f>G4909*K4909</f>
        <v>0</v>
      </c>
      <c r="M4909" s="153"/>
      <c r="N4909" s="143"/>
      <c r="O4909" s="87" t="s">
        <v>10248</v>
      </c>
      <c r="P4909" s="87"/>
      <c r="Q4909" s="87"/>
      <c r="R4909" s="93" t="s">
        <v>10241</v>
      </c>
      <c r="S4909" s="122" t="s">
        <v>10382</v>
      </c>
    </row>
    <row r="4910" spans="1:19" s="1" customFormat="1">
      <c r="A4910" s="113">
        <v>4905</v>
      </c>
      <c r="B4910" s="110">
        <v>9789862621189</v>
      </c>
      <c r="C4910" s="111" t="s">
        <v>8428</v>
      </c>
      <c r="D4910" s="112" t="s">
        <v>7560</v>
      </c>
      <c r="E4910" s="112" t="s">
        <v>8429</v>
      </c>
      <c r="F4910" s="113">
        <v>2012</v>
      </c>
      <c r="G4910" s="113">
        <v>0</v>
      </c>
      <c r="H4910" s="113">
        <v>1</v>
      </c>
      <c r="I4910" s="113">
        <f t="shared" si="807"/>
        <v>0</v>
      </c>
      <c r="J4910" s="113">
        <v>280</v>
      </c>
      <c r="K4910" s="113">
        <v>0</v>
      </c>
      <c r="L4910" s="113">
        <f>G4910*K4910</f>
        <v>0</v>
      </c>
      <c r="M4910" s="142" t="s">
        <v>2081</v>
      </c>
      <c r="N4910" s="143"/>
      <c r="O4910" s="87" t="s">
        <v>10816</v>
      </c>
      <c r="P4910" s="87"/>
      <c r="Q4910" s="87"/>
      <c r="R4910" s="87" t="s">
        <v>10255</v>
      </c>
      <c r="S4910" s="123"/>
    </row>
    <row r="4911" spans="1:19" s="1" customFormat="1">
      <c r="A4911" s="93">
        <v>4906</v>
      </c>
      <c r="B4911" s="90">
        <v>9789862620922</v>
      </c>
      <c r="C4911" s="104" t="s">
        <v>8430</v>
      </c>
      <c r="D4911" s="94" t="s">
        <v>7560</v>
      </c>
      <c r="E4911" s="94" t="s">
        <v>8431</v>
      </c>
      <c r="F4911" s="93"/>
      <c r="G4911" s="93">
        <v>0</v>
      </c>
      <c r="H4911" s="93">
        <v>1</v>
      </c>
      <c r="I4911" s="93">
        <f t="shared" si="807"/>
        <v>0</v>
      </c>
      <c r="J4911" s="93">
        <v>350</v>
      </c>
      <c r="K4911" s="93">
        <f>ROUND(J4911*0.68,0)</f>
        <v>238</v>
      </c>
      <c r="L4911" s="93">
        <f>G4911*K4911</f>
        <v>0</v>
      </c>
      <c r="M4911" s="153"/>
      <c r="N4911" s="143"/>
      <c r="O4911" s="87" t="s">
        <v>10872</v>
      </c>
      <c r="P4911" s="87"/>
      <c r="Q4911" s="87"/>
      <c r="R4911" s="93" t="s">
        <v>10241</v>
      </c>
      <c r="S4911" s="122"/>
    </row>
    <row r="4912" spans="1:19" s="2" customFormat="1" ht="28.5">
      <c r="A4912" s="113">
        <v>4907</v>
      </c>
      <c r="B4912" s="110">
        <v>9789862621844</v>
      </c>
      <c r="C4912" s="111" t="s">
        <v>8432</v>
      </c>
      <c r="D4912" s="112" t="s">
        <v>7560</v>
      </c>
      <c r="E4912" s="112" t="s">
        <v>8433</v>
      </c>
      <c r="F4912" s="113"/>
      <c r="G4912" s="113">
        <v>0</v>
      </c>
      <c r="H4912" s="113">
        <v>1</v>
      </c>
      <c r="I4912" s="113">
        <f t="shared" si="807"/>
        <v>0</v>
      </c>
      <c r="J4912" s="113">
        <v>800</v>
      </c>
      <c r="K4912" s="113">
        <v>0</v>
      </c>
      <c r="L4912" s="113">
        <f>G4912*K4912</f>
        <v>0</v>
      </c>
      <c r="M4912" s="142" t="s">
        <v>2081</v>
      </c>
      <c r="N4912" s="143"/>
      <c r="O4912" s="87"/>
      <c r="P4912" s="87"/>
      <c r="Q4912" s="87"/>
      <c r="R4912" s="87"/>
      <c r="S4912" s="123"/>
    </row>
    <row r="4913" spans="1:19" s="1" customFormat="1" ht="28.5">
      <c r="A4913" s="93">
        <v>4908</v>
      </c>
      <c r="B4913" s="90">
        <v>9789862621134</v>
      </c>
      <c r="C4913" s="104" t="s">
        <v>8434</v>
      </c>
      <c r="D4913" s="94" t="s">
        <v>7560</v>
      </c>
      <c r="E4913" s="94" t="s">
        <v>8435</v>
      </c>
      <c r="F4913" s="93">
        <v>2012</v>
      </c>
      <c r="G4913" s="93">
        <v>0</v>
      </c>
      <c r="H4913" s="93">
        <v>1</v>
      </c>
      <c r="I4913" s="93">
        <f t="shared" si="807"/>
        <v>0</v>
      </c>
      <c r="J4913" s="93">
        <v>280</v>
      </c>
      <c r="K4913" s="93">
        <f t="shared" ref="K4913:K4918" si="816">ROUND(J4913*0.68,0)</f>
        <v>190</v>
      </c>
      <c r="L4913" s="93">
        <f t="shared" ref="L4913:L4918" si="817">G4913*K4913</f>
        <v>0</v>
      </c>
      <c r="M4913" s="153"/>
      <c r="N4913" s="143"/>
      <c r="O4913" s="87" t="s">
        <v>10793</v>
      </c>
      <c r="P4913" s="87"/>
      <c r="Q4913" s="87"/>
      <c r="R4913" s="87" t="s">
        <v>10255</v>
      </c>
      <c r="S4913" s="123"/>
    </row>
    <row r="4914" spans="1:19" s="1" customFormat="1">
      <c r="A4914" s="93">
        <v>4909</v>
      </c>
      <c r="B4914" s="90">
        <v>9789862621493</v>
      </c>
      <c r="C4914" s="104" t="s">
        <v>8436</v>
      </c>
      <c r="D4914" s="94" t="s">
        <v>7560</v>
      </c>
      <c r="E4914" s="94" t="s">
        <v>8437</v>
      </c>
      <c r="F4914" s="93">
        <v>2013</v>
      </c>
      <c r="G4914" s="93">
        <v>0</v>
      </c>
      <c r="H4914" s="93">
        <v>1</v>
      </c>
      <c r="I4914" s="93">
        <f t="shared" si="807"/>
        <v>0</v>
      </c>
      <c r="J4914" s="93">
        <v>280</v>
      </c>
      <c r="K4914" s="93">
        <f t="shared" si="816"/>
        <v>190</v>
      </c>
      <c r="L4914" s="93">
        <f t="shared" si="817"/>
        <v>0</v>
      </c>
      <c r="M4914" s="153"/>
      <c r="N4914" s="143"/>
      <c r="O4914" s="87" t="s">
        <v>10737</v>
      </c>
      <c r="P4914" s="87"/>
      <c r="Q4914" s="87"/>
      <c r="R4914" s="87" t="s">
        <v>10255</v>
      </c>
      <c r="S4914" s="123"/>
    </row>
    <row r="4915" spans="1:19" s="1" customFormat="1">
      <c r="A4915" s="93">
        <v>4910</v>
      </c>
      <c r="B4915" s="90">
        <v>9789862621653</v>
      </c>
      <c r="C4915" s="104" t="s">
        <v>8438</v>
      </c>
      <c r="D4915" s="94" t="s">
        <v>7560</v>
      </c>
      <c r="E4915" s="94" t="s">
        <v>8437</v>
      </c>
      <c r="F4915" s="93"/>
      <c r="G4915" s="93">
        <v>0</v>
      </c>
      <c r="H4915" s="93">
        <v>1</v>
      </c>
      <c r="I4915" s="93">
        <f t="shared" si="807"/>
        <v>0</v>
      </c>
      <c r="J4915" s="93">
        <v>300</v>
      </c>
      <c r="K4915" s="93">
        <f t="shared" si="816"/>
        <v>204</v>
      </c>
      <c r="L4915" s="93">
        <f t="shared" si="817"/>
        <v>0</v>
      </c>
      <c r="M4915" s="153"/>
      <c r="N4915" s="143"/>
      <c r="O4915" s="87" t="s">
        <v>10872</v>
      </c>
      <c r="P4915" s="87"/>
      <c r="Q4915" s="87"/>
      <c r="R4915" s="93" t="s">
        <v>10241</v>
      </c>
      <c r="S4915" s="122"/>
    </row>
    <row r="4916" spans="1:19" s="1" customFormat="1">
      <c r="A4916" s="93">
        <v>4911</v>
      </c>
      <c r="B4916" s="90">
        <v>9789862621837</v>
      </c>
      <c r="C4916" s="104" t="s">
        <v>8439</v>
      </c>
      <c r="D4916" s="94" t="s">
        <v>7560</v>
      </c>
      <c r="E4916" s="94" t="s">
        <v>8437</v>
      </c>
      <c r="F4916" s="93"/>
      <c r="G4916" s="93">
        <v>0</v>
      </c>
      <c r="H4916" s="93">
        <v>1</v>
      </c>
      <c r="I4916" s="93">
        <f t="shared" si="807"/>
        <v>0</v>
      </c>
      <c r="J4916" s="93">
        <v>399</v>
      </c>
      <c r="K4916" s="93">
        <f t="shared" si="816"/>
        <v>271</v>
      </c>
      <c r="L4916" s="93">
        <f t="shared" si="817"/>
        <v>0</v>
      </c>
      <c r="M4916" s="153"/>
      <c r="N4916" s="143"/>
      <c r="O4916" s="87" t="s">
        <v>10872</v>
      </c>
      <c r="P4916" s="87"/>
      <c r="Q4916" s="87"/>
      <c r="R4916" s="93" t="s">
        <v>10241</v>
      </c>
      <c r="S4916" s="122"/>
    </row>
    <row r="4917" spans="1:19" s="1" customFormat="1">
      <c r="A4917" s="93">
        <v>4912</v>
      </c>
      <c r="B4917" s="90">
        <v>4717702085223</v>
      </c>
      <c r="C4917" s="104" t="s">
        <v>8440</v>
      </c>
      <c r="D4917" s="94" t="s">
        <v>7560</v>
      </c>
      <c r="E4917" s="94" t="s">
        <v>8437</v>
      </c>
      <c r="F4917" s="93"/>
      <c r="G4917" s="93">
        <v>0</v>
      </c>
      <c r="H4917" s="93">
        <v>3</v>
      </c>
      <c r="I4917" s="93">
        <f t="shared" si="807"/>
        <v>0</v>
      </c>
      <c r="J4917" s="93">
        <v>979</v>
      </c>
      <c r="K4917" s="93">
        <f t="shared" si="816"/>
        <v>666</v>
      </c>
      <c r="L4917" s="93">
        <f t="shared" si="817"/>
        <v>0</v>
      </c>
      <c r="M4917" s="153"/>
      <c r="N4917" s="143"/>
      <c r="O4917" s="87" t="s">
        <v>10872</v>
      </c>
      <c r="P4917" s="87"/>
      <c r="Q4917" s="87"/>
      <c r="R4917" s="93" t="s">
        <v>10241</v>
      </c>
      <c r="S4917" s="122"/>
    </row>
    <row r="4918" spans="1:19" s="1" customFormat="1">
      <c r="A4918" s="93">
        <v>4913</v>
      </c>
      <c r="B4918" s="90">
        <v>9789862621127</v>
      </c>
      <c r="C4918" s="104" t="s">
        <v>8441</v>
      </c>
      <c r="D4918" s="94" t="s">
        <v>7560</v>
      </c>
      <c r="E4918" s="94" t="s">
        <v>8442</v>
      </c>
      <c r="F4918" s="93"/>
      <c r="G4918" s="93">
        <v>0</v>
      </c>
      <c r="H4918" s="93">
        <v>1</v>
      </c>
      <c r="I4918" s="93">
        <f t="shared" si="807"/>
        <v>0</v>
      </c>
      <c r="J4918" s="93">
        <v>350</v>
      </c>
      <c r="K4918" s="93">
        <f t="shared" si="816"/>
        <v>238</v>
      </c>
      <c r="L4918" s="93">
        <f t="shared" si="817"/>
        <v>0</v>
      </c>
      <c r="M4918" s="153"/>
      <c r="N4918" s="143"/>
      <c r="O4918" s="87" t="s">
        <v>10891</v>
      </c>
      <c r="P4918" s="87"/>
      <c r="Q4918" s="87"/>
      <c r="R4918" s="93" t="s">
        <v>10241</v>
      </c>
      <c r="S4918" s="122"/>
    </row>
    <row r="4919" spans="1:19" s="1" customFormat="1">
      <c r="A4919" s="113">
        <v>4914</v>
      </c>
      <c r="B4919" s="110">
        <v>9789862621004</v>
      </c>
      <c r="C4919" s="111" t="s">
        <v>8443</v>
      </c>
      <c r="D4919" s="112" t="s">
        <v>7560</v>
      </c>
      <c r="E4919" s="112" t="s">
        <v>8444</v>
      </c>
      <c r="F4919" s="113">
        <v>2012</v>
      </c>
      <c r="G4919" s="113">
        <v>0</v>
      </c>
      <c r="H4919" s="113">
        <v>1</v>
      </c>
      <c r="I4919" s="113">
        <f t="shared" si="807"/>
        <v>0</v>
      </c>
      <c r="J4919" s="113">
        <v>280</v>
      </c>
      <c r="K4919" s="113">
        <v>0</v>
      </c>
      <c r="L4919" s="113">
        <f>G4919*K4919</f>
        <v>0</v>
      </c>
      <c r="M4919" s="142" t="s">
        <v>2081</v>
      </c>
      <c r="N4919" s="143"/>
      <c r="O4919" s="87" t="s">
        <v>10739</v>
      </c>
      <c r="P4919" s="87"/>
      <c r="Q4919" s="87"/>
      <c r="R4919" s="87" t="s">
        <v>10255</v>
      </c>
      <c r="S4919" s="123"/>
    </row>
    <row r="4920" spans="1:19" s="1" customFormat="1">
      <c r="A4920" s="93">
        <v>4915</v>
      </c>
      <c r="B4920" s="90">
        <v>9789862622070</v>
      </c>
      <c r="C4920" s="104" t="s">
        <v>8445</v>
      </c>
      <c r="D4920" s="94" t="s">
        <v>7560</v>
      </c>
      <c r="E4920" s="94" t="s">
        <v>8446</v>
      </c>
      <c r="F4920" s="93"/>
      <c r="G4920" s="93">
        <v>0</v>
      </c>
      <c r="H4920" s="93">
        <v>1</v>
      </c>
      <c r="I4920" s="93">
        <f t="shared" si="807"/>
        <v>0</v>
      </c>
      <c r="J4920" s="93">
        <v>380</v>
      </c>
      <c r="K4920" s="93">
        <f>ROUND(J4920*0.68,0)</f>
        <v>258</v>
      </c>
      <c r="L4920" s="93">
        <f>G4920*K4920</f>
        <v>0</v>
      </c>
      <c r="M4920" s="153"/>
      <c r="N4920" s="143"/>
      <c r="O4920" s="87" t="s">
        <v>10248</v>
      </c>
      <c r="P4920" s="87"/>
      <c r="Q4920" s="87"/>
      <c r="R4920" s="93" t="s">
        <v>10241</v>
      </c>
      <c r="S4920" s="122" t="s">
        <v>10311</v>
      </c>
    </row>
    <row r="4921" spans="1:19" s="1" customFormat="1">
      <c r="A4921" s="93">
        <v>4916</v>
      </c>
      <c r="B4921" s="90">
        <v>9789862621226</v>
      </c>
      <c r="C4921" s="104" t="s">
        <v>8447</v>
      </c>
      <c r="D4921" s="94" t="s">
        <v>7560</v>
      </c>
      <c r="E4921" s="94" t="s">
        <v>8448</v>
      </c>
      <c r="F4921" s="93"/>
      <c r="G4921" s="93">
        <v>0</v>
      </c>
      <c r="H4921" s="93">
        <v>1</v>
      </c>
      <c r="I4921" s="93">
        <f t="shared" si="807"/>
        <v>0</v>
      </c>
      <c r="J4921" s="93">
        <v>320</v>
      </c>
      <c r="K4921" s="93">
        <f>ROUND(J4921*0.68,0)</f>
        <v>218</v>
      </c>
      <c r="L4921" s="93">
        <f>G4921*K4921</f>
        <v>0</v>
      </c>
      <c r="M4921" s="153"/>
      <c r="N4921" s="143"/>
      <c r="O4921" s="87" t="s">
        <v>10872</v>
      </c>
      <c r="P4921" s="87"/>
      <c r="Q4921" s="87"/>
      <c r="R4921" s="93" t="s">
        <v>10241</v>
      </c>
      <c r="S4921" s="122"/>
    </row>
    <row r="4922" spans="1:19" s="1" customFormat="1">
      <c r="A4922" s="93">
        <v>4917</v>
      </c>
      <c r="B4922" s="90">
        <v>9789862621066</v>
      </c>
      <c r="C4922" s="104" t="s">
        <v>8449</v>
      </c>
      <c r="D4922" s="94" t="s">
        <v>7560</v>
      </c>
      <c r="E4922" s="94" t="s">
        <v>8450</v>
      </c>
      <c r="F4922" s="93"/>
      <c r="G4922" s="93">
        <v>0</v>
      </c>
      <c r="H4922" s="93">
        <v>1</v>
      </c>
      <c r="I4922" s="93">
        <f t="shared" si="807"/>
        <v>0</v>
      </c>
      <c r="J4922" s="93">
        <v>350</v>
      </c>
      <c r="K4922" s="93">
        <f>ROUND(J4922*0.68,0)</f>
        <v>238</v>
      </c>
      <c r="L4922" s="93">
        <f>G4922*K4922</f>
        <v>0</v>
      </c>
      <c r="M4922" s="153"/>
      <c r="N4922" s="143"/>
      <c r="O4922" s="87" t="s">
        <v>10872</v>
      </c>
      <c r="P4922" s="87"/>
      <c r="Q4922" s="87"/>
      <c r="R4922" s="93" t="s">
        <v>10241</v>
      </c>
      <c r="S4922" s="122"/>
    </row>
    <row r="4923" spans="1:19" s="1" customFormat="1">
      <c r="A4923" s="113">
        <v>4918</v>
      </c>
      <c r="B4923" s="110">
        <v>9789866651731</v>
      </c>
      <c r="C4923" s="111" t="s">
        <v>8451</v>
      </c>
      <c r="D4923" s="112" t="s">
        <v>7560</v>
      </c>
      <c r="E4923" s="112" t="s">
        <v>8452</v>
      </c>
      <c r="F4923" s="113"/>
      <c r="G4923" s="113">
        <v>0</v>
      </c>
      <c r="H4923" s="113">
        <v>1</v>
      </c>
      <c r="I4923" s="113">
        <f t="shared" si="807"/>
        <v>0</v>
      </c>
      <c r="J4923" s="113">
        <v>300</v>
      </c>
      <c r="K4923" s="113">
        <v>0</v>
      </c>
      <c r="L4923" s="113">
        <f t="shared" ref="L4923:L4924" si="818">G4923*K4923</f>
        <v>0</v>
      </c>
      <c r="M4923" s="142" t="s">
        <v>2081</v>
      </c>
      <c r="N4923" s="143"/>
      <c r="O4923" s="87"/>
      <c r="P4923" s="87"/>
      <c r="Q4923" s="87"/>
      <c r="R4923" s="87"/>
      <c r="S4923" s="123"/>
    </row>
    <row r="4924" spans="1:19" s="1" customFormat="1">
      <c r="A4924" s="113">
        <v>4919</v>
      </c>
      <c r="B4924" s="110">
        <v>9789862620847</v>
      </c>
      <c r="C4924" s="111" t="s">
        <v>8453</v>
      </c>
      <c r="D4924" s="112" t="s">
        <v>7560</v>
      </c>
      <c r="E4924" s="112"/>
      <c r="F4924" s="113"/>
      <c r="G4924" s="113">
        <v>0</v>
      </c>
      <c r="H4924" s="113">
        <v>1</v>
      </c>
      <c r="I4924" s="113">
        <f t="shared" si="807"/>
        <v>0</v>
      </c>
      <c r="J4924" s="113">
        <v>420</v>
      </c>
      <c r="K4924" s="113">
        <v>0</v>
      </c>
      <c r="L4924" s="113">
        <f t="shared" si="818"/>
        <v>0</v>
      </c>
      <c r="M4924" s="142" t="s">
        <v>2081</v>
      </c>
      <c r="N4924" s="143"/>
      <c r="O4924" s="87"/>
      <c r="P4924" s="87"/>
      <c r="Q4924" s="87"/>
      <c r="R4924" s="87"/>
      <c r="S4924" s="123"/>
    </row>
    <row r="4925" spans="1:19" s="1" customFormat="1">
      <c r="A4925" s="93">
        <v>4920</v>
      </c>
      <c r="B4925" s="90">
        <v>9789862620915</v>
      </c>
      <c r="C4925" s="104" t="s">
        <v>8454</v>
      </c>
      <c r="D4925" s="94" t="s">
        <v>7560</v>
      </c>
      <c r="E4925" s="94" t="s">
        <v>8455</v>
      </c>
      <c r="F4925" s="93">
        <v>2012</v>
      </c>
      <c r="G4925" s="93">
        <v>0</v>
      </c>
      <c r="H4925" s="93">
        <v>1</v>
      </c>
      <c r="I4925" s="93">
        <f t="shared" si="807"/>
        <v>0</v>
      </c>
      <c r="J4925" s="93">
        <v>270</v>
      </c>
      <c r="K4925" s="93">
        <f>ROUND(J4925*0.68,0)</f>
        <v>184</v>
      </c>
      <c r="L4925" s="93">
        <f>G4925*K4925</f>
        <v>0</v>
      </c>
      <c r="M4925" s="153"/>
      <c r="N4925" s="143"/>
      <c r="O4925" s="87" t="s">
        <v>10760</v>
      </c>
      <c r="P4925" s="87"/>
      <c r="Q4925" s="87" t="s">
        <v>10255</v>
      </c>
      <c r="R4925" s="87"/>
      <c r="S4925" s="123"/>
    </row>
    <row r="4926" spans="1:19" s="2" customFormat="1">
      <c r="A4926" s="113">
        <v>4921</v>
      </c>
      <c r="B4926" s="110">
        <v>4717702082918</v>
      </c>
      <c r="C4926" s="111" t="s">
        <v>8456</v>
      </c>
      <c r="D4926" s="112" t="s">
        <v>7560</v>
      </c>
      <c r="E4926" s="112" t="s">
        <v>8457</v>
      </c>
      <c r="F4926" s="113"/>
      <c r="G4926" s="113">
        <v>0</v>
      </c>
      <c r="H4926" s="113">
        <v>5</v>
      </c>
      <c r="I4926" s="113">
        <f t="shared" si="807"/>
        <v>0</v>
      </c>
      <c r="J4926" s="113">
        <v>1350</v>
      </c>
      <c r="K4926" s="113">
        <v>0</v>
      </c>
      <c r="L4926" s="113">
        <f>G4926*K4926</f>
        <v>0</v>
      </c>
      <c r="M4926" s="160" t="s">
        <v>4049</v>
      </c>
      <c r="N4926" s="143"/>
      <c r="O4926" s="87"/>
      <c r="P4926" s="87"/>
      <c r="Q4926" s="87"/>
      <c r="R4926" s="87"/>
      <c r="S4926" s="123"/>
    </row>
    <row r="4927" spans="1:19" s="1" customFormat="1">
      <c r="A4927" s="93">
        <v>4922</v>
      </c>
      <c r="B4927" s="90">
        <v>9789862621011</v>
      </c>
      <c r="C4927" s="104" t="s">
        <v>8458</v>
      </c>
      <c r="D4927" s="94" t="s">
        <v>7560</v>
      </c>
      <c r="E4927" s="94" t="s">
        <v>8455</v>
      </c>
      <c r="F4927" s="93">
        <v>2012</v>
      </c>
      <c r="G4927" s="93">
        <v>0</v>
      </c>
      <c r="H4927" s="93">
        <v>1</v>
      </c>
      <c r="I4927" s="93">
        <f t="shared" si="807"/>
        <v>0</v>
      </c>
      <c r="J4927" s="93">
        <v>270</v>
      </c>
      <c r="K4927" s="93">
        <f t="shared" ref="K4927:K4935" si="819">ROUND(J4927*0.68,0)</f>
        <v>184</v>
      </c>
      <c r="L4927" s="93">
        <f t="shared" ref="L4927:L4935" si="820">G4927*K4927</f>
        <v>0</v>
      </c>
      <c r="M4927" s="153"/>
      <c r="N4927" s="143"/>
      <c r="O4927" s="87" t="s">
        <v>10760</v>
      </c>
      <c r="P4927" s="87"/>
      <c r="Q4927" s="87" t="s">
        <v>10255</v>
      </c>
      <c r="R4927" s="87"/>
      <c r="S4927" s="123"/>
    </row>
    <row r="4928" spans="1:19" s="1" customFormat="1">
      <c r="A4928" s="93">
        <v>4923</v>
      </c>
      <c r="B4928" s="90">
        <v>9789862621738</v>
      </c>
      <c r="C4928" s="104" t="s">
        <v>8459</v>
      </c>
      <c r="D4928" s="94" t="s">
        <v>7560</v>
      </c>
      <c r="E4928" s="94" t="s">
        <v>8460</v>
      </c>
      <c r="F4928" s="93"/>
      <c r="G4928" s="93">
        <v>0</v>
      </c>
      <c r="H4928" s="93">
        <v>1</v>
      </c>
      <c r="I4928" s="93">
        <f t="shared" si="807"/>
        <v>0</v>
      </c>
      <c r="J4928" s="93">
        <v>450</v>
      </c>
      <c r="K4928" s="93">
        <f t="shared" si="819"/>
        <v>306</v>
      </c>
      <c r="L4928" s="93">
        <f t="shared" si="820"/>
        <v>0</v>
      </c>
      <c r="M4928" s="153"/>
      <c r="N4928" s="143"/>
      <c r="O4928" s="87" t="s">
        <v>10485</v>
      </c>
      <c r="P4928" s="87"/>
      <c r="Q4928" s="87"/>
      <c r="R4928" s="93" t="s">
        <v>10241</v>
      </c>
      <c r="S4928" s="122" t="s">
        <v>10299</v>
      </c>
    </row>
    <row r="4929" spans="1:19" s="1" customFormat="1">
      <c r="A4929" s="93">
        <v>4924</v>
      </c>
      <c r="B4929" s="90">
        <v>9789862621783</v>
      </c>
      <c r="C4929" s="104" t="s">
        <v>8461</v>
      </c>
      <c r="D4929" s="94" t="s">
        <v>7560</v>
      </c>
      <c r="E4929" s="94" t="s">
        <v>8462</v>
      </c>
      <c r="F4929" s="93"/>
      <c r="G4929" s="93">
        <v>0</v>
      </c>
      <c r="H4929" s="93">
        <v>1</v>
      </c>
      <c r="I4929" s="93">
        <f t="shared" si="807"/>
        <v>0</v>
      </c>
      <c r="J4929" s="93">
        <v>300</v>
      </c>
      <c r="K4929" s="93">
        <f t="shared" si="819"/>
        <v>204</v>
      </c>
      <c r="L4929" s="93">
        <f t="shared" si="820"/>
        <v>0</v>
      </c>
      <c r="M4929" s="153"/>
      <c r="N4929" s="143"/>
      <c r="O4929" s="87" t="s">
        <v>10248</v>
      </c>
      <c r="P4929" s="87"/>
      <c r="Q4929" s="87"/>
      <c r="R4929" s="93" t="s">
        <v>10241</v>
      </c>
      <c r="S4929" s="122"/>
    </row>
    <row r="4930" spans="1:19" s="1" customFormat="1">
      <c r="A4930" s="93">
        <v>4925</v>
      </c>
      <c r="B4930" s="90">
        <v>9789862621974</v>
      </c>
      <c r="C4930" s="104" t="s">
        <v>8463</v>
      </c>
      <c r="D4930" s="94" t="s">
        <v>7560</v>
      </c>
      <c r="E4930" s="94" t="s">
        <v>8464</v>
      </c>
      <c r="F4930" s="93"/>
      <c r="G4930" s="93">
        <v>0</v>
      </c>
      <c r="H4930" s="93">
        <v>1</v>
      </c>
      <c r="I4930" s="93">
        <f t="shared" si="807"/>
        <v>0</v>
      </c>
      <c r="J4930" s="93">
        <v>320</v>
      </c>
      <c r="K4930" s="93">
        <f t="shared" si="819"/>
        <v>218</v>
      </c>
      <c r="L4930" s="93">
        <f t="shared" si="820"/>
        <v>0</v>
      </c>
      <c r="M4930" s="153"/>
      <c r="N4930" s="143"/>
      <c r="O4930" s="87" t="s">
        <v>10872</v>
      </c>
      <c r="P4930" s="87"/>
      <c r="Q4930" s="87"/>
      <c r="R4930" s="93" t="s">
        <v>10241</v>
      </c>
      <c r="S4930" s="122"/>
    </row>
    <row r="4931" spans="1:19" s="1" customFormat="1">
      <c r="A4931" s="93">
        <v>4926</v>
      </c>
      <c r="B4931" s="90">
        <v>4717702084486</v>
      </c>
      <c r="C4931" s="104" t="s">
        <v>8465</v>
      </c>
      <c r="D4931" s="94" t="s">
        <v>7560</v>
      </c>
      <c r="E4931" s="94" t="s">
        <v>8466</v>
      </c>
      <c r="F4931" s="93">
        <v>2013</v>
      </c>
      <c r="G4931" s="93">
        <v>0</v>
      </c>
      <c r="H4931" s="93">
        <v>3</v>
      </c>
      <c r="I4931" s="93">
        <f t="shared" si="807"/>
        <v>0</v>
      </c>
      <c r="J4931" s="93">
        <v>840</v>
      </c>
      <c r="K4931" s="93">
        <f t="shared" si="819"/>
        <v>571</v>
      </c>
      <c r="L4931" s="93">
        <f t="shared" si="820"/>
        <v>0</v>
      </c>
      <c r="M4931" s="153"/>
      <c r="N4931" s="143"/>
      <c r="O4931" s="87" t="s">
        <v>10737</v>
      </c>
      <c r="P4931" s="87"/>
      <c r="Q4931" s="87"/>
      <c r="R4931" s="87" t="s">
        <v>10255</v>
      </c>
      <c r="S4931" s="123"/>
    </row>
    <row r="4932" spans="1:19" s="1" customFormat="1">
      <c r="A4932" s="93">
        <v>4927</v>
      </c>
      <c r="B4932" s="90">
        <v>9789862621400</v>
      </c>
      <c r="C4932" s="104" t="s">
        <v>8467</v>
      </c>
      <c r="D4932" s="94" t="s">
        <v>7560</v>
      </c>
      <c r="E4932" s="94" t="s">
        <v>8468</v>
      </c>
      <c r="F4932" s="93">
        <v>2013</v>
      </c>
      <c r="G4932" s="93">
        <v>0</v>
      </c>
      <c r="H4932" s="93">
        <v>1</v>
      </c>
      <c r="I4932" s="93">
        <f t="shared" si="807"/>
        <v>0</v>
      </c>
      <c r="J4932" s="93">
        <v>250</v>
      </c>
      <c r="K4932" s="93">
        <f t="shared" si="819"/>
        <v>170</v>
      </c>
      <c r="L4932" s="93">
        <f t="shared" si="820"/>
        <v>0</v>
      </c>
      <c r="M4932" s="153"/>
      <c r="N4932" s="143"/>
      <c r="O4932" s="87" t="s">
        <v>10793</v>
      </c>
      <c r="P4932" s="87"/>
      <c r="Q4932" s="87"/>
      <c r="R4932" s="87" t="s">
        <v>10255</v>
      </c>
      <c r="S4932" s="123"/>
    </row>
    <row r="4933" spans="1:19" s="1" customFormat="1" ht="28.5">
      <c r="A4933" s="93">
        <v>4928</v>
      </c>
      <c r="B4933" s="90">
        <v>9789867295781</v>
      </c>
      <c r="C4933" s="104" t="s">
        <v>8469</v>
      </c>
      <c r="D4933" s="94" t="s">
        <v>520</v>
      </c>
      <c r="E4933" s="94" t="s">
        <v>8470</v>
      </c>
      <c r="F4933" s="93">
        <v>2011</v>
      </c>
      <c r="G4933" s="93">
        <v>0</v>
      </c>
      <c r="H4933" s="93">
        <v>1</v>
      </c>
      <c r="I4933" s="93">
        <f t="shared" si="807"/>
        <v>0</v>
      </c>
      <c r="J4933" s="93">
        <v>270</v>
      </c>
      <c r="K4933" s="93">
        <f t="shared" si="819"/>
        <v>184</v>
      </c>
      <c r="L4933" s="93">
        <f t="shared" si="820"/>
        <v>0</v>
      </c>
      <c r="M4933" s="153"/>
      <c r="N4933" s="143"/>
      <c r="O4933" s="87" t="s">
        <v>10738</v>
      </c>
      <c r="P4933" s="87" t="s">
        <v>10255</v>
      </c>
      <c r="Q4933" s="87"/>
      <c r="R4933" s="87"/>
      <c r="S4933" s="123"/>
    </row>
    <row r="4934" spans="1:19" s="1" customFormat="1">
      <c r="A4934" s="93">
        <v>4929</v>
      </c>
      <c r="B4934" s="90">
        <v>4717702084233</v>
      </c>
      <c r="C4934" s="104" t="s">
        <v>8471</v>
      </c>
      <c r="D4934" s="94" t="s">
        <v>7560</v>
      </c>
      <c r="E4934" s="94" t="s">
        <v>8466</v>
      </c>
      <c r="F4934" s="93"/>
      <c r="G4934" s="93">
        <v>0</v>
      </c>
      <c r="H4934" s="93">
        <v>4</v>
      </c>
      <c r="I4934" s="93">
        <f t="shared" ref="I4934:I4997" si="821">G4934*H4934</f>
        <v>0</v>
      </c>
      <c r="J4934" s="93">
        <v>1600</v>
      </c>
      <c r="K4934" s="93">
        <f t="shared" si="819"/>
        <v>1088</v>
      </c>
      <c r="L4934" s="93">
        <f t="shared" si="820"/>
        <v>0</v>
      </c>
      <c r="M4934" s="153"/>
      <c r="N4934" s="143"/>
      <c r="O4934" s="87" t="s">
        <v>10872</v>
      </c>
      <c r="P4934" s="87"/>
      <c r="Q4934" s="87"/>
      <c r="R4934" s="93" t="s">
        <v>10241</v>
      </c>
      <c r="S4934" s="122"/>
    </row>
    <row r="4935" spans="1:19" s="1" customFormat="1" ht="28.5">
      <c r="A4935" s="93">
        <v>4930</v>
      </c>
      <c r="B4935" s="90">
        <v>9789862621981</v>
      </c>
      <c r="C4935" s="104" t="s">
        <v>8472</v>
      </c>
      <c r="D4935" s="94" t="s">
        <v>7560</v>
      </c>
      <c r="E4935" s="94" t="s">
        <v>8473</v>
      </c>
      <c r="F4935" s="93">
        <v>2014</v>
      </c>
      <c r="G4935" s="93">
        <v>0</v>
      </c>
      <c r="H4935" s="93">
        <v>1</v>
      </c>
      <c r="I4935" s="93">
        <f t="shared" si="821"/>
        <v>0</v>
      </c>
      <c r="J4935" s="93">
        <v>280</v>
      </c>
      <c r="K4935" s="93">
        <f t="shared" si="819"/>
        <v>190</v>
      </c>
      <c r="L4935" s="93">
        <f t="shared" si="820"/>
        <v>0</v>
      </c>
      <c r="M4935" s="153"/>
      <c r="N4935" s="143"/>
      <c r="O4935" s="87" t="s">
        <v>10829</v>
      </c>
      <c r="P4935" s="87"/>
      <c r="Q4935" s="87"/>
      <c r="R4935" s="87" t="s">
        <v>10255</v>
      </c>
      <c r="S4935" s="123"/>
    </row>
    <row r="4936" spans="1:19" s="1" customFormat="1" ht="28.5">
      <c r="A4936" s="113">
        <v>4931</v>
      </c>
      <c r="B4936" s="110">
        <v>9789862621325</v>
      </c>
      <c r="C4936" s="111" t="s">
        <v>8474</v>
      </c>
      <c r="D4936" s="112" t="s">
        <v>7560</v>
      </c>
      <c r="E4936" s="112" t="s">
        <v>8475</v>
      </c>
      <c r="F4936" s="113"/>
      <c r="G4936" s="113">
        <v>0</v>
      </c>
      <c r="H4936" s="113">
        <v>1</v>
      </c>
      <c r="I4936" s="113">
        <f t="shared" si="821"/>
        <v>0</v>
      </c>
      <c r="J4936" s="113">
        <v>299</v>
      </c>
      <c r="K4936" s="113">
        <v>0</v>
      </c>
      <c r="L4936" s="113">
        <f>G4936*K4936</f>
        <v>0</v>
      </c>
      <c r="M4936" s="142" t="s">
        <v>2081</v>
      </c>
      <c r="N4936" s="143"/>
      <c r="O4936" s="87"/>
      <c r="P4936" s="87"/>
      <c r="Q4936" s="87"/>
      <c r="R4936" s="87"/>
      <c r="S4936" s="123"/>
    </row>
    <row r="4937" spans="1:19" s="1" customFormat="1">
      <c r="A4937" s="93">
        <v>4932</v>
      </c>
      <c r="B4937" s="90">
        <v>9789862622018</v>
      </c>
      <c r="C4937" s="104" t="s">
        <v>8476</v>
      </c>
      <c r="D4937" s="94" t="s">
        <v>62</v>
      </c>
      <c r="E4937" s="94" t="s">
        <v>8477</v>
      </c>
      <c r="F4937" s="93">
        <v>2014</v>
      </c>
      <c r="G4937" s="93">
        <v>0</v>
      </c>
      <c r="H4937" s="93">
        <v>1</v>
      </c>
      <c r="I4937" s="93">
        <f t="shared" si="821"/>
        <v>0</v>
      </c>
      <c r="J4937" s="93">
        <v>280</v>
      </c>
      <c r="K4937" s="93">
        <f>ROUND(J4937*0.68,0)</f>
        <v>190</v>
      </c>
      <c r="L4937" s="93">
        <f>G4937*K4937</f>
        <v>0</v>
      </c>
      <c r="M4937" s="153"/>
      <c r="N4937" s="143"/>
      <c r="O4937" s="87" t="s">
        <v>10793</v>
      </c>
      <c r="P4937" s="87"/>
      <c r="Q4937" s="87"/>
      <c r="R4937" s="87" t="s">
        <v>10255</v>
      </c>
      <c r="S4937" s="123"/>
    </row>
    <row r="4938" spans="1:19" s="2" customFormat="1">
      <c r="A4938" s="113">
        <v>4933</v>
      </c>
      <c r="B4938" s="110">
        <v>9789862621103</v>
      </c>
      <c r="C4938" s="111" t="s">
        <v>8478</v>
      </c>
      <c r="D4938" s="112" t="s">
        <v>62</v>
      </c>
      <c r="E4938" s="112" t="s">
        <v>8479</v>
      </c>
      <c r="F4938" s="113"/>
      <c r="G4938" s="113">
        <v>0</v>
      </c>
      <c r="H4938" s="113">
        <v>1</v>
      </c>
      <c r="I4938" s="113">
        <f t="shared" si="821"/>
        <v>0</v>
      </c>
      <c r="J4938" s="113">
        <v>990</v>
      </c>
      <c r="K4938" s="113">
        <v>0</v>
      </c>
      <c r="L4938" s="113">
        <f t="shared" ref="L4938:L4939" si="822">G4938*K4938</f>
        <v>0</v>
      </c>
      <c r="M4938" s="142" t="s">
        <v>2081</v>
      </c>
      <c r="N4938" s="143"/>
      <c r="O4938" s="87"/>
      <c r="P4938" s="87"/>
      <c r="Q4938" s="87"/>
      <c r="R4938" s="87"/>
      <c r="S4938" s="123"/>
    </row>
    <row r="4939" spans="1:19" s="1" customFormat="1" ht="28.5">
      <c r="A4939" s="113">
        <v>4934</v>
      </c>
      <c r="B4939" s="110">
        <v>9789861202914</v>
      </c>
      <c r="C4939" s="111" t="s">
        <v>8480</v>
      </c>
      <c r="D4939" s="112" t="s">
        <v>62</v>
      </c>
      <c r="E4939" s="112" t="s">
        <v>8481</v>
      </c>
      <c r="F4939" s="113"/>
      <c r="G4939" s="113">
        <v>0</v>
      </c>
      <c r="H4939" s="113">
        <v>1</v>
      </c>
      <c r="I4939" s="113">
        <f t="shared" si="821"/>
        <v>0</v>
      </c>
      <c r="J4939" s="113">
        <v>360</v>
      </c>
      <c r="K4939" s="113">
        <v>0</v>
      </c>
      <c r="L4939" s="113">
        <f t="shared" si="822"/>
        <v>0</v>
      </c>
      <c r="M4939" s="142" t="s">
        <v>2081</v>
      </c>
      <c r="N4939" s="143"/>
      <c r="O4939" s="87"/>
      <c r="P4939" s="87"/>
      <c r="Q4939" s="87"/>
      <c r="R4939" s="87"/>
      <c r="S4939" s="123"/>
    </row>
    <row r="4940" spans="1:19" s="1" customFormat="1">
      <c r="A4940" s="93">
        <v>4935</v>
      </c>
      <c r="B4940" s="90">
        <v>9789868970014</v>
      </c>
      <c r="C4940" s="104" t="s">
        <v>8482</v>
      </c>
      <c r="D4940" s="94" t="s">
        <v>309</v>
      </c>
      <c r="E4940" s="94" t="s">
        <v>8483</v>
      </c>
      <c r="F4940" s="93">
        <v>2013</v>
      </c>
      <c r="G4940" s="93">
        <v>0</v>
      </c>
      <c r="H4940" s="93">
        <v>1</v>
      </c>
      <c r="I4940" s="93">
        <f t="shared" si="821"/>
        <v>0</v>
      </c>
      <c r="J4940" s="93">
        <v>250</v>
      </c>
      <c r="K4940" s="93">
        <f t="shared" ref="K4940:K4955" si="823">ROUND(J4940*0.68,0)</f>
        <v>170</v>
      </c>
      <c r="L4940" s="93">
        <f t="shared" ref="L4940:L4946" si="824">G4940*K4940</f>
        <v>0</v>
      </c>
      <c r="M4940" s="153"/>
      <c r="N4940" s="143"/>
      <c r="O4940" s="87" t="s">
        <v>10798</v>
      </c>
      <c r="P4940" s="87"/>
      <c r="Q4940" s="87"/>
      <c r="R4940" s="87" t="s">
        <v>10255</v>
      </c>
      <c r="S4940" s="123"/>
    </row>
    <row r="4941" spans="1:19" s="1" customFormat="1" ht="28.5">
      <c r="A4941" s="93">
        <v>4936</v>
      </c>
      <c r="B4941" s="90">
        <v>9789868970007</v>
      </c>
      <c r="C4941" s="104" t="s">
        <v>8484</v>
      </c>
      <c r="D4941" s="94" t="s">
        <v>309</v>
      </c>
      <c r="E4941" s="94" t="s">
        <v>8485</v>
      </c>
      <c r="F4941" s="93"/>
      <c r="G4941" s="93">
        <v>0</v>
      </c>
      <c r="H4941" s="93">
        <v>1</v>
      </c>
      <c r="I4941" s="93">
        <f t="shared" si="821"/>
        <v>0</v>
      </c>
      <c r="J4941" s="93">
        <v>320</v>
      </c>
      <c r="K4941" s="93">
        <f t="shared" si="823"/>
        <v>218</v>
      </c>
      <c r="L4941" s="93">
        <f t="shared" si="824"/>
        <v>0</v>
      </c>
      <c r="M4941" s="153"/>
      <c r="N4941" s="143"/>
      <c r="O4941" s="87" t="s">
        <v>10784</v>
      </c>
      <c r="P4941" s="87"/>
      <c r="Q4941" s="87"/>
      <c r="R4941" s="93" t="s">
        <v>10241</v>
      </c>
      <c r="S4941" s="122"/>
    </row>
    <row r="4942" spans="1:19" s="1" customFormat="1" ht="28.5">
      <c r="A4942" s="93">
        <v>4937</v>
      </c>
      <c r="B4942" s="90">
        <v>9789868970090</v>
      </c>
      <c r="C4942" s="104" t="s">
        <v>8486</v>
      </c>
      <c r="D4942" s="94" t="s">
        <v>309</v>
      </c>
      <c r="E4942" s="94" t="s">
        <v>8487</v>
      </c>
      <c r="F4942" s="93">
        <v>2014</v>
      </c>
      <c r="G4942" s="93">
        <v>0</v>
      </c>
      <c r="H4942" s="93">
        <v>3</v>
      </c>
      <c r="I4942" s="93">
        <f t="shared" si="821"/>
        <v>0</v>
      </c>
      <c r="J4942" s="93">
        <v>600</v>
      </c>
      <c r="K4942" s="93">
        <f t="shared" si="823"/>
        <v>408</v>
      </c>
      <c r="L4942" s="93">
        <f t="shared" si="824"/>
        <v>0</v>
      </c>
      <c r="M4942" s="153"/>
      <c r="N4942" s="143"/>
      <c r="O4942" s="87" t="s">
        <v>10874</v>
      </c>
      <c r="P4942" s="87"/>
      <c r="Q4942" s="87"/>
      <c r="R4942" s="87" t="s">
        <v>10255</v>
      </c>
      <c r="S4942" s="123"/>
    </row>
    <row r="4943" spans="1:19" s="1" customFormat="1">
      <c r="A4943" s="93">
        <v>4938</v>
      </c>
      <c r="B4943" s="90">
        <v>9789869019507</v>
      </c>
      <c r="C4943" s="104" t="s">
        <v>8488</v>
      </c>
      <c r="D4943" s="94" t="s">
        <v>309</v>
      </c>
      <c r="E4943" s="131" t="s">
        <v>8489</v>
      </c>
      <c r="F4943" s="129">
        <v>2014</v>
      </c>
      <c r="G4943" s="93">
        <v>0</v>
      </c>
      <c r="H4943" s="93">
        <v>1</v>
      </c>
      <c r="I4943" s="93">
        <f t="shared" si="821"/>
        <v>0</v>
      </c>
      <c r="J4943" s="93">
        <v>160</v>
      </c>
      <c r="K4943" s="93">
        <f t="shared" si="823"/>
        <v>109</v>
      </c>
      <c r="L4943" s="93">
        <f t="shared" si="824"/>
        <v>0</v>
      </c>
      <c r="M4943" s="153"/>
      <c r="N4943" s="202"/>
      <c r="O4943" s="87" t="s">
        <v>10734</v>
      </c>
      <c r="P4943" s="87"/>
      <c r="Q4943" s="87" t="s">
        <v>10255</v>
      </c>
      <c r="R4943" s="87" t="s">
        <v>10255</v>
      </c>
      <c r="S4943" s="123"/>
    </row>
    <row r="4944" spans="1:19" s="1" customFormat="1">
      <c r="A4944" s="93">
        <v>4939</v>
      </c>
      <c r="B4944" s="90">
        <v>9789865690045</v>
      </c>
      <c r="C4944" s="104" t="s">
        <v>8490</v>
      </c>
      <c r="D4944" s="94" t="s">
        <v>309</v>
      </c>
      <c r="E4944" s="94" t="s">
        <v>8491</v>
      </c>
      <c r="F4944" s="93">
        <v>2014</v>
      </c>
      <c r="G4944" s="93">
        <v>0</v>
      </c>
      <c r="H4944" s="93">
        <v>1</v>
      </c>
      <c r="I4944" s="93">
        <f t="shared" si="821"/>
        <v>0</v>
      </c>
      <c r="J4944" s="93">
        <v>250</v>
      </c>
      <c r="K4944" s="93">
        <f t="shared" si="823"/>
        <v>170</v>
      </c>
      <c r="L4944" s="93">
        <f t="shared" si="824"/>
        <v>0</v>
      </c>
      <c r="M4944" s="153"/>
      <c r="N4944" s="143"/>
      <c r="O4944" s="87" t="s">
        <v>10760</v>
      </c>
      <c r="P4944" s="87"/>
      <c r="Q4944" s="87" t="s">
        <v>10255</v>
      </c>
      <c r="R4944" s="87" t="s">
        <v>10255</v>
      </c>
      <c r="S4944" s="123"/>
    </row>
    <row r="4945" spans="1:19" s="1" customFormat="1">
      <c r="A4945" s="93">
        <v>4940</v>
      </c>
      <c r="B4945" s="90">
        <v>9789865690052</v>
      </c>
      <c r="C4945" s="104" t="s">
        <v>8492</v>
      </c>
      <c r="D4945" s="94" t="s">
        <v>309</v>
      </c>
      <c r="E4945" s="94" t="s">
        <v>8491</v>
      </c>
      <c r="F4945" s="93">
        <v>2014</v>
      </c>
      <c r="G4945" s="93">
        <v>0</v>
      </c>
      <c r="H4945" s="93">
        <v>1</v>
      </c>
      <c r="I4945" s="93">
        <f t="shared" si="821"/>
        <v>0</v>
      </c>
      <c r="J4945" s="93">
        <v>250</v>
      </c>
      <c r="K4945" s="93">
        <f t="shared" si="823"/>
        <v>170</v>
      </c>
      <c r="L4945" s="93">
        <f t="shared" si="824"/>
        <v>0</v>
      </c>
      <c r="M4945" s="153"/>
      <c r="N4945" s="143"/>
      <c r="O4945" s="87" t="s">
        <v>10760</v>
      </c>
      <c r="P4945" s="87"/>
      <c r="Q4945" s="87" t="s">
        <v>10255</v>
      </c>
      <c r="R4945" s="87" t="s">
        <v>10255</v>
      </c>
      <c r="S4945" s="123"/>
    </row>
    <row r="4946" spans="1:19" s="1" customFormat="1">
      <c r="A4946" s="93">
        <v>4941</v>
      </c>
      <c r="B4946" s="90">
        <v>9789865690021</v>
      </c>
      <c r="C4946" s="104" t="s">
        <v>8493</v>
      </c>
      <c r="D4946" s="94" t="s">
        <v>309</v>
      </c>
      <c r="E4946" s="94" t="s">
        <v>8491</v>
      </c>
      <c r="F4946" s="93">
        <v>2014</v>
      </c>
      <c r="G4946" s="93">
        <v>0</v>
      </c>
      <c r="H4946" s="93">
        <v>1</v>
      </c>
      <c r="I4946" s="93">
        <f t="shared" si="821"/>
        <v>0</v>
      </c>
      <c r="J4946" s="93">
        <v>250</v>
      </c>
      <c r="K4946" s="93">
        <f t="shared" si="823"/>
        <v>170</v>
      </c>
      <c r="L4946" s="93">
        <f t="shared" si="824"/>
        <v>0</v>
      </c>
      <c r="M4946" s="153"/>
      <c r="N4946" s="143"/>
      <c r="O4946" s="87" t="s">
        <v>10760</v>
      </c>
      <c r="P4946" s="87" t="s">
        <v>10255</v>
      </c>
      <c r="Q4946" s="87"/>
      <c r="R4946" s="87"/>
      <c r="S4946" s="123"/>
    </row>
    <row r="4947" spans="1:19" s="1" customFormat="1">
      <c r="A4947" s="93">
        <v>4942</v>
      </c>
      <c r="B4947" s="90">
        <v>9789868970021</v>
      </c>
      <c r="C4947" s="104" t="s">
        <v>8494</v>
      </c>
      <c r="D4947" s="94" t="s">
        <v>309</v>
      </c>
      <c r="E4947" s="131" t="s">
        <v>8487</v>
      </c>
      <c r="F4947" s="129">
        <v>2013</v>
      </c>
      <c r="G4947" s="93">
        <v>0</v>
      </c>
      <c r="H4947" s="93">
        <v>1</v>
      </c>
      <c r="I4947" s="93">
        <f t="shared" si="821"/>
        <v>0</v>
      </c>
      <c r="J4947" s="93">
        <v>200</v>
      </c>
      <c r="K4947" s="93">
        <f t="shared" si="823"/>
        <v>136</v>
      </c>
      <c r="L4947" s="93">
        <f t="shared" ref="L4947:L4955" si="825">G4947*K4947</f>
        <v>0</v>
      </c>
      <c r="M4947" s="153"/>
      <c r="N4947" s="202"/>
      <c r="O4947" s="87" t="s">
        <v>10734</v>
      </c>
      <c r="P4947" s="87"/>
      <c r="Q4947" s="87" t="s">
        <v>10255</v>
      </c>
      <c r="R4947" s="87" t="s">
        <v>10255</v>
      </c>
      <c r="S4947" s="123"/>
    </row>
    <row r="4948" spans="1:19" s="1" customFormat="1">
      <c r="A4948" s="93">
        <v>4943</v>
      </c>
      <c r="B4948" s="90">
        <v>9789868970038</v>
      </c>
      <c r="C4948" s="104" t="s">
        <v>8495</v>
      </c>
      <c r="D4948" s="94" t="s">
        <v>309</v>
      </c>
      <c r="E4948" s="131" t="s">
        <v>8487</v>
      </c>
      <c r="F4948" s="129">
        <v>2013</v>
      </c>
      <c r="G4948" s="93">
        <v>0</v>
      </c>
      <c r="H4948" s="93">
        <v>1</v>
      </c>
      <c r="I4948" s="93">
        <f t="shared" si="821"/>
        <v>0</v>
      </c>
      <c r="J4948" s="93">
        <v>200</v>
      </c>
      <c r="K4948" s="93">
        <f t="shared" si="823"/>
        <v>136</v>
      </c>
      <c r="L4948" s="93">
        <f t="shared" si="825"/>
        <v>0</v>
      </c>
      <c r="M4948" s="153"/>
      <c r="N4948" s="202"/>
      <c r="O4948" s="87" t="s">
        <v>10734</v>
      </c>
      <c r="P4948" s="87"/>
      <c r="Q4948" s="87"/>
      <c r="R4948" s="87" t="s">
        <v>10255</v>
      </c>
      <c r="S4948" s="123"/>
    </row>
    <row r="4949" spans="1:19" s="1" customFormat="1">
      <c r="A4949" s="93">
        <v>4944</v>
      </c>
      <c r="B4949" s="90">
        <v>9789868970052</v>
      </c>
      <c r="C4949" s="104" t="s">
        <v>8496</v>
      </c>
      <c r="D4949" s="94" t="s">
        <v>309</v>
      </c>
      <c r="E4949" s="131" t="s">
        <v>8487</v>
      </c>
      <c r="F4949" s="129">
        <v>2013</v>
      </c>
      <c r="G4949" s="93">
        <v>0</v>
      </c>
      <c r="H4949" s="93">
        <v>1</v>
      </c>
      <c r="I4949" s="93">
        <f t="shared" si="821"/>
        <v>0</v>
      </c>
      <c r="J4949" s="93">
        <v>200</v>
      </c>
      <c r="K4949" s="93">
        <f t="shared" si="823"/>
        <v>136</v>
      </c>
      <c r="L4949" s="93">
        <f t="shared" si="825"/>
        <v>0</v>
      </c>
      <c r="M4949" s="153"/>
      <c r="N4949" s="202"/>
      <c r="O4949" s="87" t="s">
        <v>10734</v>
      </c>
      <c r="P4949" s="87"/>
      <c r="Q4949" s="87"/>
      <c r="R4949" s="87" t="s">
        <v>10255</v>
      </c>
      <c r="S4949" s="123"/>
    </row>
    <row r="4950" spans="1:19" s="1" customFormat="1">
      <c r="A4950" s="93">
        <v>4945</v>
      </c>
      <c r="B4950" s="90">
        <v>9789868970076</v>
      </c>
      <c r="C4950" s="104" t="s">
        <v>8497</v>
      </c>
      <c r="D4950" s="94" t="s">
        <v>309</v>
      </c>
      <c r="E4950" s="131"/>
      <c r="F4950" s="129">
        <v>2013</v>
      </c>
      <c r="G4950" s="93">
        <v>0</v>
      </c>
      <c r="H4950" s="93">
        <v>1</v>
      </c>
      <c r="I4950" s="93">
        <f t="shared" si="821"/>
        <v>0</v>
      </c>
      <c r="J4950" s="93">
        <v>160</v>
      </c>
      <c r="K4950" s="93">
        <f t="shared" si="823"/>
        <v>109</v>
      </c>
      <c r="L4950" s="93">
        <f t="shared" si="825"/>
        <v>0</v>
      </c>
      <c r="M4950" s="153"/>
      <c r="N4950" s="202"/>
      <c r="O4950" s="87" t="s">
        <v>10734</v>
      </c>
      <c r="P4950" s="87"/>
      <c r="Q4950" s="87" t="s">
        <v>10255</v>
      </c>
      <c r="R4950" s="87" t="s">
        <v>10255</v>
      </c>
      <c r="S4950" s="123"/>
    </row>
    <row r="4951" spans="1:19" s="1" customFormat="1">
      <c r="A4951" s="93">
        <v>4946</v>
      </c>
      <c r="B4951" s="90">
        <v>9789868970083</v>
      </c>
      <c r="C4951" s="104" t="s">
        <v>8498</v>
      </c>
      <c r="D4951" s="94" t="s">
        <v>309</v>
      </c>
      <c r="E4951" s="131"/>
      <c r="F4951" s="129">
        <v>2013</v>
      </c>
      <c r="G4951" s="93">
        <v>0</v>
      </c>
      <c r="H4951" s="93">
        <v>1</v>
      </c>
      <c r="I4951" s="93">
        <f t="shared" si="821"/>
        <v>0</v>
      </c>
      <c r="J4951" s="93">
        <v>220</v>
      </c>
      <c r="K4951" s="93">
        <f t="shared" si="823"/>
        <v>150</v>
      </c>
      <c r="L4951" s="93">
        <f t="shared" si="825"/>
        <v>0</v>
      </c>
      <c r="M4951" s="153"/>
      <c r="N4951" s="202"/>
      <c r="O4951" s="87" t="s">
        <v>10734</v>
      </c>
      <c r="P4951" s="87"/>
      <c r="Q4951" s="87" t="s">
        <v>10255</v>
      </c>
      <c r="R4951" s="87" t="s">
        <v>10255</v>
      </c>
      <c r="S4951" s="123"/>
    </row>
    <row r="4952" spans="1:19" s="1" customFormat="1">
      <c r="A4952" s="93">
        <v>4947</v>
      </c>
      <c r="B4952" s="90">
        <v>9789865690007</v>
      </c>
      <c r="C4952" s="104" t="s">
        <v>8499</v>
      </c>
      <c r="D4952" s="94" t="s">
        <v>309</v>
      </c>
      <c r="E4952" s="131" t="s">
        <v>8487</v>
      </c>
      <c r="F4952" s="129">
        <v>2014</v>
      </c>
      <c r="G4952" s="93">
        <v>0</v>
      </c>
      <c r="H4952" s="93">
        <v>1</v>
      </c>
      <c r="I4952" s="93">
        <f t="shared" si="821"/>
        <v>0</v>
      </c>
      <c r="J4952" s="93">
        <v>220</v>
      </c>
      <c r="K4952" s="93">
        <f t="shared" si="823"/>
        <v>150</v>
      </c>
      <c r="L4952" s="93">
        <f t="shared" si="825"/>
        <v>0</v>
      </c>
      <c r="M4952" s="153"/>
      <c r="N4952" s="202"/>
      <c r="O4952" s="87" t="s">
        <v>10734</v>
      </c>
      <c r="P4952" s="87"/>
      <c r="Q4952" s="87" t="s">
        <v>10255</v>
      </c>
      <c r="R4952" s="87" t="s">
        <v>10255</v>
      </c>
      <c r="S4952" s="123"/>
    </row>
    <row r="4953" spans="1:19" s="1" customFormat="1">
      <c r="A4953" s="93">
        <v>4948</v>
      </c>
      <c r="B4953" s="90">
        <v>9789868970045</v>
      </c>
      <c r="C4953" s="104" t="s">
        <v>8500</v>
      </c>
      <c r="D4953" s="94" t="s">
        <v>309</v>
      </c>
      <c r="E4953" s="131" t="s">
        <v>8487</v>
      </c>
      <c r="F4953" s="129">
        <v>2013</v>
      </c>
      <c r="G4953" s="93">
        <v>0</v>
      </c>
      <c r="H4953" s="93">
        <v>1</v>
      </c>
      <c r="I4953" s="93">
        <f t="shared" si="821"/>
        <v>0</v>
      </c>
      <c r="J4953" s="93">
        <v>220</v>
      </c>
      <c r="K4953" s="93">
        <f t="shared" si="823"/>
        <v>150</v>
      </c>
      <c r="L4953" s="93">
        <f t="shared" si="825"/>
        <v>0</v>
      </c>
      <c r="M4953" s="153"/>
      <c r="N4953" s="202"/>
      <c r="O4953" s="87" t="s">
        <v>10734</v>
      </c>
      <c r="P4953" s="87"/>
      <c r="Q4953" s="87" t="s">
        <v>10255</v>
      </c>
      <c r="R4953" s="87" t="s">
        <v>10255</v>
      </c>
      <c r="S4953" s="123"/>
    </row>
    <row r="4954" spans="1:19" s="1" customFormat="1">
      <c r="A4954" s="93">
        <v>4949</v>
      </c>
      <c r="B4954" s="90">
        <v>9789869019514</v>
      </c>
      <c r="C4954" s="104" t="s">
        <v>8501</v>
      </c>
      <c r="D4954" s="94" t="s">
        <v>309</v>
      </c>
      <c r="E4954" s="131" t="s">
        <v>8487</v>
      </c>
      <c r="F4954" s="129">
        <v>2014</v>
      </c>
      <c r="G4954" s="93">
        <v>0</v>
      </c>
      <c r="H4954" s="93">
        <v>1</v>
      </c>
      <c r="I4954" s="93">
        <f t="shared" si="821"/>
        <v>0</v>
      </c>
      <c r="J4954" s="93">
        <v>220</v>
      </c>
      <c r="K4954" s="93">
        <f t="shared" si="823"/>
        <v>150</v>
      </c>
      <c r="L4954" s="93">
        <f t="shared" si="825"/>
        <v>0</v>
      </c>
      <c r="M4954" s="153"/>
      <c r="N4954" s="202"/>
      <c r="O4954" s="87" t="s">
        <v>10734</v>
      </c>
      <c r="P4954" s="87"/>
      <c r="Q4954" s="87" t="s">
        <v>10255</v>
      </c>
      <c r="R4954" s="87" t="s">
        <v>10255</v>
      </c>
      <c r="S4954" s="123"/>
    </row>
    <row r="4955" spans="1:19" s="1" customFormat="1">
      <c r="A4955" s="93">
        <v>4950</v>
      </c>
      <c r="B4955" s="90">
        <v>9789869019552</v>
      </c>
      <c r="C4955" s="104" t="s">
        <v>8502</v>
      </c>
      <c r="D4955" s="94" t="s">
        <v>309</v>
      </c>
      <c r="E4955" s="131" t="s">
        <v>8487</v>
      </c>
      <c r="F4955" s="129">
        <v>2014</v>
      </c>
      <c r="G4955" s="93">
        <v>0</v>
      </c>
      <c r="H4955" s="93">
        <v>1</v>
      </c>
      <c r="I4955" s="93">
        <f t="shared" si="821"/>
        <v>0</v>
      </c>
      <c r="J4955" s="93">
        <v>220</v>
      </c>
      <c r="K4955" s="93">
        <f t="shared" si="823"/>
        <v>150</v>
      </c>
      <c r="L4955" s="93">
        <f t="shared" si="825"/>
        <v>0</v>
      </c>
      <c r="M4955" s="153"/>
      <c r="N4955" s="202"/>
      <c r="O4955" s="87" t="s">
        <v>10734</v>
      </c>
      <c r="P4955" s="87"/>
      <c r="Q4955" s="87" t="s">
        <v>10255</v>
      </c>
      <c r="R4955" s="87" t="s">
        <v>10255</v>
      </c>
      <c r="S4955" s="123"/>
    </row>
    <row r="4956" spans="1:19" s="2" customFormat="1">
      <c r="A4956" s="113">
        <v>4951</v>
      </c>
      <c r="B4956" s="110">
        <v>4712831840408</v>
      </c>
      <c r="C4956" s="111" t="s">
        <v>10021</v>
      </c>
      <c r="D4956" s="112" t="s">
        <v>309</v>
      </c>
      <c r="E4956" s="112" t="s">
        <v>8487</v>
      </c>
      <c r="F4956" s="113"/>
      <c r="G4956" s="113">
        <v>0</v>
      </c>
      <c r="H4956" s="113">
        <v>6</v>
      </c>
      <c r="I4956" s="113">
        <f t="shared" si="821"/>
        <v>0</v>
      </c>
      <c r="J4956" s="113">
        <v>1320</v>
      </c>
      <c r="K4956" s="113">
        <v>0</v>
      </c>
      <c r="L4956" s="113">
        <f t="shared" ref="L4956:L4962" si="826">G4956*K4956</f>
        <v>0</v>
      </c>
      <c r="M4956" s="160" t="s">
        <v>4049</v>
      </c>
      <c r="N4956" s="143"/>
      <c r="O4956" s="87"/>
      <c r="P4956" s="87"/>
      <c r="Q4956" s="87"/>
      <c r="R4956" s="87"/>
      <c r="S4956" s="123"/>
    </row>
    <row r="4957" spans="1:19" s="1" customFormat="1">
      <c r="A4957" s="93">
        <v>4952</v>
      </c>
      <c r="B4957" s="90">
        <v>9789869019569</v>
      </c>
      <c r="C4957" s="104" t="s">
        <v>8503</v>
      </c>
      <c r="D4957" s="94" t="s">
        <v>309</v>
      </c>
      <c r="E4957" s="131" t="s">
        <v>8487</v>
      </c>
      <c r="F4957" s="129">
        <v>2014</v>
      </c>
      <c r="G4957" s="93">
        <v>0</v>
      </c>
      <c r="H4957" s="93">
        <v>1</v>
      </c>
      <c r="I4957" s="93">
        <f t="shared" si="821"/>
        <v>0</v>
      </c>
      <c r="J4957" s="93">
        <v>220</v>
      </c>
      <c r="K4957" s="93">
        <f t="shared" ref="K4957:K4976" si="827">ROUND(J4957*0.68,0)</f>
        <v>150</v>
      </c>
      <c r="L4957" s="93">
        <f t="shared" si="826"/>
        <v>0</v>
      </c>
      <c r="M4957" s="153"/>
      <c r="N4957" s="202"/>
      <c r="O4957" s="87" t="s">
        <v>10734</v>
      </c>
      <c r="P4957" s="87"/>
      <c r="Q4957" s="87" t="s">
        <v>10255</v>
      </c>
      <c r="R4957" s="87" t="s">
        <v>10255</v>
      </c>
      <c r="S4957" s="123"/>
    </row>
    <row r="4958" spans="1:19" s="1" customFormat="1">
      <c r="A4958" s="93">
        <v>4953</v>
      </c>
      <c r="B4958" s="90">
        <v>9789869019590</v>
      </c>
      <c r="C4958" s="104" t="s">
        <v>8504</v>
      </c>
      <c r="D4958" s="94" t="s">
        <v>309</v>
      </c>
      <c r="E4958" s="94" t="s">
        <v>8505</v>
      </c>
      <c r="F4958" s="93">
        <v>2014</v>
      </c>
      <c r="G4958" s="93">
        <v>0</v>
      </c>
      <c r="H4958" s="93">
        <v>1</v>
      </c>
      <c r="I4958" s="93">
        <f t="shared" si="821"/>
        <v>0</v>
      </c>
      <c r="J4958" s="93">
        <v>250</v>
      </c>
      <c r="K4958" s="93">
        <f t="shared" si="827"/>
        <v>170</v>
      </c>
      <c r="L4958" s="93">
        <f t="shared" si="826"/>
        <v>0</v>
      </c>
      <c r="M4958" s="153"/>
      <c r="N4958" s="143"/>
      <c r="O4958" s="87" t="s">
        <v>10734</v>
      </c>
      <c r="P4958" s="87"/>
      <c r="Q4958" s="87" t="s">
        <v>10255</v>
      </c>
      <c r="R4958" s="87" t="s">
        <v>10255</v>
      </c>
      <c r="S4958" s="123"/>
    </row>
    <row r="4959" spans="1:19" s="1" customFormat="1">
      <c r="A4959" s="93">
        <v>4954</v>
      </c>
      <c r="B4959" s="90">
        <v>9789868970069</v>
      </c>
      <c r="C4959" s="104" t="s">
        <v>8506</v>
      </c>
      <c r="D4959" s="94" t="s">
        <v>309</v>
      </c>
      <c r="E4959" s="94" t="s">
        <v>8505</v>
      </c>
      <c r="F4959" s="93">
        <v>2014</v>
      </c>
      <c r="G4959" s="93">
        <v>0</v>
      </c>
      <c r="H4959" s="93">
        <v>1</v>
      </c>
      <c r="I4959" s="93">
        <f t="shared" si="821"/>
        <v>0</v>
      </c>
      <c r="J4959" s="93">
        <v>250</v>
      </c>
      <c r="K4959" s="93">
        <f t="shared" si="827"/>
        <v>170</v>
      </c>
      <c r="L4959" s="93">
        <f t="shared" si="826"/>
        <v>0</v>
      </c>
      <c r="M4959" s="153"/>
      <c r="N4959" s="143"/>
      <c r="O4959" s="87" t="s">
        <v>10734</v>
      </c>
      <c r="P4959" s="87"/>
      <c r="Q4959" s="87" t="s">
        <v>10255</v>
      </c>
      <c r="R4959" s="87" t="s">
        <v>10255</v>
      </c>
      <c r="S4959" s="123"/>
    </row>
    <row r="4960" spans="1:19" s="1" customFormat="1">
      <c r="A4960" s="93">
        <v>4955</v>
      </c>
      <c r="B4960" s="90">
        <v>9789869019521</v>
      </c>
      <c r="C4960" s="104" t="s">
        <v>8507</v>
      </c>
      <c r="D4960" s="94" t="s">
        <v>309</v>
      </c>
      <c r="E4960" s="94" t="s">
        <v>8505</v>
      </c>
      <c r="F4960" s="93">
        <v>2014</v>
      </c>
      <c r="G4960" s="93">
        <v>0</v>
      </c>
      <c r="H4960" s="93">
        <v>1</v>
      </c>
      <c r="I4960" s="93">
        <f t="shared" si="821"/>
        <v>0</v>
      </c>
      <c r="J4960" s="93">
        <v>250</v>
      </c>
      <c r="K4960" s="93">
        <f t="shared" si="827"/>
        <v>170</v>
      </c>
      <c r="L4960" s="93">
        <f t="shared" si="826"/>
        <v>0</v>
      </c>
      <c r="M4960" s="153"/>
      <c r="N4960" s="143"/>
      <c r="O4960" s="87" t="s">
        <v>10734</v>
      </c>
      <c r="P4960" s="87"/>
      <c r="Q4960" s="87" t="s">
        <v>10255</v>
      </c>
      <c r="R4960" s="87" t="s">
        <v>10255</v>
      </c>
      <c r="S4960" s="123"/>
    </row>
    <row r="4961" spans="1:19" s="1" customFormat="1">
      <c r="A4961" s="93">
        <v>4956</v>
      </c>
      <c r="B4961" s="90">
        <v>9789869019576</v>
      </c>
      <c r="C4961" s="104" t="s">
        <v>8508</v>
      </c>
      <c r="D4961" s="94" t="s">
        <v>309</v>
      </c>
      <c r="E4961" s="94" t="s">
        <v>8505</v>
      </c>
      <c r="F4961" s="93">
        <v>2014</v>
      </c>
      <c r="G4961" s="93">
        <v>0</v>
      </c>
      <c r="H4961" s="93">
        <v>1</v>
      </c>
      <c r="I4961" s="93">
        <f t="shared" si="821"/>
        <v>0</v>
      </c>
      <c r="J4961" s="93">
        <v>250</v>
      </c>
      <c r="K4961" s="93">
        <f t="shared" si="827"/>
        <v>170</v>
      </c>
      <c r="L4961" s="93">
        <f t="shared" si="826"/>
        <v>0</v>
      </c>
      <c r="M4961" s="153"/>
      <c r="N4961" s="143"/>
      <c r="O4961" s="87" t="s">
        <v>10734</v>
      </c>
      <c r="P4961" s="87"/>
      <c r="Q4961" s="87" t="s">
        <v>10255</v>
      </c>
      <c r="R4961" s="87" t="s">
        <v>10255</v>
      </c>
      <c r="S4961" s="123"/>
    </row>
    <row r="4962" spans="1:19" s="1" customFormat="1">
      <c r="A4962" s="93">
        <v>4957</v>
      </c>
      <c r="B4962" s="90">
        <v>9789868868083</v>
      </c>
      <c r="C4962" s="104" t="s">
        <v>8509</v>
      </c>
      <c r="D4962" s="94" t="s">
        <v>8510</v>
      </c>
      <c r="E4962" s="94" t="s">
        <v>8511</v>
      </c>
      <c r="F4962" s="93">
        <v>2012</v>
      </c>
      <c r="G4962" s="93">
        <v>0</v>
      </c>
      <c r="H4962" s="93">
        <v>1</v>
      </c>
      <c r="I4962" s="93">
        <f t="shared" si="821"/>
        <v>0</v>
      </c>
      <c r="J4962" s="93">
        <v>250</v>
      </c>
      <c r="K4962" s="93">
        <f t="shared" si="827"/>
        <v>170</v>
      </c>
      <c r="L4962" s="93">
        <f t="shared" si="826"/>
        <v>0</v>
      </c>
      <c r="M4962" s="153"/>
      <c r="N4962" s="143"/>
      <c r="O4962" s="87" t="s">
        <v>10874</v>
      </c>
      <c r="P4962" s="87"/>
      <c r="Q4962" s="87" t="s">
        <v>10255</v>
      </c>
      <c r="R4962" s="87" t="s">
        <v>10255</v>
      </c>
      <c r="S4962" s="123"/>
    </row>
    <row r="4963" spans="1:19" s="1" customFormat="1">
      <c r="A4963" s="93">
        <v>4958</v>
      </c>
      <c r="B4963" s="90">
        <v>9789868868021</v>
      </c>
      <c r="C4963" s="104" t="s">
        <v>8512</v>
      </c>
      <c r="D4963" s="94" t="s">
        <v>8510</v>
      </c>
      <c r="E4963" s="131" t="s">
        <v>8513</v>
      </c>
      <c r="F4963" s="129">
        <v>2013</v>
      </c>
      <c r="G4963" s="93">
        <v>0</v>
      </c>
      <c r="H4963" s="93">
        <v>1</v>
      </c>
      <c r="I4963" s="93">
        <f t="shared" si="821"/>
        <v>0</v>
      </c>
      <c r="J4963" s="93">
        <v>180</v>
      </c>
      <c r="K4963" s="93">
        <f t="shared" si="827"/>
        <v>122</v>
      </c>
      <c r="L4963" s="93">
        <f t="shared" ref="L4963:L4966" si="828">G4963*K4963</f>
        <v>0</v>
      </c>
      <c r="M4963" s="153"/>
      <c r="N4963" s="202"/>
      <c r="O4963" s="87" t="s">
        <v>10734</v>
      </c>
      <c r="P4963" s="87"/>
      <c r="Q4963" s="87" t="s">
        <v>10255</v>
      </c>
      <c r="R4963" s="87" t="s">
        <v>10255</v>
      </c>
      <c r="S4963" s="123"/>
    </row>
    <row r="4964" spans="1:19" s="1" customFormat="1">
      <c r="A4964" s="93">
        <v>4959</v>
      </c>
      <c r="B4964" s="90">
        <v>9789868868038</v>
      </c>
      <c r="C4964" s="104" t="s">
        <v>8514</v>
      </c>
      <c r="D4964" s="94" t="s">
        <v>8510</v>
      </c>
      <c r="E4964" s="131" t="s">
        <v>8513</v>
      </c>
      <c r="F4964" s="129">
        <v>2013</v>
      </c>
      <c r="G4964" s="93">
        <v>0</v>
      </c>
      <c r="H4964" s="93">
        <v>1</v>
      </c>
      <c r="I4964" s="93">
        <f t="shared" si="821"/>
        <v>0</v>
      </c>
      <c r="J4964" s="93">
        <v>180</v>
      </c>
      <c r="K4964" s="93">
        <f t="shared" si="827"/>
        <v>122</v>
      </c>
      <c r="L4964" s="93">
        <f t="shared" si="828"/>
        <v>0</v>
      </c>
      <c r="M4964" s="153"/>
      <c r="N4964" s="202"/>
      <c r="O4964" s="87" t="s">
        <v>10734</v>
      </c>
      <c r="P4964" s="87"/>
      <c r="Q4964" s="87" t="s">
        <v>10255</v>
      </c>
      <c r="R4964" s="87" t="s">
        <v>10255</v>
      </c>
      <c r="S4964" s="123"/>
    </row>
    <row r="4965" spans="1:19" s="3" customFormat="1" ht="19.5">
      <c r="A4965" s="93">
        <v>4960</v>
      </c>
      <c r="B4965" s="90">
        <v>9789868868069</v>
      </c>
      <c r="C4965" s="104" t="s">
        <v>8515</v>
      </c>
      <c r="D4965" s="94" t="s">
        <v>8510</v>
      </c>
      <c r="E4965" s="131" t="s">
        <v>8513</v>
      </c>
      <c r="F4965" s="129">
        <v>2013</v>
      </c>
      <c r="G4965" s="93">
        <v>0</v>
      </c>
      <c r="H4965" s="93">
        <v>1</v>
      </c>
      <c r="I4965" s="93">
        <f t="shared" si="821"/>
        <v>0</v>
      </c>
      <c r="J4965" s="93">
        <v>180</v>
      </c>
      <c r="K4965" s="93">
        <f t="shared" si="827"/>
        <v>122</v>
      </c>
      <c r="L4965" s="93">
        <f t="shared" si="828"/>
        <v>0</v>
      </c>
      <c r="M4965" s="153"/>
      <c r="N4965" s="202"/>
      <c r="O4965" s="87" t="s">
        <v>10734</v>
      </c>
      <c r="P4965" s="87"/>
      <c r="Q4965" s="87" t="s">
        <v>10255</v>
      </c>
      <c r="R4965" s="87" t="s">
        <v>10255</v>
      </c>
      <c r="S4965" s="123"/>
    </row>
    <row r="4966" spans="1:19" s="3" customFormat="1" ht="19.5">
      <c r="A4966" s="93">
        <v>4961</v>
      </c>
      <c r="B4966" s="90">
        <v>9789868868076</v>
      </c>
      <c r="C4966" s="104" t="s">
        <v>8516</v>
      </c>
      <c r="D4966" s="94" t="s">
        <v>8510</v>
      </c>
      <c r="E4966" s="131" t="s">
        <v>8513</v>
      </c>
      <c r="F4966" s="129">
        <v>2013</v>
      </c>
      <c r="G4966" s="93">
        <v>0</v>
      </c>
      <c r="H4966" s="93">
        <v>1</v>
      </c>
      <c r="I4966" s="93">
        <f t="shared" si="821"/>
        <v>0</v>
      </c>
      <c r="J4966" s="93">
        <v>180</v>
      </c>
      <c r="K4966" s="93">
        <f t="shared" si="827"/>
        <v>122</v>
      </c>
      <c r="L4966" s="93">
        <f t="shared" si="828"/>
        <v>0</v>
      </c>
      <c r="M4966" s="153"/>
      <c r="N4966" s="202"/>
      <c r="O4966" s="87" t="s">
        <v>10734</v>
      </c>
      <c r="P4966" s="87"/>
      <c r="Q4966" s="87" t="s">
        <v>10255</v>
      </c>
      <c r="R4966" s="87" t="s">
        <v>10255</v>
      </c>
      <c r="S4966" s="123"/>
    </row>
    <row r="4967" spans="1:19" s="3" customFormat="1" ht="19.5">
      <c r="A4967" s="93">
        <v>4962</v>
      </c>
      <c r="B4967" s="90">
        <v>4712831840231</v>
      </c>
      <c r="C4967" s="104" t="s">
        <v>10022</v>
      </c>
      <c r="D4967" s="94" t="s">
        <v>8510</v>
      </c>
      <c r="E4967" s="94" t="s">
        <v>8511</v>
      </c>
      <c r="F4967" s="93">
        <v>2013</v>
      </c>
      <c r="G4967" s="93">
        <v>0</v>
      </c>
      <c r="H4967" s="93">
        <v>8</v>
      </c>
      <c r="I4967" s="93">
        <f t="shared" si="821"/>
        <v>0</v>
      </c>
      <c r="J4967" s="93">
        <v>2000</v>
      </c>
      <c r="K4967" s="93">
        <f t="shared" si="827"/>
        <v>1360</v>
      </c>
      <c r="L4967" s="93">
        <f t="shared" ref="L4967:L4978" si="829">G4967*K4967</f>
        <v>0</v>
      </c>
      <c r="M4967" s="153"/>
      <c r="N4967" s="143"/>
      <c r="O4967" s="87" t="s">
        <v>10734</v>
      </c>
      <c r="P4967" s="87"/>
      <c r="Q4967" s="87" t="s">
        <v>10255</v>
      </c>
      <c r="R4967" s="87" t="s">
        <v>10255</v>
      </c>
      <c r="S4967" s="123"/>
    </row>
    <row r="4968" spans="1:19" s="3" customFormat="1" ht="19.5">
      <c r="A4968" s="93">
        <v>4963</v>
      </c>
      <c r="B4968" s="90">
        <v>9789868908314</v>
      </c>
      <c r="C4968" s="104" t="s">
        <v>8517</v>
      </c>
      <c r="D4968" s="94" t="s">
        <v>8510</v>
      </c>
      <c r="E4968" s="94" t="s">
        <v>8511</v>
      </c>
      <c r="F4968" s="93">
        <v>2013</v>
      </c>
      <c r="G4968" s="93">
        <v>0</v>
      </c>
      <c r="H4968" s="93">
        <v>1</v>
      </c>
      <c r="I4968" s="93">
        <f t="shared" si="821"/>
        <v>0</v>
      </c>
      <c r="J4968" s="93">
        <v>250</v>
      </c>
      <c r="K4968" s="93">
        <f t="shared" si="827"/>
        <v>170</v>
      </c>
      <c r="L4968" s="93">
        <f t="shared" si="829"/>
        <v>0</v>
      </c>
      <c r="M4968" s="153"/>
      <c r="N4968" s="143"/>
      <c r="O4968" s="87" t="s">
        <v>10874</v>
      </c>
      <c r="P4968" s="87"/>
      <c r="Q4968" s="87" t="s">
        <v>10255</v>
      </c>
      <c r="R4968" s="87" t="s">
        <v>10255</v>
      </c>
      <c r="S4968" s="123"/>
    </row>
    <row r="4969" spans="1:19" s="3" customFormat="1" ht="19.5">
      <c r="A4969" s="93">
        <v>4964</v>
      </c>
      <c r="B4969" s="90">
        <v>9789868868052</v>
      </c>
      <c r="C4969" s="104" t="s">
        <v>8518</v>
      </c>
      <c r="D4969" s="94" t="s">
        <v>8510</v>
      </c>
      <c r="E4969" s="94" t="s">
        <v>8511</v>
      </c>
      <c r="F4969" s="93">
        <v>2012</v>
      </c>
      <c r="G4969" s="93">
        <v>0</v>
      </c>
      <c r="H4969" s="93">
        <v>1</v>
      </c>
      <c r="I4969" s="93">
        <f t="shared" si="821"/>
        <v>0</v>
      </c>
      <c r="J4969" s="93">
        <v>250</v>
      </c>
      <c r="K4969" s="93">
        <f t="shared" si="827"/>
        <v>170</v>
      </c>
      <c r="L4969" s="93">
        <f t="shared" si="829"/>
        <v>0</v>
      </c>
      <c r="M4969" s="153"/>
      <c r="N4969" s="143"/>
      <c r="O4969" s="87" t="s">
        <v>10874</v>
      </c>
      <c r="P4969" s="87"/>
      <c r="Q4969" s="87" t="s">
        <v>10255</v>
      </c>
      <c r="R4969" s="87" t="s">
        <v>10255</v>
      </c>
      <c r="S4969" s="123"/>
    </row>
    <row r="4970" spans="1:19" s="3" customFormat="1" ht="19.5">
      <c r="A4970" s="93">
        <v>4965</v>
      </c>
      <c r="B4970" s="90">
        <v>9789868868090</v>
      </c>
      <c r="C4970" s="104" t="s">
        <v>8519</v>
      </c>
      <c r="D4970" s="94" t="s">
        <v>8510</v>
      </c>
      <c r="E4970" s="94" t="s">
        <v>8511</v>
      </c>
      <c r="F4970" s="93">
        <v>2012</v>
      </c>
      <c r="G4970" s="93">
        <v>0</v>
      </c>
      <c r="H4970" s="93">
        <v>1</v>
      </c>
      <c r="I4970" s="93">
        <f t="shared" si="821"/>
        <v>0</v>
      </c>
      <c r="J4970" s="93">
        <v>250</v>
      </c>
      <c r="K4970" s="93">
        <f t="shared" si="827"/>
        <v>170</v>
      </c>
      <c r="L4970" s="93">
        <f t="shared" si="829"/>
        <v>0</v>
      </c>
      <c r="M4970" s="153"/>
      <c r="N4970" s="143"/>
      <c r="O4970" s="87" t="s">
        <v>10874</v>
      </c>
      <c r="P4970" s="87"/>
      <c r="Q4970" s="87" t="s">
        <v>10255</v>
      </c>
      <c r="R4970" s="87" t="s">
        <v>10255</v>
      </c>
      <c r="S4970" s="123"/>
    </row>
    <row r="4971" spans="1:19" s="3" customFormat="1" ht="19.5">
      <c r="A4971" s="93">
        <v>4966</v>
      </c>
      <c r="B4971" s="90">
        <v>9789868908321</v>
      </c>
      <c r="C4971" s="104" t="s">
        <v>8520</v>
      </c>
      <c r="D4971" s="94" t="s">
        <v>8510</v>
      </c>
      <c r="E4971" s="94" t="s">
        <v>8511</v>
      </c>
      <c r="F4971" s="93">
        <v>2013</v>
      </c>
      <c r="G4971" s="93">
        <v>0</v>
      </c>
      <c r="H4971" s="93">
        <v>1</v>
      </c>
      <c r="I4971" s="93">
        <f t="shared" si="821"/>
        <v>0</v>
      </c>
      <c r="J4971" s="93">
        <v>250</v>
      </c>
      <c r="K4971" s="93">
        <f t="shared" si="827"/>
        <v>170</v>
      </c>
      <c r="L4971" s="93">
        <f t="shared" si="829"/>
        <v>0</v>
      </c>
      <c r="M4971" s="153"/>
      <c r="N4971" s="143"/>
      <c r="O4971" s="87" t="s">
        <v>10734</v>
      </c>
      <c r="P4971" s="87"/>
      <c r="Q4971" s="87" t="s">
        <v>10255</v>
      </c>
      <c r="R4971" s="87" t="s">
        <v>10255</v>
      </c>
      <c r="S4971" s="123"/>
    </row>
    <row r="4972" spans="1:19" s="3" customFormat="1" ht="19.5">
      <c r="A4972" s="93">
        <v>4967</v>
      </c>
      <c r="B4972" s="90">
        <v>9789868868045</v>
      </c>
      <c r="C4972" s="104" t="s">
        <v>8521</v>
      </c>
      <c r="D4972" s="94" t="s">
        <v>8510</v>
      </c>
      <c r="E4972" s="94" t="s">
        <v>8511</v>
      </c>
      <c r="F4972" s="93">
        <v>2012</v>
      </c>
      <c r="G4972" s="93">
        <v>0</v>
      </c>
      <c r="H4972" s="93">
        <v>1</v>
      </c>
      <c r="I4972" s="93">
        <f t="shared" si="821"/>
        <v>0</v>
      </c>
      <c r="J4972" s="93">
        <v>250</v>
      </c>
      <c r="K4972" s="93">
        <f t="shared" si="827"/>
        <v>170</v>
      </c>
      <c r="L4972" s="93">
        <f t="shared" si="829"/>
        <v>0</v>
      </c>
      <c r="M4972" s="153"/>
      <c r="N4972" s="143"/>
      <c r="O4972" s="87" t="s">
        <v>10874</v>
      </c>
      <c r="P4972" s="87"/>
      <c r="Q4972" s="87" t="s">
        <v>10255</v>
      </c>
      <c r="R4972" s="87" t="s">
        <v>10255</v>
      </c>
      <c r="S4972" s="123" t="s">
        <v>10283</v>
      </c>
    </row>
    <row r="4973" spans="1:19" s="3" customFormat="1" ht="19.5">
      <c r="A4973" s="93">
        <v>4968</v>
      </c>
      <c r="B4973" s="90">
        <v>9789865981099</v>
      </c>
      <c r="C4973" s="104" t="s">
        <v>8522</v>
      </c>
      <c r="D4973" s="94" t="s">
        <v>8523</v>
      </c>
      <c r="E4973" s="94" t="s">
        <v>8524</v>
      </c>
      <c r="F4973" s="93">
        <v>2012</v>
      </c>
      <c r="G4973" s="93">
        <v>0</v>
      </c>
      <c r="H4973" s="93">
        <v>1</v>
      </c>
      <c r="I4973" s="93">
        <f t="shared" si="821"/>
        <v>0</v>
      </c>
      <c r="J4973" s="93">
        <v>280</v>
      </c>
      <c r="K4973" s="93">
        <f t="shared" si="827"/>
        <v>190</v>
      </c>
      <c r="L4973" s="93">
        <f t="shared" si="829"/>
        <v>0</v>
      </c>
      <c r="M4973" s="153"/>
      <c r="N4973" s="143"/>
      <c r="O4973" s="87" t="s">
        <v>10874</v>
      </c>
      <c r="P4973" s="87"/>
      <c r="Q4973" s="87" t="s">
        <v>10255</v>
      </c>
      <c r="R4973" s="87" t="s">
        <v>10255</v>
      </c>
      <c r="S4973" s="123"/>
    </row>
    <row r="4974" spans="1:19" s="3" customFormat="1" ht="19.5">
      <c r="A4974" s="93">
        <v>4969</v>
      </c>
      <c r="B4974" s="90">
        <v>9789865981303</v>
      </c>
      <c r="C4974" s="104" t="s">
        <v>8525</v>
      </c>
      <c r="D4974" s="94" t="s">
        <v>8523</v>
      </c>
      <c r="E4974" s="94" t="s">
        <v>8526</v>
      </c>
      <c r="F4974" s="93">
        <v>2012</v>
      </c>
      <c r="G4974" s="93">
        <v>0</v>
      </c>
      <c r="H4974" s="93">
        <v>1</v>
      </c>
      <c r="I4974" s="93">
        <f t="shared" si="821"/>
        <v>0</v>
      </c>
      <c r="J4974" s="93">
        <v>280</v>
      </c>
      <c r="K4974" s="93">
        <f t="shared" si="827"/>
        <v>190</v>
      </c>
      <c r="L4974" s="93">
        <f t="shared" si="829"/>
        <v>0</v>
      </c>
      <c r="M4974" s="153"/>
      <c r="N4974" s="143"/>
      <c r="O4974" s="87" t="s">
        <v>10874</v>
      </c>
      <c r="P4974" s="87"/>
      <c r="Q4974" s="87" t="s">
        <v>10255</v>
      </c>
      <c r="R4974" s="87" t="s">
        <v>10255</v>
      </c>
      <c r="S4974" s="123"/>
    </row>
    <row r="4975" spans="1:19" s="3" customFormat="1" ht="19.5">
      <c r="A4975" s="93">
        <v>4970</v>
      </c>
      <c r="B4975" s="90">
        <v>9789865850258</v>
      </c>
      <c r="C4975" s="104" t="s">
        <v>8527</v>
      </c>
      <c r="D4975" s="94" t="s">
        <v>8523</v>
      </c>
      <c r="E4975" s="94" t="s">
        <v>8528</v>
      </c>
      <c r="F4975" s="93"/>
      <c r="G4975" s="93">
        <v>0</v>
      </c>
      <c r="H4975" s="93">
        <v>1</v>
      </c>
      <c r="I4975" s="93">
        <f t="shared" si="821"/>
        <v>0</v>
      </c>
      <c r="J4975" s="93">
        <v>350</v>
      </c>
      <c r="K4975" s="93">
        <f t="shared" si="827"/>
        <v>238</v>
      </c>
      <c r="L4975" s="93">
        <f t="shared" si="829"/>
        <v>0</v>
      </c>
      <c r="M4975" s="153"/>
      <c r="N4975" s="143"/>
      <c r="O4975" s="87" t="s">
        <v>10485</v>
      </c>
      <c r="P4975" s="87"/>
      <c r="Q4975" s="87"/>
      <c r="R4975" s="93" t="s">
        <v>10241</v>
      </c>
      <c r="S4975" s="122"/>
    </row>
    <row r="4976" spans="1:19" s="3" customFormat="1" ht="19.5">
      <c r="A4976" s="93">
        <v>4971</v>
      </c>
      <c r="B4976" s="90">
        <v>9789865850333</v>
      </c>
      <c r="C4976" s="104" t="s">
        <v>10023</v>
      </c>
      <c r="D4976" s="94" t="s">
        <v>8523</v>
      </c>
      <c r="E4976" s="94"/>
      <c r="F4976" s="93"/>
      <c r="G4976" s="93">
        <v>0</v>
      </c>
      <c r="H4976" s="93">
        <v>1</v>
      </c>
      <c r="I4976" s="93">
        <f t="shared" si="821"/>
        <v>0</v>
      </c>
      <c r="J4976" s="93">
        <v>350</v>
      </c>
      <c r="K4976" s="93">
        <f t="shared" si="827"/>
        <v>238</v>
      </c>
      <c r="L4976" s="93">
        <f t="shared" si="829"/>
        <v>0</v>
      </c>
      <c r="M4976" s="153"/>
      <c r="N4976" s="143"/>
      <c r="O4976" s="87" t="s">
        <v>10485</v>
      </c>
      <c r="P4976" s="87"/>
      <c r="Q4976" s="87"/>
      <c r="R4976" s="93" t="s">
        <v>10241</v>
      </c>
      <c r="S4976" s="122"/>
    </row>
    <row r="4977" spans="1:19" s="3" customFormat="1" ht="19.5">
      <c r="A4977" s="113">
        <v>4972</v>
      </c>
      <c r="B4977" s="110">
        <v>9789866100000</v>
      </c>
      <c r="C4977" s="111" t="s">
        <v>8529</v>
      </c>
      <c r="D4977" s="112" t="s">
        <v>8523</v>
      </c>
      <c r="E4977" s="112" t="s">
        <v>8530</v>
      </c>
      <c r="F4977" s="113">
        <v>2012</v>
      </c>
      <c r="G4977" s="113">
        <v>0</v>
      </c>
      <c r="H4977" s="113">
        <v>1</v>
      </c>
      <c r="I4977" s="113">
        <f t="shared" si="821"/>
        <v>0</v>
      </c>
      <c r="J4977" s="113">
        <v>250</v>
      </c>
      <c r="K4977" s="113">
        <v>0</v>
      </c>
      <c r="L4977" s="113">
        <f t="shared" si="829"/>
        <v>0</v>
      </c>
      <c r="M4977" s="142" t="s">
        <v>2081</v>
      </c>
      <c r="N4977" s="143"/>
      <c r="O4977" s="87" t="s">
        <v>10738</v>
      </c>
      <c r="P4977" s="87" t="s">
        <v>10255</v>
      </c>
      <c r="Q4977" s="87"/>
      <c r="R4977" s="87"/>
      <c r="S4977" s="123"/>
    </row>
    <row r="4978" spans="1:19" s="3" customFormat="1" ht="19.5">
      <c r="A4978" s="113">
        <v>4973</v>
      </c>
      <c r="B4978" s="110">
        <v>9789866100024</v>
      </c>
      <c r="C4978" s="111" t="s">
        <v>8531</v>
      </c>
      <c r="D4978" s="112" t="s">
        <v>8523</v>
      </c>
      <c r="E4978" s="112" t="s">
        <v>8530</v>
      </c>
      <c r="F4978" s="113">
        <v>2012</v>
      </c>
      <c r="G4978" s="113">
        <v>0</v>
      </c>
      <c r="H4978" s="113">
        <v>1</v>
      </c>
      <c r="I4978" s="113">
        <f t="shared" si="821"/>
        <v>0</v>
      </c>
      <c r="J4978" s="113">
        <v>250</v>
      </c>
      <c r="K4978" s="113">
        <v>0</v>
      </c>
      <c r="L4978" s="113">
        <f t="shared" si="829"/>
        <v>0</v>
      </c>
      <c r="M4978" s="142" t="s">
        <v>2081</v>
      </c>
      <c r="N4978" s="143"/>
      <c r="O4978" s="87"/>
      <c r="P4978" s="87"/>
      <c r="Q4978" s="87" t="s">
        <v>10255</v>
      </c>
      <c r="R4978" s="87" t="s">
        <v>10255</v>
      </c>
      <c r="S4978" s="123"/>
    </row>
    <row r="4979" spans="1:19" s="3" customFormat="1" ht="19.5">
      <c r="A4979" s="93">
        <v>4974</v>
      </c>
      <c r="B4979" s="90">
        <v>9789865850470</v>
      </c>
      <c r="C4979" s="104" t="s">
        <v>8532</v>
      </c>
      <c r="D4979" s="94" t="s">
        <v>8523</v>
      </c>
      <c r="E4979" s="94" t="s">
        <v>8533</v>
      </c>
      <c r="F4979" s="93">
        <v>2014</v>
      </c>
      <c r="G4979" s="93">
        <v>0</v>
      </c>
      <c r="H4979" s="93">
        <v>1</v>
      </c>
      <c r="I4979" s="93">
        <f t="shared" si="821"/>
        <v>0</v>
      </c>
      <c r="J4979" s="93">
        <v>280</v>
      </c>
      <c r="K4979" s="93">
        <f>ROUND(J4979*0.68,0)</f>
        <v>190</v>
      </c>
      <c r="L4979" s="93">
        <f>G4979*K4979</f>
        <v>0</v>
      </c>
      <c r="M4979" s="153"/>
      <c r="N4979" s="143"/>
      <c r="O4979" s="87" t="s">
        <v>10853</v>
      </c>
      <c r="P4979" s="87"/>
      <c r="Q4979" s="87"/>
      <c r="R4979" s="87" t="s">
        <v>10255</v>
      </c>
      <c r="S4979" s="123"/>
    </row>
    <row r="4980" spans="1:19" s="3" customFormat="1" ht="19.5">
      <c r="A4980" s="93">
        <v>4975</v>
      </c>
      <c r="B4980" s="90">
        <v>9789865981297</v>
      </c>
      <c r="C4980" s="104" t="s">
        <v>8534</v>
      </c>
      <c r="D4980" s="94" t="s">
        <v>8523</v>
      </c>
      <c r="E4980" s="131" t="s">
        <v>6133</v>
      </c>
      <c r="F4980" s="129">
        <v>2012</v>
      </c>
      <c r="G4980" s="93">
        <v>0</v>
      </c>
      <c r="H4980" s="93">
        <v>1</v>
      </c>
      <c r="I4980" s="93">
        <f t="shared" si="821"/>
        <v>0</v>
      </c>
      <c r="J4980" s="93">
        <v>180</v>
      </c>
      <c r="K4980" s="93">
        <f>ROUND(J4980*0.68,0)</f>
        <v>122</v>
      </c>
      <c r="L4980" s="93">
        <f t="shared" ref="L4980:L4982" si="830">G4980*K4980</f>
        <v>0</v>
      </c>
      <c r="M4980" s="153"/>
      <c r="N4980" s="202"/>
      <c r="O4980" s="87" t="s">
        <v>10734</v>
      </c>
      <c r="P4980" s="87"/>
      <c r="Q4980" s="87" t="s">
        <v>10255</v>
      </c>
      <c r="R4980" s="87" t="s">
        <v>10255</v>
      </c>
      <c r="S4980" s="123"/>
    </row>
    <row r="4981" spans="1:19" s="3" customFormat="1" ht="19.5">
      <c r="A4981" s="93">
        <v>4976</v>
      </c>
      <c r="B4981" s="90">
        <v>9789865981280</v>
      </c>
      <c r="C4981" s="104" t="s">
        <v>8535</v>
      </c>
      <c r="D4981" s="94" t="s">
        <v>8523</v>
      </c>
      <c r="E4981" s="131" t="s">
        <v>6133</v>
      </c>
      <c r="F4981" s="129">
        <v>2012</v>
      </c>
      <c r="G4981" s="93">
        <v>0</v>
      </c>
      <c r="H4981" s="93">
        <v>1</v>
      </c>
      <c r="I4981" s="93">
        <f t="shared" si="821"/>
        <v>0</v>
      </c>
      <c r="J4981" s="93">
        <v>180</v>
      </c>
      <c r="K4981" s="93">
        <f>ROUND(J4981*0.68,0)</f>
        <v>122</v>
      </c>
      <c r="L4981" s="93">
        <f t="shared" si="830"/>
        <v>0</v>
      </c>
      <c r="M4981" s="153"/>
      <c r="N4981" s="202"/>
      <c r="O4981" s="87" t="s">
        <v>10734</v>
      </c>
      <c r="P4981" s="87"/>
      <c r="Q4981" s="87" t="s">
        <v>10255</v>
      </c>
      <c r="R4981" s="87" t="s">
        <v>10255</v>
      </c>
      <c r="S4981" s="123"/>
    </row>
    <row r="4982" spans="1:19" s="3" customFormat="1" ht="19.5">
      <c r="A4982" s="93">
        <v>4977</v>
      </c>
      <c r="B4982" s="90">
        <v>9789865981594</v>
      </c>
      <c r="C4982" s="104" t="s">
        <v>8536</v>
      </c>
      <c r="D4982" s="94" t="s">
        <v>8523</v>
      </c>
      <c r="E4982" s="131" t="s">
        <v>8537</v>
      </c>
      <c r="F4982" s="129">
        <v>2012</v>
      </c>
      <c r="G4982" s="93">
        <v>0</v>
      </c>
      <c r="H4982" s="93">
        <v>1</v>
      </c>
      <c r="I4982" s="93">
        <f t="shared" si="821"/>
        <v>0</v>
      </c>
      <c r="J4982" s="93">
        <v>220</v>
      </c>
      <c r="K4982" s="93">
        <f>ROUND(J4982*0.68,0)</f>
        <v>150</v>
      </c>
      <c r="L4982" s="93">
        <f t="shared" si="830"/>
        <v>0</v>
      </c>
      <c r="M4982" s="153"/>
      <c r="N4982" s="202"/>
      <c r="O4982" s="87" t="s">
        <v>10734</v>
      </c>
      <c r="P4982" s="87" t="s">
        <v>10255</v>
      </c>
      <c r="Q4982" s="87"/>
      <c r="R4982" s="87"/>
      <c r="S4982" s="123"/>
    </row>
    <row r="4983" spans="1:19" s="3" customFormat="1" ht="19.5">
      <c r="A4983" s="113">
        <v>4978</v>
      </c>
      <c r="B4983" s="110">
        <v>9789866100048</v>
      </c>
      <c r="C4983" s="111" t="s">
        <v>8538</v>
      </c>
      <c r="D4983" s="112" t="s">
        <v>8523</v>
      </c>
      <c r="E4983" s="112" t="s">
        <v>8530</v>
      </c>
      <c r="F4983" s="113">
        <v>2011</v>
      </c>
      <c r="G4983" s="113">
        <v>0</v>
      </c>
      <c r="H4983" s="113">
        <v>1</v>
      </c>
      <c r="I4983" s="113">
        <f t="shared" si="821"/>
        <v>0</v>
      </c>
      <c r="J4983" s="113">
        <v>250</v>
      </c>
      <c r="K4983" s="113">
        <v>0</v>
      </c>
      <c r="L4983" s="113">
        <f>G4983*K4983</f>
        <v>0</v>
      </c>
      <c r="M4983" s="142" t="s">
        <v>2081</v>
      </c>
      <c r="N4983" s="143"/>
      <c r="O4983" s="87" t="s">
        <v>10738</v>
      </c>
      <c r="P4983" s="87"/>
      <c r="Q4983" s="87"/>
      <c r="R4983" s="87"/>
      <c r="S4983" s="123"/>
    </row>
    <row r="4984" spans="1:19" s="3" customFormat="1" ht="19.5">
      <c r="A4984" s="93">
        <v>4979</v>
      </c>
      <c r="B4984" s="90">
        <v>9789865850562</v>
      </c>
      <c r="C4984" s="104" t="s">
        <v>8539</v>
      </c>
      <c r="D4984" s="94" t="s">
        <v>8523</v>
      </c>
      <c r="E4984" s="94" t="s">
        <v>8540</v>
      </c>
      <c r="F4984" s="93">
        <v>2014</v>
      </c>
      <c r="G4984" s="93">
        <v>0</v>
      </c>
      <c r="H4984" s="93">
        <v>1</v>
      </c>
      <c r="I4984" s="93">
        <f t="shared" si="821"/>
        <v>0</v>
      </c>
      <c r="J4984" s="93">
        <v>250</v>
      </c>
      <c r="K4984" s="93">
        <f t="shared" ref="K4984:K5001" si="831">ROUND(J4984*0.68,0)</f>
        <v>170</v>
      </c>
      <c r="L4984" s="93">
        <f>G4984*K4984</f>
        <v>0</v>
      </c>
      <c r="M4984" s="153"/>
      <c r="N4984" s="143"/>
      <c r="O4984" s="87" t="s">
        <v>10853</v>
      </c>
      <c r="P4984" s="87"/>
      <c r="Q4984" s="87"/>
      <c r="R4984" s="87" t="s">
        <v>10255</v>
      </c>
      <c r="S4984" s="123"/>
    </row>
    <row r="4985" spans="1:19" s="3" customFormat="1" ht="19.5">
      <c r="A4985" s="93">
        <v>4980</v>
      </c>
      <c r="B4985" s="90">
        <v>9789865850173</v>
      </c>
      <c r="C4985" s="104" t="s">
        <v>8541</v>
      </c>
      <c r="D4985" s="94" t="s">
        <v>8523</v>
      </c>
      <c r="E4985" s="131" t="s">
        <v>8542</v>
      </c>
      <c r="F4985" s="129">
        <v>2013</v>
      </c>
      <c r="G4985" s="93">
        <v>0</v>
      </c>
      <c r="H4985" s="93">
        <v>1</v>
      </c>
      <c r="I4985" s="93">
        <f t="shared" si="821"/>
        <v>0</v>
      </c>
      <c r="J4985" s="93">
        <v>169</v>
      </c>
      <c r="K4985" s="93">
        <f t="shared" si="831"/>
        <v>115</v>
      </c>
      <c r="L4985" s="93">
        <f t="shared" ref="L4985:L5003" si="832">G4985*K4985</f>
        <v>0</v>
      </c>
      <c r="M4985" s="153"/>
      <c r="N4985" s="202"/>
      <c r="O4985" s="87" t="s">
        <v>10737</v>
      </c>
      <c r="P4985" s="87"/>
      <c r="Q4985" s="87"/>
      <c r="R4985" s="87" t="s">
        <v>10255</v>
      </c>
      <c r="S4985" s="123"/>
    </row>
    <row r="4986" spans="1:19" s="3" customFormat="1" ht="19.5">
      <c r="A4986" s="93">
        <v>4981</v>
      </c>
      <c r="B4986" s="90">
        <v>9789865850180</v>
      </c>
      <c r="C4986" s="104" t="s">
        <v>8543</v>
      </c>
      <c r="D4986" s="94" t="s">
        <v>8523</v>
      </c>
      <c r="E4986" s="131" t="s">
        <v>8542</v>
      </c>
      <c r="F4986" s="129">
        <v>2013</v>
      </c>
      <c r="G4986" s="93">
        <v>0</v>
      </c>
      <c r="H4986" s="93">
        <v>1</v>
      </c>
      <c r="I4986" s="93">
        <f t="shared" si="821"/>
        <v>0</v>
      </c>
      <c r="J4986" s="93">
        <v>220</v>
      </c>
      <c r="K4986" s="93">
        <f t="shared" si="831"/>
        <v>150</v>
      </c>
      <c r="L4986" s="93">
        <f t="shared" si="832"/>
        <v>0</v>
      </c>
      <c r="M4986" s="153"/>
      <c r="N4986" s="202"/>
      <c r="O4986" s="87" t="s">
        <v>10737</v>
      </c>
      <c r="P4986" s="87"/>
      <c r="Q4986" s="87"/>
      <c r="R4986" s="87" t="s">
        <v>10255</v>
      </c>
      <c r="S4986" s="123"/>
    </row>
    <row r="4987" spans="1:19" s="3" customFormat="1" ht="19.5">
      <c r="A4987" s="93">
        <v>4982</v>
      </c>
      <c r="B4987" s="90">
        <v>9789865850203</v>
      </c>
      <c r="C4987" s="104" t="s">
        <v>8544</v>
      </c>
      <c r="D4987" s="94" t="s">
        <v>8523</v>
      </c>
      <c r="E4987" s="131" t="s">
        <v>8542</v>
      </c>
      <c r="F4987" s="129">
        <v>2013</v>
      </c>
      <c r="G4987" s="93">
        <v>0</v>
      </c>
      <c r="H4987" s="93">
        <v>1</v>
      </c>
      <c r="I4987" s="93">
        <f t="shared" si="821"/>
        <v>0</v>
      </c>
      <c r="J4987" s="93">
        <v>220</v>
      </c>
      <c r="K4987" s="93">
        <f t="shared" si="831"/>
        <v>150</v>
      </c>
      <c r="L4987" s="93">
        <f t="shared" si="832"/>
        <v>0</v>
      </c>
      <c r="M4987" s="153"/>
      <c r="N4987" s="202"/>
      <c r="O4987" s="87" t="s">
        <v>10737</v>
      </c>
      <c r="P4987" s="87"/>
      <c r="Q4987" s="87"/>
      <c r="R4987" s="87" t="s">
        <v>10255</v>
      </c>
      <c r="S4987" s="123"/>
    </row>
    <row r="4988" spans="1:19" s="3" customFormat="1" ht="19.5">
      <c r="A4988" s="93">
        <v>4983</v>
      </c>
      <c r="B4988" s="90">
        <v>9789865850210</v>
      </c>
      <c r="C4988" s="104" t="s">
        <v>8545</v>
      </c>
      <c r="D4988" s="94" t="s">
        <v>8523</v>
      </c>
      <c r="E4988" s="131" t="s">
        <v>8542</v>
      </c>
      <c r="F4988" s="129">
        <v>2013</v>
      </c>
      <c r="G4988" s="93">
        <v>0</v>
      </c>
      <c r="H4988" s="93">
        <v>1</v>
      </c>
      <c r="I4988" s="93">
        <f t="shared" si="821"/>
        <v>0</v>
      </c>
      <c r="J4988" s="93">
        <v>220</v>
      </c>
      <c r="K4988" s="93">
        <f t="shared" si="831"/>
        <v>150</v>
      </c>
      <c r="L4988" s="93">
        <f t="shared" si="832"/>
        <v>0</v>
      </c>
      <c r="M4988" s="153"/>
      <c r="N4988" s="202"/>
      <c r="O4988" s="87" t="s">
        <v>10737</v>
      </c>
      <c r="P4988" s="87"/>
      <c r="Q4988" s="87"/>
      <c r="R4988" s="87" t="s">
        <v>10255</v>
      </c>
      <c r="S4988" s="123"/>
    </row>
    <row r="4989" spans="1:19" s="3" customFormat="1" ht="19.5">
      <c r="A4989" s="93">
        <v>4984</v>
      </c>
      <c r="B4989" s="90">
        <v>9789865850289</v>
      </c>
      <c r="C4989" s="104" t="s">
        <v>8546</v>
      </c>
      <c r="D4989" s="94" t="s">
        <v>8523</v>
      </c>
      <c r="E4989" s="131" t="s">
        <v>8542</v>
      </c>
      <c r="F4989" s="129">
        <v>2013</v>
      </c>
      <c r="G4989" s="93">
        <v>0</v>
      </c>
      <c r="H4989" s="93">
        <v>1</v>
      </c>
      <c r="I4989" s="93">
        <f t="shared" si="821"/>
        <v>0</v>
      </c>
      <c r="J4989" s="93">
        <v>220</v>
      </c>
      <c r="K4989" s="93">
        <f t="shared" si="831"/>
        <v>150</v>
      </c>
      <c r="L4989" s="93">
        <f t="shared" si="832"/>
        <v>0</v>
      </c>
      <c r="M4989" s="153"/>
      <c r="N4989" s="202"/>
      <c r="O4989" s="87" t="s">
        <v>10737</v>
      </c>
      <c r="P4989" s="87"/>
      <c r="Q4989" s="87"/>
      <c r="R4989" s="87" t="s">
        <v>10255</v>
      </c>
      <c r="S4989" s="123"/>
    </row>
    <row r="4990" spans="1:19" s="3" customFormat="1" ht="19.5">
      <c r="A4990" s="93">
        <v>4985</v>
      </c>
      <c r="B4990" s="90">
        <v>9789865850296</v>
      </c>
      <c r="C4990" s="104" t="s">
        <v>8547</v>
      </c>
      <c r="D4990" s="94" t="s">
        <v>8523</v>
      </c>
      <c r="E4990" s="131" t="s">
        <v>8542</v>
      </c>
      <c r="F4990" s="129">
        <v>2013</v>
      </c>
      <c r="G4990" s="93">
        <v>0</v>
      </c>
      <c r="H4990" s="93">
        <v>1</v>
      </c>
      <c r="I4990" s="93">
        <f t="shared" si="821"/>
        <v>0</v>
      </c>
      <c r="J4990" s="93">
        <v>220</v>
      </c>
      <c r="K4990" s="93">
        <f t="shared" si="831"/>
        <v>150</v>
      </c>
      <c r="L4990" s="93">
        <f t="shared" si="832"/>
        <v>0</v>
      </c>
      <c r="M4990" s="153"/>
      <c r="N4990" s="202"/>
      <c r="O4990" s="87" t="s">
        <v>10737</v>
      </c>
      <c r="P4990" s="87"/>
      <c r="Q4990" s="87"/>
      <c r="R4990" s="87" t="s">
        <v>10255</v>
      </c>
      <c r="S4990" s="123"/>
    </row>
    <row r="4991" spans="1:19" s="3" customFormat="1" ht="19.5">
      <c r="A4991" s="93">
        <v>4986</v>
      </c>
      <c r="B4991" s="90">
        <v>9789865850449</v>
      </c>
      <c r="C4991" s="104" t="s">
        <v>8548</v>
      </c>
      <c r="D4991" s="94" t="s">
        <v>8523</v>
      </c>
      <c r="E4991" s="131" t="s">
        <v>8542</v>
      </c>
      <c r="F4991" s="129">
        <v>2014</v>
      </c>
      <c r="G4991" s="93">
        <v>0</v>
      </c>
      <c r="H4991" s="93">
        <v>1</v>
      </c>
      <c r="I4991" s="93">
        <f t="shared" si="821"/>
        <v>0</v>
      </c>
      <c r="J4991" s="93">
        <v>220</v>
      </c>
      <c r="K4991" s="93">
        <f t="shared" si="831"/>
        <v>150</v>
      </c>
      <c r="L4991" s="93">
        <f t="shared" si="832"/>
        <v>0</v>
      </c>
      <c r="M4991" s="153"/>
      <c r="N4991" s="202"/>
      <c r="O4991" s="87" t="s">
        <v>10737</v>
      </c>
      <c r="P4991" s="87"/>
      <c r="Q4991" s="87"/>
      <c r="R4991" s="87" t="s">
        <v>10255</v>
      </c>
      <c r="S4991" s="123"/>
    </row>
    <row r="4992" spans="1:19" s="3" customFormat="1" ht="19.5">
      <c r="A4992" s="93">
        <v>4987</v>
      </c>
      <c r="B4992" s="90">
        <v>9789865850456</v>
      </c>
      <c r="C4992" s="104" t="s">
        <v>8549</v>
      </c>
      <c r="D4992" s="94" t="s">
        <v>8523</v>
      </c>
      <c r="E4992" s="131" t="s">
        <v>8542</v>
      </c>
      <c r="F4992" s="129">
        <v>2014</v>
      </c>
      <c r="G4992" s="93">
        <v>0</v>
      </c>
      <c r="H4992" s="93">
        <v>1</v>
      </c>
      <c r="I4992" s="93">
        <f t="shared" si="821"/>
        <v>0</v>
      </c>
      <c r="J4992" s="93">
        <v>220</v>
      </c>
      <c r="K4992" s="93">
        <f t="shared" si="831"/>
        <v>150</v>
      </c>
      <c r="L4992" s="93">
        <f t="shared" si="832"/>
        <v>0</v>
      </c>
      <c r="M4992" s="153"/>
      <c r="N4992" s="202"/>
      <c r="O4992" s="87" t="s">
        <v>10737</v>
      </c>
      <c r="P4992" s="87"/>
      <c r="Q4992" s="87"/>
      <c r="R4992" s="87" t="s">
        <v>10255</v>
      </c>
      <c r="S4992" s="123"/>
    </row>
    <row r="4993" spans="1:19" s="3" customFormat="1" ht="19.5">
      <c r="A4993" s="93">
        <v>4988</v>
      </c>
      <c r="B4993" s="90">
        <v>9789865850364</v>
      </c>
      <c r="C4993" s="104" t="s">
        <v>8550</v>
      </c>
      <c r="D4993" s="94" t="s">
        <v>8523</v>
      </c>
      <c r="E4993" s="131"/>
      <c r="F4993" s="129">
        <v>2014</v>
      </c>
      <c r="G4993" s="93">
        <v>0</v>
      </c>
      <c r="H4993" s="93">
        <v>1</v>
      </c>
      <c r="I4993" s="93">
        <f t="shared" si="821"/>
        <v>0</v>
      </c>
      <c r="J4993" s="93">
        <v>220</v>
      </c>
      <c r="K4993" s="93">
        <f t="shared" si="831"/>
        <v>150</v>
      </c>
      <c r="L4993" s="93">
        <f t="shared" si="832"/>
        <v>0</v>
      </c>
      <c r="M4993" s="153"/>
      <c r="N4993" s="202"/>
      <c r="O4993" s="87" t="s">
        <v>10737</v>
      </c>
      <c r="P4993" s="87"/>
      <c r="Q4993" s="87"/>
      <c r="R4993" s="87" t="s">
        <v>10255</v>
      </c>
      <c r="S4993" s="123"/>
    </row>
    <row r="4994" spans="1:19" s="3" customFormat="1" ht="19.5">
      <c r="A4994" s="93">
        <v>4989</v>
      </c>
      <c r="B4994" s="90">
        <v>9789865850371</v>
      </c>
      <c r="C4994" s="104" t="s">
        <v>8551</v>
      </c>
      <c r="D4994" s="94" t="s">
        <v>8523</v>
      </c>
      <c r="E4994" s="131"/>
      <c r="F4994" s="129">
        <v>2014</v>
      </c>
      <c r="G4994" s="93">
        <v>0</v>
      </c>
      <c r="H4994" s="93">
        <v>1</v>
      </c>
      <c r="I4994" s="93">
        <f t="shared" si="821"/>
        <v>0</v>
      </c>
      <c r="J4994" s="93">
        <v>220</v>
      </c>
      <c r="K4994" s="93">
        <f t="shared" si="831"/>
        <v>150</v>
      </c>
      <c r="L4994" s="93">
        <f t="shared" si="832"/>
        <v>0</v>
      </c>
      <c r="M4994" s="153"/>
      <c r="N4994" s="202"/>
      <c r="O4994" s="87" t="s">
        <v>10737</v>
      </c>
      <c r="P4994" s="87"/>
      <c r="Q4994" s="87"/>
      <c r="R4994" s="87" t="s">
        <v>10255</v>
      </c>
      <c r="S4994" s="123"/>
    </row>
    <row r="4995" spans="1:19" s="3" customFormat="1" ht="19.5">
      <c r="A4995" s="93">
        <v>4990</v>
      </c>
      <c r="B4995" s="90">
        <v>9789865850579</v>
      </c>
      <c r="C4995" s="104" t="s">
        <v>8552</v>
      </c>
      <c r="D4995" s="94" t="s">
        <v>8523</v>
      </c>
      <c r="E4995" s="131" t="s">
        <v>8542</v>
      </c>
      <c r="F4995" s="129">
        <v>2014</v>
      </c>
      <c r="G4995" s="93">
        <v>0</v>
      </c>
      <c r="H4995" s="93">
        <v>1</v>
      </c>
      <c r="I4995" s="93">
        <f t="shared" si="821"/>
        <v>0</v>
      </c>
      <c r="J4995" s="93">
        <v>220</v>
      </c>
      <c r="K4995" s="93">
        <f t="shared" si="831"/>
        <v>150</v>
      </c>
      <c r="L4995" s="93">
        <f t="shared" si="832"/>
        <v>0</v>
      </c>
      <c r="M4995" s="153"/>
      <c r="N4995" s="202"/>
      <c r="O4995" s="87" t="s">
        <v>10737</v>
      </c>
      <c r="P4995" s="87"/>
      <c r="Q4995" s="87"/>
      <c r="R4995" s="87" t="s">
        <v>10255</v>
      </c>
      <c r="S4995" s="123"/>
    </row>
    <row r="4996" spans="1:19" s="3" customFormat="1" ht="19.5">
      <c r="A4996" s="93">
        <v>4991</v>
      </c>
      <c r="B4996" s="90">
        <v>9789865850593</v>
      </c>
      <c r="C4996" s="104" t="s">
        <v>8553</v>
      </c>
      <c r="D4996" s="94" t="s">
        <v>8523</v>
      </c>
      <c r="E4996" s="131" t="s">
        <v>8542</v>
      </c>
      <c r="F4996" s="129">
        <v>2014</v>
      </c>
      <c r="G4996" s="93">
        <v>0</v>
      </c>
      <c r="H4996" s="93">
        <v>1</v>
      </c>
      <c r="I4996" s="93">
        <f t="shared" si="821"/>
        <v>0</v>
      </c>
      <c r="J4996" s="93">
        <v>220</v>
      </c>
      <c r="K4996" s="93">
        <f t="shared" si="831"/>
        <v>150</v>
      </c>
      <c r="L4996" s="93">
        <f t="shared" si="832"/>
        <v>0</v>
      </c>
      <c r="M4996" s="153"/>
      <c r="N4996" s="202"/>
      <c r="O4996" s="87" t="s">
        <v>10737</v>
      </c>
      <c r="P4996" s="87"/>
      <c r="Q4996" s="87"/>
      <c r="R4996" s="87" t="s">
        <v>10255</v>
      </c>
      <c r="S4996" s="123"/>
    </row>
    <row r="4997" spans="1:19" s="1" customFormat="1">
      <c r="A4997" s="93">
        <v>4992</v>
      </c>
      <c r="B4997" s="90">
        <v>9789865850586</v>
      </c>
      <c r="C4997" s="104" t="s">
        <v>8554</v>
      </c>
      <c r="D4997" s="94" t="s">
        <v>8523</v>
      </c>
      <c r="E4997" s="131" t="s">
        <v>8542</v>
      </c>
      <c r="F4997" s="129">
        <v>2014</v>
      </c>
      <c r="G4997" s="93">
        <v>0</v>
      </c>
      <c r="H4997" s="93">
        <v>1</v>
      </c>
      <c r="I4997" s="93">
        <f t="shared" si="821"/>
        <v>0</v>
      </c>
      <c r="J4997" s="93">
        <v>220</v>
      </c>
      <c r="K4997" s="93">
        <f t="shared" si="831"/>
        <v>150</v>
      </c>
      <c r="L4997" s="93">
        <f t="shared" si="832"/>
        <v>0</v>
      </c>
      <c r="M4997" s="153"/>
      <c r="N4997" s="202"/>
      <c r="O4997" s="87" t="s">
        <v>10737</v>
      </c>
      <c r="P4997" s="87"/>
      <c r="Q4997" s="87"/>
      <c r="R4997" s="87" t="s">
        <v>10255</v>
      </c>
      <c r="S4997" s="123"/>
    </row>
    <row r="4998" spans="1:19" s="1" customFormat="1">
      <c r="A4998" s="93">
        <v>4993</v>
      </c>
      <c r="B4998" s="90">
        <v>9789865850630</v>
      </c>
      <c r="C4998" s="104" t="s">
        <v>8555</v>
      </c>
      <c r="D4998" s="94" t="s">
        <v>8523</v>
      </c>
      <c r="E4998" s="131" t="s">
        <v>8542</v>
      </c>
      <c r="F4998" s="129">
        <v>2014</v>
      </c>
      <c r="G4998" s="93">
        <v>0</v>
      </c>
      <c r="H4998" s="93">
        <v>1</v>
      </c>
      <c r="I4998" s="93">
        <f t="shared" ref="I4998:I5061" si="833">G4998*H4998</f>
        <v>0</v>
      </c>
      <c r="J4998" s="93">
        <v>220</v>
      </c>
      <c r="K4998" s="93">
        <f t="shared" si="831"/>
        <v>150</v>
      </c>
      <c r="L4998" s="93">
        <f t="shared" si="832"/>
        <v>0</v>
      </c>
      <c r="M4998" s="153"/>
      <c r="N4998" s="202"/>
      <c r="O4998" s="87" t="s">
        <v>10737</v>
      </c>
      <c r="P4998" s="87"/>
      <c r="Q4998" s="87"/>
      <c r="R4998" s="87" t="s">
        <v>10255</v>
      </c>
      <c r="S4998" s="123"/>
    </row>
    <row r="4999" spans="1:19" s="1" customFormat="1">
      <c r="A4999" s="93">
        <v>4994</v>
      </c>
      <c r="B4999" s="90">
        <v>9789865850647</v>
      </c>
      <c r="C4999" s="104" t="s">
        <v>8556</v>
      </c>
      <c r="D4999" s="94" t="s">
        <v>8523</v>
      </c>
      <c r="E4999" s="131" t="s">
        <v>8542</v>
      </c>
      <c r="F4999" s="129">
        <v>2014</v>
      </c>
      <c r="G4999" s="93">
        <v>0</v>
      </c>
      <c r="H4999" s="93">
        <v>1</v>
      </c>
      <c r="I4999" s="93">
        <f t="shared" si="833"/>
        <v>0</v>
      </c>
      <c r="J4999" s="93">
        <v>220</v>
      </c>
      <c r="K4999" s="93">
        <f t="shared" si="831"/>
        <v>150</v>
      </c>
      <c r="L4999" s="93">
        <f t="shared" si="832"/>
        <v>0</v>
      </c>
      <c r="M4999" s="153"/>
      <c r="N4999" s="202"/>
      <c r="O4999" s="87" t="s">
        <v>10737</v>
      </c>
      <c r="P4999" s="87"/>
      <c r="Q4999" s="87"/>
      <c r="R4999" s="87" t="s">
        <v>10255</v>
      </c>
      <c r="S4999" s="123"/>
    </row>
    <row r="5000" spans="1:19" s="1" customFormat="1">
      <c r="A5000" s="93">
        <v>4995</v>
      </c>
      <c r="B5000" s="90">
        <v>9789865850661</v>
      </c>
      <c r="C5000" s="104" t="s">
        <v>8557</v>
      </c>
      <c r="D5000" s="94" t="s">
        <v>8523</v>
      </c>
      <c r="E5000" s="131" t="s">
        <v>8542</v>
      </c>
      <c r="F5000" s="129">
        <v>2014</v>
      </c>
      <c r="G5000" s="93">
        <v>0</v>
      </c>
      <c r="H5000" s="93">
        <v>1</v>
      </c>
      <c r="I5000" s="93">
        <f t="shared" si="833"/>
        <v>0</v>
      </c>
      <c r="J5000" s="93">
        <v>220</v>
      </c>
      <c r="K5000" s="93">
        <f t="shared" si="831"/>
        <v>150</v>
      </c>
      <c r="L5000" s="93">
        <f t="shared" si="832"/>
        <v>0</v>
      </c>
      <c r="M5000" s="153"/>
      <c r="N5000" s="202"/>
      <c r="O5000" s="87" t="s">
        <v>10737</v>
      </c>
      <c r="P5000" s="87"/>
      <c r="Q5000" s="87"/>
      <c r="R5000" s="87" t="s">
        <v>10255</v>
      </c>
      <c r="S5000" s="123"/>
    </row>
    <row r="5001" spans="1:19" s="1" customFormat="1">
      <c r="A5001" s="93">
        <v>4996</v>
      </c>
      <c r="B5001" s="90">
        <v>9789865850678</v>
      </c>
      <c r="C5001" s="104" t="s">
        <v>8558</v>
      </c>
      <c r="D5001" s="94" t="s">
        <v>8523</v>
      </c>
      <c r="E5001" s="131" t="s">
        <v>8542</v>
      </c>
      <c r="F5001" s="129">
        <v>2014</v>
      </c>
      <c r="G5001" s="93">
        <v>0</v>
      </c>
      <c r="H5001" s="93">
        <v>1</v>
      </c>
      <c r="I5001" s="93">
        <f t="shared" si="833"/>
        <v>0</v>
      </c>
      <c r="J5001" s="93">
        <v>220</v>
      </c>
      <c r="K5001" s="93">
        <f t="shared" si="831"/>
        <v>150</v>
      </c>
      <c r="L5001" s="93">
        <f t="shared" si="832"/>
        <v>0</v>
      </c>
      <c r="M5001" s="153"/>
      <c r="N5001" s="202"/>
      <c r="O5001" s="87" t="s">
        <v>10737</v>
      </c>
      <c r="P5001" s="87"/>
      <c r="Q5001" s="87"/>
      <c r="R5001" s="87" t="s">
        <v>10255</v>
      </c>
      <c r="S5001" s="123"/>
    </row>
    <row r="5002" spans="1:19" s="1" customFormat="1">
      <c r="A5002" s="113">
        <v>4997</v>
      </c>
      <c r="B5002" s="110">
        <v>9789866100031</v>
      </c>
      <c r="C5002" s="111" t="s">
        <v>8559</v>
      </c>
      <c r="D5002" s="112" t="s">
        <v>8523</v>
      </c>
      <c r="E5002" s="112" t="s">
        <v>8530</v>
      </c>
      <c r="F5002" s="113">
        <v>2011</v>
      </c>
      <c r="G5002" s="113">
        <v>0</v>
      </c>
      <c r="H5002" s="113">
        <v>1</v>
      </c>
      <c r="I5002" s="113">
        <f t="shared" si="833"/>
        <v>0</v>
      </c>
      <c r="J5002" s="113">
        <v>250</v>
      </c>
      <c r="K5002" s="113">
        <v>0</v>
      </c>
      <c r="L5002" s="113">
        <f t="shared" si="832"/>
        <v>0</v>
      </c>
      <c r="M5002" s="142" t="s">
        <v>2081</v>
      </c>
      <c r="N5002" s="143"/>
      <c r="O5002" s="87" t="s">
        <v>10738</v>
      </c>
      <c r="P5002" s="87" t="s">
        <v>10255</v>
      </c>
      <c r="Q5002" s="87"/>
      <c r="R5002" s="87"/>
      <c r="S5002" s="123"/>
    </row>
    <row r="5003" spans="1:19" s="1" customFormat="1">
      <c r="A5003" s="113">
        <v>4998</v>
      </c>
      <c r="B5003" s="110">
        <v>9789866100017</v>
      </c>
      <c r="C5003" s="111" t="s">
        <v>8560</v>
      </c>
      <c r="D5003" s="112" t="s">
        <v>8523</v>
      </c>
      <c r="E5003" s="112" t="s">
        <v>8530</v>
      </c>
      <c r="F5003" s="113">
        <v>2011</v>
      </c>
      <c r="G5003" s="113">
        <v>0</v>
      </c>
      <c r="H5003" s="113">
        <v>1</v>
      </c>
      <c r="I5003" s="113">
        <f t="shared" si="833"/>
        <v>0</v>
      </c>
      <c r="J5003" s="113">
        <v>250</v>
      </c>
      <c r="K5003" s="113">
        <v>0</v>
      </c>
      <c r="L5003" s="113">
        <f t="shared" si="832"/>
        <v>0</v>
      </c>
      <c r="M5003" s="142" t="s">
        <v>2081</v>
      </c>
      <c r="N5003" s="143"/>
      <c r="O5003" s="87" t="s">
        <v>10738</v>
      </c>
      <c r="P5003" s="87" t="s">
        <v>10255</v>
      </c>
      <c r="Q5003" s="87"/>
      <c r="R5003" s="87"/>
      <c r="S5003" s="123"/>
    </row>
    <row r="5004" spans="1:19" s="1" customFormat="1">
      <c r="A5004" s="93">
        <v>4999</v>
      </c>
      <c r="B5004" s="90">
        <v>9789865981495</v>
      </c>
      <c r="C5004" s="104" t="s">
        <v>8561</v>
      </c>
      <c r="D5004" s="94" t="s">
        <v>8523</v>
      </c>
      <c r="E5004" s="131" t="s">
        <v>8562</v>
      </c>
      <c r="F5004" s="129">
        <v>2012</v>
      </c>
      <c r="G5004" s="93">
        <v>0</v>
      </c>
      <c r="H5004" s="93">
        <v>1</v>
      </c>
      <c r="I5004" s="93">
        <f t="shared" si="833"/>
        <v>0</v>
      </c>
      <c r="J5004" s="93">
        <v>220</v>
      </c>
      <c r="K5004" s="93">
        <f>ROUND(J5004*0.68,0)</f>
        <v>150</v>
      </c>
      <c r="L5004" s="93">
        <f>G5004*K5004</f>
        <v>0</v>
      </c>
      <c r="M5004" s="153"/>
      <c r="N5004" s="202"/>
      <c r="O5004" s="87" t="s">
        <v>10734</v>
      </c>
      <c r="P5004" s="87"/>
      <c r="Q5004" s="87" t="s">
        <v>10255</v>
      </c>
      <c r="R5004" s="87" t="s">
        <v>10255</v>
      </c>
      <c r="S5004" s="123"/>
    </row>
    <row r="5005" spans="1:19" s="1" customFormat="1">
      <c r="A5005" s="93">
        <v>5000</v>
      </c>
      <c r="B5005" s="90">
        <v>9789865850357</v>
      </c>
      <c r="C5005" s="104" t="s">
        <v>8563</v>
      </c>
      <c r="D5005" s="94" t="s">
        <v>8523</v>
      </c>
      <c r="E5005" s="94" t="s">
        <v>8564</v>
      </c>
      <c r="F5005" s="93"/>
      <c r="G5005" s="93">
        <v>0</v>
      </c>
      <c r="H5005" s="93">
        <v>1</v>
      </c>
      <c r="I5005" s="93">
        <f t="shared" si="833"/>
        <v>0</v>
      </c>
      <c r="J5005" s="93">
        <v>420</v>
      </c>
      <c r="K5005" s="93">
        <f>ROUND(J5005*0.68,0)</f>
        <v>286</v>
      </c>
      <c r="L5005" s="93">
        <f>G5005*K5005</f>
        <v>0</v>
      </c>
      <c r="M5005" s="153"/>
      <c r="N5005" s="143"/>
      <c r="O5005" s="87" t="s">
        <v>10485</v>
      </c>
      <c r="P5005" s="87"/>
      <c r="Q5005" s="87"/>
      <c r="R5005" s="93" t="s">
        <v>10241</v>
      </c>
      <c r="S5005" s="122"/>
    </row>
    <row r="5006" spans="1:19" s="1" customFormat="1">
      <c r="A5006" s="113">
        <v>5001</v>
      </c>
      <c r="B5006" s="110">
        <v>9789866100123</v>
      </c>
      <c r="C5006" s="111" t="s">
        <v>8565</v>
      </c>
      <c r="D5006" s="112" t="s">
        <v>8523</v>
      </c>
      <c r="E5006" s="112" t="s">
        <v>8566</v>
      </c>
      <c r="F5006" s="113">
        <v>2011</v>
      </c>
      <c r="G5006" s="113">
        <v>0</v>
      </c>
      <c r="H5006" s="113">
        <v>1</v>
      </c>
      <c r="I5006" s="113">
        <f t="shared" si="833"/>
        <v>0</v>
      </c>
      <c r="J5006" s="113">
        <v>250</v>
      </c>
      <c r="K5006" s="113">
        <v>0</v>
      </c>
      <c r="L5006" s="113">
        <f>G5006*K5006</f>
        <v>0</v>
      </c>
      <c r="M5006" s="142" t="s">
        <v>2081</v>
      </c>
      <c r="N5006" s="143"/>
      <c r="O5006" s="87" t="s">
        <v>10738</v>
      </c>
      <c r="P5006" s="87" t="s">
        <v>10255</v>
      </c>
      <c r="Q5006" s="87"/>
      <c r="R5006" s="87"/>
      <c r="S5006" s="123"/>
    </row>
    <row r="5007" spans="1:19" s="2" customFormat="1">
      <c r="A5007" s="93">
        <v>5002</v>
      </c>
      <c r="B5007" s="90">
        <v>9789866100888</v>
      </c>
      <c r="C5007" s="104" t="s">
        <v>8567</v>
      </c>
      <c r="D5007" s="94" t="s">
        <v>8523</v>
      </c>
      <c r="E5007" s="94" t="s">
        <v>8568</v>
      </c>
      <c r="F5007" s="93"/>
      <c r="G5007" s="93">
        <v>0</v>
      </c>
      <c r="H5007" s="93">
        <v>1</v>
      </c>
      <c r="I5007" s="93">
        <f t="shared" si="833"/>
        <v>0</v>
      </c>
      <c r="J5007" s="93">
        <v>550</v>
      </c>
      <c r="K5007" s="93">
        <f t="shared" ref="K5007:K5035" si="834">ROUND(J5007*0.68,0)</f>
        <v>374</v>
      </c>
      <c r="L5007" s="93">
        <f t="shared" ref="L5007:L5025" si="835">G5007*K5007</f>
        <v>0</v>
      </c>
      <c r="M5007" s="154"/>
      <c r="N5007" s="143"/>
      <c r="O5007" s="87" t="s">
        <v>10485</v>
      </c>
      <c r="P5007" s="87"/>
      <c r="Q5007" s="87"/>
      <c r="R5007" s="93" t="s">
        <v>10241</v>
      </c>
      <c r="S5007" s="122"/>
    </row>
    <row r="5008" spans="1:19" s="1" customFormat="1">
      <c r="A5008" s="93">
        <v>5003</v>
      </c>
      <c r="B5008" s="90">
        <v>9789865981402</v>
      </c>
      <c r="C5008" s="104" t="s">
        <v>8569</v>
      </c>
      <c r="D5008" s="94" t="s">
        <v>8523</v>
      </c>
      <c r="E5008" s="94" t="s">
        <v>8570</v>
      </c>
      <c r="F5008" s="93"/>
      <c r="G5008" s="93">
        <v>0</v>
      </c>
      <c r="H5008" s="93">
        <v>1</v>
      </c>
      <c r="I5008" s="93">
        <f t="shared" si="833"/>
        <v>0</v>
      </c>
      <c r="J5008" s="93">
        <v>550</v>
      </c>
      <c r="K5008" s="93">
        <f t="shared" si="834"/>
        <v>374</v>
      </c>
      <c r="L5008" s="93">
        <f t="shared" si="835"/>
        <v>0</v>
      </c>
      <c r="M5008" s="153"/>
      <c r="N5008" s="143"/>
      <c r="O5008" s="87" t="s">
        <v>10485</v>
      </c>
      <c r="P5008" s="87"/>
      <c r="Q5008" s="87"/>
      <c r="R5008" s="93" t="s">
        <v>10241</v>
      </c>
      <c r="S5008" s="122"/>
    </row>
    <row r="5009" spans="1:19" s="1" customFormat="1">
      <c r="A5009" s="93">
        <v>5004</v>
      </c>
      <c r="B5009" s="90">
        <v>9789865981419</v>
      </c>
      <c r="C5009" s="104" t="s">
        <v>8571</v>
      </c>
      <c r="D5009" s="94" t="s">
        <v>8523</v>
      </c>
      <c r="E5009" s="94" t="s">
        <v>8572</v>
      </c>
      <c r="F5009" s="93"/>
      <c r="G5009" s="93">
        <v>0</v>
      </c>
      <c r="H5009" s="93">
        <v>1</v>
      </c>
      <c r="I5009" s="93">
        <f t="shared" si="833"/>
        <v>0</v>
      </c>
      <c r="J5009" s="93">
        <v>550</v>
      </c>
      <c r="K5009" s="93">
        <f t="shared" si="834"/>
        <v>374</v>
      </c>
      <c r="L5009" s="93">
        <f t="shared" si="835"/>
        <v>0</v>
      </c>
      <c r="M5009" s="153"/>
      <c r="N5009" s="143"/>
      <c r="O5009" s="87" t="s">
        <v>10485</v>
      </c>
      <c r="P5009" s="87"/>
      <c r="Q5009" s="87"/>
      <c r="R5009" s="93" t="s">
        <v>10241</v>
      </c>
      <c r="S5009" s="122"/>
    </row>
    <row r="5010" spans="1:19" s="1" customFormat="1">
      <c r="A5010" s="93">
        <v>5005</v>
      </c>
      <c r="B5010" s="90">
        <v>9789865981501</v>
      </c>
      <c r="C5010" s="104" t="s">
        <v>8573</v>
      </c>
      <c r="D5010" s="94" t="s">
        <v>8523</v>
      </c>
      <c r="E5010" s="94" t="s">
        <v>8572</v>
      </c>
      <c r="F5010" s="93"/>
      <c r="G5010" s="93">
        <v>0</v>
      </c>
      <c r="H5010" s="93">
        <v>1</v>
      </c>
      <c r="I5010" s="93">
        <f t="shared" si="833"/>
        <v>0</v>
      </c>
      <c r="J5010" s="93">
        <v>500</v>
      </c>
      <c r="K5010" s="93">
        <f t="shared" si="834"/>
        <v>340</v>
      </c>
      <c r="L5010" s="93">
        <f t="shared" si="835"/>
        <v>0</v>
      </c>
      <c r="M5010" s="153"/>
      <c r="N5010" s="143"/>
      <c r="O5010" s="87" t="s">
        <v>10485</v>
      </c>
      <c r="P5010" s="87"/>
      <c r="Q5010" s="87"/>
      <c r="R5010" s="93" t="s">
        <v>10241</v>
      </c>
      <c r="S5010" s="122"/>
    </row>
    <row r="5011" spans="1:19" s="1" customFormat="1">
      <c r="A5011" s="93">
        <v>5006</v>
      </c>
      <c r="B5011" s="90">
        <v>9789865981617</v>
      </c>
      <c r="C5011" s="104" t="s">
        <v>8574</v>
      </c>
      <c r="D5011" s="94" t="s">
        <v>8523</v>
      </c>
      <c r="E5011" s="94" t="s">
        <v>8575</v>
      </c>
      <c r="F5011" s="93"/>
      <c r="G5011" s="93">
        <v>0</v>
      </c>
      <c r="H5011" s="93">
        <v>1</v>
      </c>
      <c r="I5011" s="93">
        <f t="shared" si="833"/>
        <v>0</v>
      </c>
      <c r="J5011" s="93">
        <v>550</v>
      </c>
      <c r="K5011" s="93">
        <f t="shared" si="834"/>
        <v>374</v>
      </c>
      <c r="L5011" s="93">
        <f t="shared" si="835"/>
        <v>0</v>
      </c>
      <c r="M5011" s="153"/>
      <c r="N5011" s="143"/>
      <c r="O5011" s="87" t="s">
        <v>10485</v>
      </c>
      <c r="P5011" s="87"/>
      <c r="Q5011" s="87"/>
      <c r="R5011" s="93" t="s">
        <v>10241</v>
      </c>
      <c r="S5011" s="122"/>
    </row>
    <row r="5012" spans="1:19" s="1" customFormat="1">
      <c r="A5012" s="93">
        <v>5007</v>
      </c>
      <c r="B5012" s="90">
        <v>9789865981624</v>
      </c>
      <c r="C5012" s="104" t="s">
        <v>8576</v>
      </c>
      <c r="D5012" s="94" t="s">
        <v>8523</v>
      </c>
      <c r="E5012" s="94" t="s">
        <v>8577</v>
      </c>
      <c r="F5012" s="93"/>
      <c r="G5012" s="93">
        <v>0</v>
      </c>
      <c r="H5012" s="93">
        <v>1</v>
      </c>
      <c r="I5012" s="93">
        <f t="shared" si="833"/>
        <v>0</v>
      </c>
      <c r="J5012" s="93">
        <v>600</v>
      </c>
      <c r="K5012" s="93">
        <f t="shared" si="834"/>
        <v>408</v>
      </c>
      <c r="L5012" s="93">
        <f t="shared" si="835"/>
        <v>0</v>
      </c>
      <c r="M5012" s="153"/>
      <c r="N5012" s="143"/>
      <c r="O5012" s="87" t="s">
        <v>10485</v>
      </c>
      <c r="P5012" s="87"/>
      <c r="Q5012" s="87"/>
      <c r="R5012" s="93" t="s">
        <v>10241</v>
      </c>
      <c r="S5012" s="122"/>
    </row>
    <row r="5013" spans="1:19" s="3" customFormat="1" ht="19.5">
      <c r="A5013" s="93">
        <v>5008</v>
      </c>
      <c r="B5013" s="90">
        <v>9789865981662</v>
      </c>
      <c r="C5013" s="104" t="s">
        <v>8578</v>
      </c>
      <c r="D5013" s="94" t="s">
        <v>8523</v>
      </c>
      <c r="E5013" s="94" t="s">
        <v>8579</v>
      </c>
      <c r="F5013" s="93"/>
      <c r="G5013" s="93">
        <v>0</v>
      </c>
      <c r="H5013" s="93">
        <v>1</v>
      </c>
      <c r="I5013" s="93">
        <f t="shared" si="833"/>
        <v>0</v>
      </c>
      <c r="J5013" s="93">
        <v>600</v>
      </c>
      <c r="K5013" s="93">
        <f t="shared" si="834"/>
        <v>408</v>
      </c>
      <c r="L5013" s="93">
        <f t="shared" si="835"/>
        <v>0</v>
      </c>
      <c r="M5013" s="153"/>
      <c r="N5013" s="143"/>
      <c r="O5013" s="87" t="s">
        <v>10485</v>
      </c>
      <c r="P5013" s="87"/>
      <c r="Q5013" s="87"/>
      <c r="R5013" s="93" t="s">
        <v>10241</v>
      </c>
      <c r="S5013" s="122"/>
    </row>
    <row r="5014" spans="1:19" s="3" customFormat="1" ht="19.5">
      <c r="A5014" s="93">
        <v>5009</v>
      </c>
      <c r="B5014" s="90">
        <v>9789865981631</v>
      </c>
      <c r="C5014" s="104" t="s">
        <v>8580</v>
      </c>
      <c r="D5014" s="94" t="s">
        <v>8523</v>
      </c>
      <c r="E5014" s="94" t="s">
        <v>8581</v>
      </c>
      <c r="F5014" s="93"/>
      <c r="G5014" s="93">
        <v>0</v>
      </c>
      <c r="H5014" s="93">
        <v>1</v>
      </c>
      <c r="I5014" s="93">
        <f t="shared" si="833"/>
        <v>0</v>
      </c>
      <c r="J5014" s="93">
        <v>350</v>
      </c>
      <c r="K5014" s="93">
        <f t="shared" si="834"/>
        <v>238</v>
      </c>
      <c r="L5014" s="93">
        <f t="shared" si="835"/>
        <v>0</v>
      </c>
      <c r="M5014" s="153"/>
      <c r="N5014" s="143"/>
      <c r="O5014" s="87" t="s">
        <v>10485</v>
      </c>
      <c r="P5014" s="87"/>
      <c r="Q5014" s="87"/>
      <c r="R5014" s="93" t="s">
        <v>10241</v>
      </c>
      <c r="S5014" s="122"/>
    </row>
    <row r="5015" spans="1:19" s="3" customFormat="1" ht="19.5">
      <c r="A5015" s="93">
        <v>5010</v>
      </c>
      <c r="B5015" s="90">
        <v>9789866100871</v>
      </c>
      <c r="C5015" s="104" t="s">
        <v>8582</v>
      </c>
      <c r="D5015" s="94" t="s">
        <v>8523</v>
      </c>
      <c r="E5015" s="94" t="s">
        <v>8583</v>
      </c>
      <c r="F5015" s="93"/>
      <c r="G5015" s="93">
        <v>0</v>
      </c>
      <c r="H5015" s="93">
        <v>1</v>
      </c>
      <c r="I5015" s="93">
        <f t="shared" si="833"/>
        <v>0</v>
      </c>
      <c r="J5015" s="93">
        <v>450</v>
      </c>
      <c r="K5015" s="93">
        <f t="shared" si="834"/>
        <v>306</v>
      </c>
      <c r="L5015" s="93">
        <f t="shared" si="835"/>
        <v>0</v>
      </c>
      <c r="M5015" s="153"/>
      <c r="N5015" s="143"/>
      <c r="O5015" s="87" t="s">
        <v>10485</v>
      </c>
      <c r="P5015" s="87"/>
      <c r="Q5015" s="87"/>
      <c r="R5015" s="93" t="s">
        <v>10241</v>
      </c>
      <c r="S5015" s="122"/>
    </row>
    <row r="5016" spans="1:19" s="3" customFormat="1" ht="19.5">
      <c r="A5016" s="93">
        <v>5011</v>
      </c>
      <c r="B5016" s="90">
        <v>9789866100864</v>
      </c>
      <c r="C5016" s="104" t="s">
        <v>8584</v>
      </c>
      <c r="D5016" s="94" t="s">
        <v>8523</v>
      </c>
      <c r="E5016" s="94" t="s">
        <v>8585</v>
      </c>
      <c r="F5016" s="93"/>
      <c r="G5016" s="93">
        <v>0</v>
      </c>
      <c r="H5016" s="93">
        <v>1</v>
      </c>
      <c r="I5016" s="93">
        <f t="shared" si="833"/>
        <v>0</v>
      </c>
      <c r="J5016" s="93">
        <v>550</v>
      </c>
      <c r="K5016" s="93">
        <f t="shared" si="834"/>
        <v>374</v>
      </c>
      <c r="L5016" s="93">
        <f t="shared" si="835"/>
        <v>0</v>
      </c>
      <c r="M5016" s="153"/>
      <c r="N5016" s="143"/>
      <c r="O5016" s="87" t="s">
        <v>10485</v>
      </c>
      <c r="P5016" s="87"/>
      <c r="Q5016" s="87"/>
      <c r="R5016" s="93" t="s">
        <v>10241</v>
      </c>
      <c r="S5016" s="122"/>
    </row>
    <row r="5017" spans="1:19" s="3" customFormat="1" ht="19.5">
      <c r="A5017" s="93">
        <v>5012</v>
      </c>
      <c r="B5017" s="90">
        <v>9789865981051</v>
      </c>
      <c r="C5017" s="104" t="s">
        <v>8586</v>
      </c>
      <c r="D5017" s="94" t="s">
        <v>8523</v>
      </c>
      <c r="E5017" s="94" t="s">
        <v>8585</v>
      </c>
      <c r="F5017" s="93"/>
      <c r="G5017" s="93">
        <v>0</v>
      </c>
      <c r="H5017" s="93">
        <v>1</v>
      </c>
      <c r="I5017" s="93">
        <f t="shared" si="833"/>
        <v>0</v>
      </c>
      <c r="J5017" s="93">
        <v>550</v>
      </c>
      <c r="K5017" s="93">
        <f t="shared" si="834"/>
        <v>374</v>
      </c>
      <c r="L5017" s="93">
        <f t="shared" si="835"/>
        <v>0</v>
      </c>
      <c r="M5017" s="153"/>
      <c r="N5017" s="143"/>
      <c r="O5017" s="87" t="s">
        <v>10485</v>
      </c>
      <c r="P5017" s="87"/>
      <c r="Q5017" s="87"/>
      <c r="R5017" s="93" t="s">
        <v>10241</v>
      </c>
      <c r="S5017" s="122"/>
    </row>
    <row r="5018" spans="1:19" s="3" customFormat="1" ht="19.5">
      <c r="A5018" s="93">
        <v>5013</v>
      </c>
      <c r="B5018" s="90">
        <v>9789865981068</v>
      </c>
      <c r="C5018" s="104" t="s">
        <v>8587</v>
      </c>
      <c r="D5018" s="94" t="s">
        <v>8523</v>
      </c>
      <c r="E5018" s="94" t="s">
        <v>8588</v>
      </c>
      <c r="F5018" s="93"/>
      <c r="G5018" s="93">
        <v>0</v>
      </c>
      <c r="H5018" s="93">
        <v>1</v>
      </c>
      <c r="I5018" s="93">
        <f t="shared" si="833"/>
        <v>0</v>
      </c>
      <c r="J5018" s="93">
        <v>600</v>
      </c>
      <c r="K5018" s="93">
        <f t="shared" si="834"/>
        <v>408</v>
      </c>
      <c r="L5018" s="93">
        <f t="shared" si="835"/>
        <v>0</v>
      </c>
      <c r="M5018" s="153"/>
      <c r="N5018" s="143"/>
      <c r="O5018" s="87" t="s">
        <v>10485</v>
      </c>
      <c r="P5018" s="87"/>
      <c r="Q5018" s="87"/>
      <c r="R5018" s="93" t="s">
        <v>10241</v>
      </c>
      <c r="S5018" s="122"/>
    </row>
    <row r="5019" spans="1:19" s="3" customFormat="1" ht="19.5">
      <c r="A5019" s="93">
        <v>5014</v>
      </c>
      <c r="B5019" s="90">
        <v>9789865981075</v>
      </c>
      <c r="C5019" s="104" t="s">
        <v>8589</v>
      </c>
      <c r="D5019" s="94" t="s">
        <v>8523</v>
      </c>
      <c r="E5019" s="94" t="s">
        <v>8590</v>
      </c>
      <c r="F5019" s="93"/>
      <c r="G5019" s="93">
        <v>0</v>
      </c>
      <c r="H5019" s="93">
        <v>1</v>
      </c>
      <c r="I5019" s="93">
        <f t="shared" si="833"/>
        <v>0</v>
      </c>
      <c r="J5019" s="93">
        <v>500</v>
      </c>
      <c r="K5019" s="93">
        <f t="shared" si="834"/>
        <v>340</v>
      </c>
      <c r="L5019" s="93">
        <f t="shared" si="835"/>
        <v>0</v>
      </c>
      <c r="M5019" s="153"/>
      <c r="N5019" s="143"/>
      <c r="O5019" s="87" t="s">
        <v>10485</v>
      </c>
      <c r="P5019" s="87"/>
      <c r="Q5019" s="87"/>
      <c r="R5019" s="93" t="s">
        <v>10241</v>
      </c>
      <c r="S5019" s="122"/>
    </row>
    <row r="5020" spans="1:19" s="3" customFormat="1" ht="19.5">
      <c r="A5020" s="93">
        <v>5015</v>
      </c>
      <c r="B5020" s="90">
        <v>9789865981112</v>
      </c>
      <c r="C5020" s="104" t="s">
        <v>8591</v>
      </c>
      <c r="D5020" s="94" t="s">
        <v>8523</v>
      </c>
      <c r="E5020" s="94" t="s">
        <v>8592</v>
      </c>
      <c r="F5020" s="93"/>
      <c r="G5020" s="93">
        <v>0</v>
      </c>
      <c r="H5020" s="93">
        <v>1</v>
      </c>
      <c r="I5020" s="93">
        <f t="shared" si="833"/>
        <v>0</v>
      </c>
      <c r="J5020" s="93">
        <v>550</v>
      </c>
      <c r="K5020" s="93">
        <f t="shared" si="834"/>
        <v>374</v>
      </c>
      <c r="L5020" s="93">
        <f t="shared" si="835"/>
        <v>0</v>
      </c>
      <c r="M5020" s="153"/>
      <c r="N5020" s="143"/>
      <c r="O5020" s="87" t="s">
        <v>10485</v>
      </c>
      <c r="P5020" s="87"/>
      <c r="Q5020" s="87"/>
      <c r="R5020" s="93" t="s">
        <v>10241</v>
      </c>
      <c r="S5020" s="122"/>
    </row>
    <row r="5021" spans="1:19" s="3" customFormat="1" ht="19.5">
      <c r="A5021" s="93">
        <v>5016</v>
      </c>
      <c r="B5021" s="90">
        <v>9789865981129</v>
      </c>
      <c r="C5021" s="104" t="s">
        <v>8593</v>
      </c>
      <c r="D5021" s="94" t="s">
        <v>8523</v>
      </c>
      <c r="E5021" s="94" t="s">
        <v>8594</v>
      </c>
      <c r="F5021" s="93"/>
      <c r="G5021" s="93">
        <v>0</v>
      </c>
      <c r="H5021" s="93">
        <v>1</v>
      </c>
      <c r="I5021" s="93">
        <f t="shared" si="833"/>
        <v>0</v>
      </c>
      <c r="J5021" s="93">
        <v>600</v>
      </c>
      <c r="K5021" s="93">
        <f t="shared" si="834"/>
        <v>408</v>
      </c>
      <c r="L5021" s="93">
        <f t="shared" si="835"/>
        <v>0</v>
      </c>
      <c r="M5021" s="153"/>
      <c r="N5021" s="143"/>
      <c r="O5021" s="87" t="s">
        <v>10485</v>
      </c>
      <c r="P5021" s="87"/>
      <c r="Q5021" s="87"/>
      <c r="R5021" s="93" t="s">
        <v>10241</v>
      </c>
      <c r="S5021" s="122"/>
    </row>
    <row r="5022" spans="1:19" s="3" customFormat="1" ht="19.5">
      <c r="A5022" s="93">
        <v>5017</v>
      </c>
      <c r="B5022" s="90">
        <v>9789865981235</v>
      </c>
      <c r="C5022" s="104" t="s">
        <v>8595</v>
      </c>
      <c r="D5022" s="94" t="s">
        <v>8523</v>
      </c>
      <c r="E5022" s="94" t="s">
        <v>8596</v>
      </c>
      <c r="F5022" s="93"/>
      <c r="G5022" s="93">
        <v>0</v>
      </c>
      <c r="H5022" s="93">
        <v>1</v>
      </c>
      <c r="I5022" s="93">
        <f t="shared" si="833"/>
        <v>0</v>
      </c>
      <c r="J5022" s="93">
        <v>550</v>
      </c>
      <c r="K5022" s="93">
        <f t="shared" si="834"/>
        <v>374</v>
      </c>
      <c r="L5022" s="93">
        <f t="shared" si="835"/>
        <v>0</v>
      </c>
      <c r="M5022" s="153"/>
      <c r="N5022" s="143"/>
      <c r="O5022" s="87" t="s">
        <v>10485</v>
      </c>
      <c r="P5022" s="87"/>
      <c r="Q5022" s="87"/>
      <c r="R5022" s="93" t="s">
        <v>10241</v>
      </c>
      <c r="S5022" s="122"/>
    </row>
    <row r="5023" spans="1:19" s="3" customFormat="1" ht="19.5">
      <c r="A5023" s="93">
        <v>5018</v>
      </c>
      <c r="B5023" s="90">
        <v>9789866100574</v>
      </c>
      <c r="C5023" s="104" t="s">
        <v>8597</v>
      </c>
      <c r="D5023" s="94" t="s">
        <v>8523</v>
      </c>
      <c r="E5023" s="94" t="s">
        <v>8598</v>
      </c>
      <c r="F5023" s="93">
        <v>2012</v>
      </c>
      <c r="G5023" s="93">
        <v>0</v>
      </c>
      <c r="H5023" s="93">
        <v>1</v>
      </c>
      <c r="I5023" s="93">
        <f t="shared" si="833"/>
        <v>0</v>
      </c>
      <c r="J5023" s="93">
        <v>250</v>
      </c>
      <c r="K5023" s="93">
        <f t="shared" si="834"/>
        <v>170</v>
      </c>
      <c r="L5023" s="93">
        <f t="shared" si="835"/>
        <v>0</v>
      </c>
      <c r="M5023" s="153"/>
      <c r="N5023" s="143"/>
      <c r="O5023" s="87" t="s">
        <v>10738</v>
      </c>
      <c r="P5023" s="87" t="s">
        <v>10255</v>
      </c>
      <c r="Q5023" s="87"/>
      <c r="R5023" s="87"/>
      <c r="S5023" s="123"/>
    </row>
    <row r="5024" spans="1:19" s="3" customFormat="1" ht="19.5">
      <c r="A5024" s="93">
        <v>5019</v>
      </c>
      <c r="B5024" s="90">
        <v>9789865850531</v>
      </c>
      <c r="C5024" s="104" t="s">
        <v>8599</v>
      </c>
      <c r="D5024" s="94" t="s">
        <v>8523</v>
      </c>
      <c r="E5024" s="131" t="s">
        <v>8600</v>
      </c>
      <c r="F5024" s="129">
        <v>2014</v>
      </c>
      <c r="G5024" s="93">
        <v>0</v>
      </c>
      <c r="H5024" s="93">
        <v>1</v>
      </c>
      <c r="I5024" s="93">
        <f t="shared" si="833"/>
        <v>0</v>
      </c>
      <c r="J5024" s="93">
        <v>220</v>
      </c>
      <c r="K5024" s="93">
        <f t="shared" si="834"/>
        <v>150</v>
      </c>
      <c r="L5024" s="93">
        <f t="shared" si="835"/>
        <v>0</v>
      </c>
      <c r="M5024" s="153"/>
      <c r="N5024" s="202"/>
      <c r="O5024" s="87" t="s">
        <v>10809</v>
      </c>
      <c r="P5024" s="87"/>
      <c r="Q5024" s="87"/>
      <c r="R5024" s="87" t="s">
        <v>10255</v>
      </c>
      <c r="S5024" s="123"/>
    </row>
    <row r="5025" spans="1:19" s="3" customFormat="1" ht="19.5">
      <c r="A5025" s="93">
        <v>5020</v>
      </c>
      <c r="B5025" s="90">
        <v>9789865850524</v>
      </c>
      <c r="C5025" s="104" t="s">
        <v>8601</v>
      </c>
      <c r="D5025" s="94" t="s">
        <v>8523</v>
      </c>
      <c r="E5025" s="131" t="s">
        <v>8602</v>
      </c>
      <c r="F5025" s="129">
        <v>2014</v>
      </c>
      <c r="G5025" s="93">
        <v>0</v>
      </c>
      <c r="H5025" s="93">
        <v>1</v>
      </c>
      <c r="I5025" s="93">
        <f t="shared" si="833"/>
        <v>0</v>
      </c>
      <c r="J5025" s="93">
        <v>200</v>
      </c>
      <c r="K5025" s="93">
        <f t="shared" si="834"/>
        <v>136</v>
      </c>
      <c r="L5025" s="93">
        <f t="shared" si="835"/>
        <v>0</v>
      </c>
      <c r="M5025" s="153"/>
      <c r="N5025" s="202"/>
      <c r="O5025" s="87" t="s">
        <v>10809</v>
      </c>
      <c r="P5025" s="87"/>
      <c r="Q5025" s="87"/>
      <c r="R5025" s="87" t="s">
        <v>10255</v>
      </c>
      <c r="S5025" s="123"/>
    </row>
    <row r="5026" spans="1:19" s="3" customFormat="1" ht="19.5">
      <c r="A5026" s="93">
        <v>5021</v>
      </c>
      <c r="B5026" s="90">
        <v>9789865981105</v>
      </c>
      <c r="C5026" s="104" t="s">
        <v>8603</v>
      </c>
      <c r="D5026" s="94" t="s">
        <v>8523</v>
      </c>
      <c r="E5026" s="94" t="s">
        <v>8604</v>
      </c>
      <c r="F5026" s="93">
        <v>2012</v>
      </c>
      <c r="G5026" s="93">
        <v>0</v>
      </c>
      <c r="H5026" s="93">
        <v>1</v>
      </c>
      <c r="I5026" s="93">
        <f t="shared" si="833"/>
        <v>0</v>
      </c>
      <c r="J5026" s="93">
        <v>290</v>
      </c>
      <c r="K5026" s="93">
        <f t="shared" si="834"/>
        <v>197</v>
      </c>
      <c r="L5026" s="93">
        <f>G5026*K5026</f>
        <v>0</v>
      </c>
      <c r="M5026" s="153"/>
      <c r="N5026" s="143"/>
      <c r="O5026" s="87" t="s">
        <v>10874</v>
      </c>
      <c r="P5026" s="87"/>
      <c r="Q5026" s="87"/>
      <c r="R5026" s="87" t="s">
        <v>10255</v>
      </c>
      <c r="S5026" s="123"/>
    </row>
    <row r="5027" spans="1:19" s="3" customFormat="1" ht="19.5">
      <c r="A5027" s="93">
        <v>5022</v>
      </c>
      <c r="B5027" s="90">
        <v>9789865981150</v>
      </c>
      <c r="C5027" s="104" t="s">
        <v>8605</v>
      </c>
      <c r="D5027" s="94" t="s">
        <v>8523</v>
      </c>
      <c r="E5027" s="131" t="s">
        <v>8606</v>
      </c>
      <c r="F5027" s="129">
        <v>2012</v>
      </c>
      <c r="G5027" s="93">
        <v>0</v>
      </c>
      <c r="H5027" s="93">
        <v>1</v>
      </c>
      <c r="I5027" s="93">
        <f t="shared" si="833"/>
        <v>0</v>
      </c>
      <c r="J5027" s="93">
        <v>200</v>
      </c>
      <c r="K5027" s="93">
        <f t="shared" si="834"/>
        <v>136</v>
      </c>
      <c r="L5027" s="93">
        <f t="shared" ref="L5027:L5031" si="836">G5027*K5027</f>
        <v>0</v>
      </c>
      <c r="M5027" s="153"/>
      <c r="N5027" s="202"/>
      <c r="O5027" s="87" t="s">
        <v>10874</v>
      </c>
      <c r="P5027" s="87"/>
      <c r="Q5027" s="87"/>
      <c r="R5027" s="87" t="s">
        <v>10255</v>
      </c>
      <c r="S5027" s="123"/>
    </row>
    <row r="5028" spans="1:19" s="3" customFormat="1" ht="19.5">
      <c r="A5028" s="93">
        <v>5023</v>
      </c>
      <c r="B5028" s="90">
        <v>9789865981174</v>
      </c>
      <c r="C5028" s="104" t="s">
        <v>8607</v>
      </c>
      <c r="D5028" s="94" t="s">
        <v>8523</v>
      </c>
      <c r="E5028" s="131" t="s">
        <v>8606</v>
      </c>
      <c r="F5028" s="129">
        <v>2012</v>
      </c>
      <c r="G5028" s="93">
        <v>0</v>
      </c>
      <c r="H5028" s="93">
        <v>1</v>
      </c>
      <c r="I5028" s="93">
        <f t="shared" si="833"/>
        <v>0</v>
      </c>
      <c r="J5028" s="93">
        <v>220</v>
      </c>
      <c r="K5028" s="93">
        <f t="shared" si="834"/>
        <v>150</v>
      </c>
      <c r="L5028" s="93">
        <f t="shared" si="836"/>
        <v>0</v>
      </c>
      <c r="M5028" s="153"/>
      <c r="N5028" s="202"/>
      <c r="O5028" s="87" t="s">
        <v>10874</v>
      </c>
      <c r="P5028" s="87"/>
      <c r="Q5028" s="87"/>
      <c r="R5028" s="87" t="s">
        <v>10255</v>
      </c>
      <c r="S5028" s="123"/>
    </row>
    <row r="5029" spans="1:19" s="1" customFormat="1">
      <c r="A5029" s="93">
        <v>5024</v>
      </c>
      <c r="B5029" s="90">
        <v>9789865981211</v>
      </c>
      <c r="C5029" s="104" t="s">
        <v>8608</v>
      </c>
      <c r="D5029" s="94" t="s">
        <v>8523</v>
      </c>
      <c r="E5029" s="131" t="s">
        <v>8606</v>
      </c>
      <c r="F5029" s="129">
        <v>2012</v>
      </c>
      <c r="G5029" s="93">
        <v>0</v>
      </c>
      <c r="H5029" s="93">
        <v>1</v>
      </c>
      <c r="I5029" s="93">
        <f t="shared" si="833"/>
        <v>0</v>
      </c>
      <c r="J5029" s="93">
        <v>220</v>
      </c>
      <c r="K5029" s="93">
        <f t="shared" si="834"/>
        <v>150</v>
      </c>
      <c r="L5029" s="93">
        <f t="shared" si="836"/>
        <v>0</v>
      </c>
      <c r="M5029" s="153"/>
      <c r="N5029" s="202"/>
      <c r="O5029" s="87" t="s">
        <v>10874</v>
      </c>
      <c r="P5029" s="87"/>
      <c r="Q5029" s="87"/>
      <c r="R5029" s="87" t="s">
        <v>10255</v>
      </c>
      <c r="S5029" s="123"/>
    </row>
    <row r="5030" spans="1:19" s="1" customFormat="1">
      <c r="A5030" s="93">
        <v>5025</v>
      </c>
      <c r="B5030" s="90">
        <v>9789865981204</v>
      </c>
      <c r="C5030" s="104" t="s">
        <v>8609</v>
      </c>
      <c r="D5030" s="94" t="s">
        <v>8523</v>
      </c>
      <c r="E5030" s="131" t="s">
        <v>8606</v>
      </c>
      <c r="F5030" s="129">
        <v>2012</v>
      </c>
      <c r="G5030" s="93">
        <v>0</v>
      </c>
      <c r="H5030" s="93">
        <v>1</v>
      </c>
      <c r="I5030" s="93">
        <f t="shared" si="833"/>
        <v>0</v>
      </c>
      <c r="J5030" s="93">
        <v>190</v>
      </c>
      <c r="K5030" s="93">
        <f t="shared" si="834"/>
        <v>129</v>
      </c>
      <c r="L5030" s="93">
        <f t="shared" si="836"/>
        <v>0</v>
      </c>
      <c r="M5030" s="153"/>
      <c r="N5030" s="202"/>
      <c r="O5030" s="87" t="s">
        <v>10874</v>
      </c>
      <c r="P5030" s="87"/>
      <c r="Q5030" s="87"/>
      <c r="R5030" s="87" t="s">
        <v>10255</v>
      </c>
      <c r="S5030" s="123"/>
    </row>
    <row r="5031" spans="1:19" s="1" customFormat="1">
      <c r="A5031" s="93">
        <v>5026</v>
      </c>
      <c r="B5031" s="90">
        <v>9789865981167</v>
      </c>
      <c r="C5031" s="104" t="s">
        <v>8610</v>
      </c>
      <c r="D5031" s="94" t="s">
        <v>8523</v>
      </c>
      <c r="E5031" s="131" t="s">
        <v>8606</v>
      </c>
      <c r="F5031" s="129">
        <v>2012</v>
      </c>
      <c r="G5031" s="93">
        <v>0</v>
      </c>
      <c r="H5031" s="93">
        <v>1</v>
      </c>
      <c r="I5031" s="93">
        <f t="shared" si="833"/>
        <v>0</v>
      </c>
      <c r="J5031" s="93">
        <v>160</v>
      </c>
      <c r="K5031" s="93">
        <f t="shared" si="834"/>
        <v>109</v>
      </c>
      <c r="L5031" s="93">
        <f t="shared" si="836"/>
        <v>0</v>
      </c>
      <c r="M5031" s="153"/>
      <c r="N5031" s="202"/>
      <c r="O5031" s="87" t="s">
        <v>10874</v>
      </c>
      <c r="P5031" s="87"/>
      <c r="Q5031" s="87"/>
      <c r="R5031" s="87" t="s">
        <v>10255</v>
      </c>
      <c r="S5031" s="123"/>
    </row>
    <row r="5032" spans="1:19" s="1" customFormat="1">
      <c r="A5032" s="93">
        <v>5027</v>
      </c>
      <c r="B5032" s="90">
        <v>9789865981181</v>
      </c>
      <c r="C5032" s="104" t="s">
        <v>8611</v>
      </c>
      <c r="D5032" s="94" t="s">
        <v>8523</v>
      </c>
      <c r="E5032" s="94" t="s">
        <v>8606</v>
      </c>
      <c r="F5032" s="93">
        <v>2012</v>
      </c>
      <c r="G5032" s="93">
        <v>0</v>
      </c>
      <c r="H5032" s="93">
        <v>1</v>
      </c>
      <c r="I5032" s="93">
        <f t="shared" si="833"/>
        <v>0</v>
      </c>
      <c r="J5032" s="93">
        <v>270</v>
      </c>
      <c r="K5032" s="93">
        <f t="shared" si="834"/>
        <v>184</v>
      </c>
      <c r="L5032" s="93">
        <f t="shared" ref="L5032:L5037" si="837">G5032*K5032</f>
        <v>0</v>
      </c>
      <c r="M5032" s="153"/>
      <c r="N5032" s="143"/>
      <c r="O5032" s="87" t="s">
        <v>10874</v>
      </c>
      <c r="P5032" s="87"/>
      <c r="Q5032" s="87"/>
      <c r="R5032" s="87" t="s">
        <v>10255</v>
      </c>
      <c r="S5032" s="123"/>
    </row>
    <row r="5033" spans="1:19" s="1" customFormat="1">
      <c r="A5033" s="93">
        <v>5028</v>
      </c>
      <c r="B5033" s="90">
        <v>9789865981198</v>
      </c>
      <c r="C5033" s="104" t="s">
        <v>8612</v>
      </c>
      <c r="D5033" s="94" t="s">
        <v>8523</v>
      </c>
      <c r="E5033" s="94" t="s">
        <v>8606</v>
      </c>
      <c r="F5033" s="93">
        <v>2012</v>
      </c>
      <c r="G5033" s="93">
        <v>0</v>
      </c>
      <c r="H5033" s="93">
        <v>1</v>
      </c>
      <c r="I5033" s="93">
        <f t="shared" si="833"/>
        <v>0</v>
      </c>
      <c r="J5033" s="93">
        <v>270</v>
      </c>
      <c r="K5033" s="93">
        <f t="shared" si="834"/>
        <v>184</v>
      </c>
      <c r="L5033" s="93">
        <f t="shared" si="837"/>
        <v>0</v>
      </c>
      <c r="M5033" s="153"/>
      <c r="N5033" s="143"/>
      <c r="O5033" s="87" t="s">
        <v>10874</v>
      </c>
      <c r="P5033" s="87"/>
      <c r="Q5033" s="87"/>
      <c r="R5033" s="87" t="s">
        <v>10255</v>
      </c>
      <c r="S5033" s="123"/>
    </row>
    <row r="5034" spans="1:19" s="1" customFormat="1">
      <c r="A5034" s="93">
        <v>5029</v>
      </c>
      <c r="B5034" s="90">
        <v>9789865850142</v>
      </c>
      <c r="C5034" s="104" t="s">
        <v>8613</v>
      </c>
      <c r="D5034" s="94" t="s">
        <v>8523</v>
      </c>
      <c r="E5034" s="131" t="s">
        <v>8614</v>
      </c>
      <c r="F5034" s="129">
        <v>2014</v>
      </c>
      <c r="G5034" s="93">
        <v>0</v>
      </c>
      <c r="H5034" s="93">
        <v>1</v>
      </c>
      <c r="I5034" s="93">
        <f t="shared" si="833"/>
        <v>0</v>
      </c>
      <c r="J5034" s="93">
        <v>180</v>
      </c>
      <c r="K5034" s="93">
        <f t="shared" si="834"/>
        <v>122</v>
      </c>
      <c r="L5034" s="93">
        <f t="shared" si="837"/>
        <v>0</v>
      </c>
      <c r="M5034" s="153"/>
      <c r="N5034" s="202"/>
      <c r="O5034" s="87" t="s">
        <v>10739</v>
      </c>
      <c r="P5034" s="87"/>
      <c r="Q5034" s="87"/>
      <c r="R5034" s="87" t="s">
        <v>10255</v>
      </c>
      <c r="S5034" s="123"/>
    </row>
    <row r="5035" spans="1:19" s="1" customFormat="1">
      <c r="A5035" s="93">
        <v>5030</v>
      </c>
      <c r="B5035" s="90">
        <v>9789865850548</v>
      </c>
      <c r="C5035" s="104" t="s">
        <v>8615</v>
      </c>
      <c r="D5035" s="94" t="s">
        <v>8616</v>
      </c>
      <c r="E5035" s="94" t="s">
        <v>8617</v>
      </c>
      <c r="F5035" s="93"/>
      <c r="G5035" s="93">
        <v>0</v>
      </c>
      <c r="H5035" s="93">
        <v>1</v>
      </c>
      <c r="I5035" s="93">
        <f t="shared" si="833"/>
        <v>0</v>
      </c>
      <c r="J5035" s="93">
        <v>360</v>
      </c>
      <c r="K5035" s="93">
        <f t="shared" si="834"/>
        <v>245</v>
      </c>
      <c r="L5035" s="93">
        <f t="shared" si="837"/>
        <v>0</v>
      </c>
      <c r="M5035" s="153"/>
      <c r="N5035" s="143"/>
      <c r="O5035" s="87" t="s">
        <v>10872</v>
      </c>
      <c r="P5035" s="87"/>
      <c r="Q5035" s="87"/>
      <c r="R5035" s="93" t="s">
        <v>10241</v>
      </c>
      <c r="S5035" s="122"/>
    </row>
    <row r="5036" spans="1:19" s="1" customFormat="1">
      <c r="A5036" s="113">
        <v>5031</v>
      </c>
      <c r="B5036" s="110">
        <v>9789579911498</v>
      </c>
      <c r="C5036" s="111" t="s">
        <v>8618</v>
      </c>
      <c r="D5036" s="112" t="s">
        <v>8619</v>
      </c>
      <c r="E5036" s="112" t="s">
        <v>8620</v>
      </c>
      <c r="F5036" s="113"/>
      <c r="G5036" s="113">
        <v>0</v>
      </c>
      <c r="H5036" s="113">
        <v>1</v>
      </c>
      <c r="I5036" s="113">
        <f t="shared" si="833"/>
        <v>0</v>
      </c>
      <c r="J5036" s="113">
        <v>300</v>
      </c>
      <c r="K5036" s="113">
        <v>0</v>
      </c>
      <c r="L5036" s="113">
        <f t="shared" si="837"/>
        <v>0</v>
      </c>
      <c r="M5036" s="142" t="s">
        <v>2081</v>
      </c>
      <c r="N5036" s="143"/>
      <c r="O5036" s="87"/>
      <c r="P5036" s="87"/>
      <c r="Q5036" s="87"/>
      <c r="R5036" s="87"/>
      <c r="S5036" s="123"/>
    </row>
    <row r="5037" spans="1:19" s="1" customFormat="1">
      <c r="A5037" s="93">
        <v>5032</v>
      </c>
      <c r="B5037" s="90">
        <v>9789865763015</v>
      </c>
      <c r="C5037" s="104" t="s">
        <v>8621</v>
      </c>
      <c r="D5037" s="94" t="s">
        <v>8622</v>
      </c>
      <c r="E5037" s="94"/>
      <c r="F5037" s="93"/>
      <c r="G5037" s="93">
        <v>0</v>
      </c>
      <c r="H5037" s="93">
        <v>1</v>
      </c>
      <c r="I5037" s="93">
        <f t="shared" si="833"/>
        <v>0</v>
      </c>
      <c r="J5037" s="93">
        <v>360</v>
      </c>
      <c r="K5037" s="93">
        <f>ROUND(J5037*0.68,0)</f>
        <v>245</v>
      </c>
      <c r="L5037" s="93">
        <f t="shared" si="837"/>
        <v>0</v>
      </c>
      <c r="M5037" s="153"/>
      <c r="N5037" s="143"/>
      <c r="O5037" s="87" t="s">
        <v>10891</v>
      </c>
      <c r="P5037" s="87"/>
      <c r="Q5037" s="87"/>
      <c r="R5037" s="93" t="s">
        <v>10241</v>
      </c>
      <c r="S5037" s="122"/>
    </row>
    <row r="5038" spans="1:19" s="1" customFormat="1">
      <c r="A5038" s="93">
        <v>5033</v>
      </c>
      <c r="B5038" s="90">
        <v>9789866026591</v>
      </c>
      <c r="C5038" s="104" t="s">
        <v>8623</v>
      </c>
      <c r="D5038" s="94" t="s">
        <v>8624</v>
      </c>
      <c r="E5038" s="131"/>
      <c r="F5038" s="129">
        <v>2013</v>
      </c>
      <c r="G5038" s="93">
        <v>0</v>
      </c>
      <c r="H5038" s="93">
        <v>1</v>
      </c>
      <c r="I5038" s="93">
        <f t="shared" si="833"/>
        <v>0</v>
      </c>
      <c r="J5038" s="93">
        <v>260</v>
      </c>
      <c r="K5038" s="93">
        <f>ROUND(J5038*0.68,0)</f>
        <v>177</v>
      </c>
      <c r="L5038" s="93">
        <f t="shared" ref="L5038:L5039" si="838">G5038*K5038</f>
        <v>0</v>
      </c>
      <c r="M5038" s="153"/>
      <c r="N5038" s="202"/>
      <c r="O5038" s="87" t="s">
        <v>10766</v>
      </c>
      <c r="P5038" s="87"/>
      <c r="Q5038" s="87"/>
      <c r="R5038" s="87" t="s">
        <v>10255</v>
      </c>
      <c r="S5038" s="123"/>
    </row>
    <row r="5039" spans="1:19" s="1" customFormat="1">
      <c r="A5039" s="93">
        <v>5034</v>
      </c>
      <c r="B5039" s="90">
        <v>9789866026072</v>
      </c>
      <c r="C5039" s="104" t="s">
        <v>8625</v>
      </c>
      <c r="D5039" s="94" t="s">
        <v>8624</v>
      </c>
      <c r="E5039" s="131" t="s">
        <v>8626</v>
      </c>
      <c r="F5039" s="129">
        <v>2012</v>
      </c>
      <c r="G5039" s="93">
        <v>0</v>
      </c>
      <c r="H5039" s="93">
        <v>1</v>
      </c>
      <c r="I5039" s="93">
        <f t="shared" si="833"/>
        <v>0</v>
      </c>
      <c r="J5039" s="93">
        <v>280</v>
      </c>
      <c r="K5039" s="93">
        <f>ROUND(J5039*0.68,0)</f>
        <v>190</v>
      </c>
      <c r="L5039" s="93">
        <f t="shared" si="838"/>
        <v>0</v>
      </c>
      <c r="M5039" s="153"/>
      <c r="N5039" s="202"/>
      <c r="O5039" s="87" t="s">
        <v>10766</v>
      </c>
      <c r="P5039" s="87"/>
      <c r="Q5039" s="87"/>
      <c r="R5039" s="87" t="s">
        <v>10255</v>
      </c>
      <c r="S5039" s="123"/>
    </row>
    <row r="5040" spans="1:19" s="1" customFormat="1">
      <c r="A5040" s="93">
        <v>5035</v>
      </c>
      <c r="B5040" s="90">
        <v>9789866026584</v>
      </c>
      <c r="C5040" s="104" t="s">
        <v>8627</v>
      </c>
      <c r="D5040" s="94" t="s">
        <v>8624</v>
      </c>
      <c r="E5040" s="94"/>
      <c r="F5040" s="93"/>
      <c r="G5040" s="93">
        <v>0</v>
      </c>
      <c r="H5040" s="93">
        <v>1</v>
      </c>
      <c r="I5040" s="93">
        <f t="shared" si="833"/>
        <v>0</v>
      </c>
      <c r="J5040" s="93">
        <v>360</v>
      </c>
      <c r="K5040" s="93">
        <f>ROUND(J5040*0.68,0)</f>
        <v>245</v>
      </c>
      <c r="L5040" s="93">
        <f>G5040*K5040</f>
        <v>0</v>
      </c>
      <c r="M5040" s="153"/>
      <c r="N5040" s="143"/>
      <c r="O5040" s="87" t="s">
        <v>10872</v>
      </c>
      <c r="P5040" s="87"/>
      <c r="Q5040" s="87"/>
      <c r="R5040" s="93" t="s">
        <v>10241</v>
      </c>
      <c r="S5040" s="122"/>
    </row>
    <row r="5041" spans="1:19" s="2" customFormat="1">
      <c r="A5041" s="113">
        <v>5036</v>
      </c>
      <c r="B5041" s="110">
        <v>8667106500371</v>
      </c>
      <c r="C5041" s="111" t="s">
        <v>8628</v>
      </c>
      <c r="D5041" s="112" t="s">
        <v>8624</v>
      </c>
      <c r="E5041" s="112" t="s">
        <v>8629</v>
      </c>
      <c r="F5041" s="113"/>
      <c r="G5041" s="113">
        <v>0</v>
      </c>
      <c r="H5041" s="113">
        <v>6</v>
      </c>
      <c r="I5041" s="113">
        <f t="shared" si="833"/>
        <v>0</v>
      </c>
      <c r="J5041" s="113">
        <v>1500</v>
      </c>
      <c r="K5041" s="113">
        <v>0</v>
      </c>
      <c r="L5041" s="113">
        <f t="shared" ref="L5041:L5042" si="839">G5041*K5041</f>
        <v>0</v>
      </c>
      <c r="M5041" s="160" t="s">
        <v>4049</v>
      </c>
      <c r="N5041" s="143"/>
      <c r="O5041" s="87"/>
      <c r="P5041" s="87"/>
      <c r="Q5041" s="87"/>
      <c r="R5041" s="87"/>
      <c r="S5041" s="123"/>
    </row>
    <row r="5042" spans="1:19" s="1" customFormat="1">
      <c r="A5042" s="113">
        <v>5037</v>
      </c>
      <c r="B5042" s="110">
        <v>9789866665837</v>
      </c>
      <c r="C5042" s="111" t="s">
        <v>8630</v>
      </c>
      <c r="D5042" s="112" t="s">
        <v>8624</v>
      </c>
      <c r="E5042" s="112" t="s">
        <v>8631</v>
      </c>
      <c r="F5042" s="113"/>
      <c r="G5042" s="113">
        <v>0</v>
      </c>
      <c r="H5042" s="113">
        <v>1</v>
      </c>
      <c r="I5042" s="113">
        <f t="shared" si="833"/>
        <v>0</v>
      </c>
      <c r="J5042" s="113">
        <v>500</v>
      </c>
      <c r="K5042" s="113">
        <v>0</v>
      </c>
      <c r="L5042" s="113">
        <f t="shared" si="839"/>
        <v>0</v>
      </c>
      <c r="M5042" s="142" t="s">
        <v>2081</v>
      </c>
      <c r="N5042" s="143"/>
      <c r="O5042" s="87"/>
      <c r="P5042" s="87"/>
      <c r="Q5042" s="87"/>
      <c r="R5042" s="87"/>
      <c r="S5042" s="123"/>
    </row>
    <row r="5043" spans="1:19" s="1" customFormat="1">
      <c r="A5043" s="93">
        <v>5038</v>
      </c>
      <c r="B5043" s="90">
        <v>9789866026447</v>
      </c>
      <c r="C5043" s="104" t="s">
        <v>8632</v>
      </c>
      <c r="D5043" s="94" t="s">
        <v>8624</v>
      </c>
      <c r="E5043" s="94" t="s">
        <v>7837</v>
      </c>
      <c r="F5043" s="93"/>
      <c r="G5043" s="93">
        <v>0</v>
      </c>
      <c r="H5043" s="93">
        <v>1</v>
      </c>
      <c r="I5043" s="93">
        <f t="shared" si="833"/>
        <v>0</v>
      </c>
      <c r="J5043" s="93">
        <v>350</v>
      </c>
      <c r="K5043" s="93">
        <f>ROUND(J5043*0.68,0)</f>
        <v>238</v>
      </c>
      <c r="L5043" s="93">
        <f>G5043*K5043</f>
        <v>0</v>
      </c>
      <c r="M5043" s="153"/>
      <c r="N5043" s="143"/>
      <c r="O5043" s="87" t="s">
        <v>10873</v>
      </c>
      <c r="P5043" s="87"/>
      <c r="Q5043" s="87" t="s">
        <v>10255</v>
      </c>
      <c r="R5043" s="87"/>
      <c r="S5043" s="123"/>
    </row>
    <row r="5044" spans="1:19" s="1" customFormat="1">
      <c r="A5044" s="93">
        <v>5039</v>
      </c>
      <c r="B5044" s="90">
        <v>9789866665936</v>
      </c>
      <c r="C5044" s="104" t="s">
        <v>8633</v>
      </c>
      <c r="D5044" s="94" t="s">
        <v>8624</v>
      </c>
      <c r="E5044" s="131" t="s">
        <v>8634</v>
      </c>
      <c r="F5044" s="129">
        <v>2011</v>
      </c>
      <c r="G5044" s="93">
        <v>0</v>
      </c>
      <c r="H5044" s="93">
        <v>1</v>
      </c>
      <c r="I5044" s="93">
        <f t="shared" si="833"/>
        <v>0</v>
      </c>
      <c r="J5044" s="93">
        <v>160</v>
      </c>
      <c r="K5044" s="93">
        <f>ROUND(J5044*0.68,0)</f>
        <v>109</v>
      </c>
      <c r="L5044" s="93">
        <f>G5044*K5044</f>
        <v>0</v>
      </c>
      <c r="M5044" s="153"/>
      <c r="N5044" s="202"/>
      <c r="O5044" s="87" t="s">
        <v>10737</v>
      </c>
      <c r="P5044" s="87"/>
      <c r="Q5044" s="87"/>
      <c r="R5044" s="87" t="s">
        <v>10255</v>
      </c>
      <c r="S5044" s="123"/>
    </row>
    <row r="5045" spans="1:19" s="1" customFormat="1">
      <c r="A5045" s="93">
        <v>5040</v>
      </c>
      <c r="B5045" s="90">
        <v>9789866026096</v>
      </c>
      <c r="C5045" s="104" t="s">
        <v>8635</v>
      </c>
      <c r="D5045" s="94" t="s">
        <v>8624</v>
      </c>
      <c r="E5045" s="94" t="s">
        <v>8636</v>
      </c>
      <c r="F5045" s="93"/>
      <c r="G5045" s="93">
        <v>0</v>
      </c>
      <c r="H5045" s="93">
        <v>1</v>
      </c>
      <c r="I5045" s="93">
        <f t="shared" si="833"/>
        <v>0</v>
      </c>
      <c r="J5045" s="93">
        <v>600</v>
      </c>
      <c r="K5045" s="93">
        <f>ROUND(J5045*0.68,0)</f>
        <v>408</v>
      </c>
      <c r="L5045" s="93">
        <f>G5045*K5045</f>
        <v>0</v>
      </c>
      <c r="M5045" s="153"/>
      <c r="N5045" s="143"/>
      <c r="O5045" s="87" t="s">
        <v>10874</v>
      </c>
      <c r="P5045" s="87"/>
      <c r="Q5045" s="87"/>
      <c r="R5045" s="87" t="s">
        <v>10255</v>
      </c>
      <c r="S5045" s="123"/>
    </row>
    <row r="5046" spans="1:19" s="2" customFormat="1" ht="28.5">
      <c r="A5046" s="113">
        <v>5041</v>
      </c>
      <c r="B5046" s="110">
        <v>8667106503662</v>
      </c>
      <c r="C5046" s="111" t="s">
        <v>8637</v>
      </c>
      <c r="D5046" s="112" t="s">
        <v>8624</v>
      </c>
      <c r="E5046" s="112" t="s">
        <v>8638</v>
      </c>
      <c r="F5046" s="113"/>
      <c r="G5046" s="113">
        <v>0</v>
      </c>
      <c r="H5046" s="113">
        <v>3</v>
      </c>
      <c r="I5046" s="113">
        <f t="shared" si="833"/>
        <v>0</v>
      </c>
      <c r="J5046" s="113">
        <v>620</v>
      </c>
      <c r="K5046" s="113">
        <v>0</v>
      </c>
      <c r="L5046" s="113">
        <f>G5046*K5046</f>
        <v>0</v>
      </c>
      <c r="M5046" s="142" t="s">
        <v>2081</v>
      </c>
      <c r="N5046" s="143"/>
      <c r="O5046" s="87"/>
      <c r="P5046" s="87"/>
      <c r="Q5046" s="87"/>
      <c r="R5046" s="87"/>
      <c r="S5046" s="123"/>
    </row>
    <row r="5047" spans="1:19" s="1" customFormat="1">
      <c r="A5047" s="93">
        <v>5042</v>
      </c>
      <c r="B5047" s="90">
        <v>9789866026645</v>
      </c>
      <c r="C5047" s="104" t="s">
        <v>8639</v>
      </c>
      <c r="D5047" s="94" t="s">
        <v>8624</v>
      </c>
      <c r="E5047" s="131"/>
      <c r="F5047" s="129"/>
      <c r="G5047" s="93">
        <v>0</v>
      </c>
      <c r="H5047" s="93">
        <v>1</v>
      </c>
      <c r="I5047" s="93">
        <f t="shared" si="833"/>
        <v>0</v>
      </c>
      <c r="J5047" s="93">
        <v>399</v>
      </c>
      <c r="K5047" s="93">
        <f>ROUND(J5047*0.68,0)</f>
        <v>271</v>
      </c>
      <c r="L5047" s="93">
        <f t="shared" ref="L5047:L5049" si="840">G5047*K5047</f>
        <v>0</v>
      </c>
      <c r="M5047" s="153"/>
      <c r="N5047" s="202"/>
      <c r="O5047" s="87" t="s">
        <v>10872</v>
      </c>
      <c r="P5047" s="87"/>
      <c r="Q5047" s="87"/>
      <c r="R5047" s="93" t="s">
        <v>10241</v>
      </c>
      <c r="S5047" s="122"/>
    </row>
    <row r="5048" spans="1:19" s="1" customFormat="1">
      <c r="A5048" s="93">
        <v>5043</v>
      </c>
      <c r="B5048" s="90">
        <v>9789866026560</v>
      </c>
      <c r="C5048" s="104" t="s">
        <v>8640</v>
      </c>
      <c r="D5048" s="94" t="s">
        <v>8624</v>
      </c>
      <c r="E5048" s="131"/>
      <c r="F5048" s="129">
        <v>2013</v>
      </c>
      <c r="G5048" s="93">
        <v>0</v>
      </c>
      <c r="H5048" s="93">
        <v>1</v>
      </c>
      <c r="I5048" s="93">
        <f t="shared" si="833"/>
        <v>0</v>
      </c>
      <c r="J5048" s="93">
        <v>280</v>
      </c>
      <c r="K5048" s="93">
        <f>ROUND(J5048*0.68,0)</f>
        <v>190</v>
      </c>
      <c r="L5048" s="93">
        <f t="shared" si="840"/>
        <v>0</v>
      </c>
      <c r="M5048" s="153"/>
      <c r="N5048" s="202"/>
      <c r="O5048" s="87" t="s">
        <v>10795</v>
      </c>
      <c r="P5048" s="87"/>
      <c r="Q5048" s="87"/>
      <c r="R5048" s="87" t="s">
        <v>10255</v>
      </c>
      <c r="S5048" s="123"/>
    </row>
    <row r="5049" spans="1:19" s="1" customFormat="1">
      <c r="A5049" s="93">
        <v>5044</v>
      </c>
      <c r="B5049" s="90">
        <v>9789866026539</v>
      </c>
      <c r="C5049" s="104" t="s">
        <v>8641</v>
      </c>
      <c r="D5049" s="94" t="s">
        <v>8624</v>
      </c>
      <c r="E5049" s="131"/>
      <c r="F5049" s="129">
        <v>2013</v>
      </c>
      <c r="G5049" s="93">
        <v>0</v>
      </c>
      <c r="H5049" s="93">
        <v>1</v>
      </c>
      <c r="I5049" s="93">
        <f t="shared" si="833"/>
        <v>0</v>
      </c>
      <c r="J5049" s="93">
        <v>280</v>
      </c>
      <c r="K5049" s="93">
        <f>ROUND(J5049*0.68,0)</f>
        <v>190</v>
      </c>
      <c r="L5049" s="93">
        <f t="shared" si="840"/>
        <v>0</v>
      </c>
      <c r="M5049" s="153"/>
      <c r="N5049" s="202"/>
      <c r="O5049" s="87" t="s">
        <v>10795</v>
      </c>
      <c r="P5049" s="87"/>
      <c r="Q5049" s="87"/>
      <c r="R5049" s="87" t="s">
        <v>10255</v>
      </c>
      <c r="S5049" s="123"/>
    </row>
    <row r="5050" spans="1:19" s="1" customFormat="1">
      <c r="A5050" s="113">
        <v>5045</v>
      </c>
      <c r="B5050" s="110">
        <v>9789866026676</v>
      </c>
      <c r="C5050" s="111" t="s">
        <v>8642</v>
      </c>
      <c r="D5050" s="112" t="s">
        <v>8624</v>
      </c>
      <c r="E5050" s="112"/>
      <c r="F5050" s="113">
        <v>2014</v>
      </c>
      <c r="G5050" s="113">
        <v>0</v>
      </c>
      <c r="H5050" s="113">
        <v>1</v>
      </c>
      <c r="I5050" s="113">
        <f t="shared" si="833"/>
        <v>0</v>
      </c>
      <c r="J5050" s="113">
        <v>220</v>
      </c>
      <c r="K5050" s="113">
        <v>0</v>
      </c>
      <c r="L5050" s="113">
        <f>G5050*K5050</f>
        <v>0</v>
      </c>
      <c r="M5050" s="142" t="s">
        <v>2081</v>
      </c>
      <c r="N5050" s="143"/>
      <c r="O5050" s="87" t="s">
        <v>10766</v>
      </c>
      <c r="P5050" s="87" t="s">
        <v>10255</v>
      </c>
      <c r="Q5050" s="87"/>
      <c r="R5050" s="87"/>
      <c r="S5050" s="123"/>
    </row>
    <row r="5051" spans="1:19" s="1" customFormat="1">
      <c r="A5051" s="93">
        <v>5046</v>
      </c>
      <c r="B5051" s="90">
        <v>9789866026669</v>
      </c>
      <c r="C5051" s="104" t="s">
        <v>8643</v>
      </c>
      <c r="D5051" s="94" t="s">
        <v>8624</v>
      </c>
      <c r="E5051" s="131"/>
      <c r="F5051" s="129">
        <v>2014</v>
      </c>
      <c r="G5051" s="93">
        <v>0</v>
      </c>
      <c r="H5051" s="93">
        <v>1</v>
      </c>
      <c r="I5051" s="93">
        <f t="shared" si="833"/>
        <v>0</v>
      </c>
      <c r="J5051" s="93">
        <v>220</v>
      </c>
      <c r="K5051" s="93">
        <f t="shared" ref="K5051:K5068" si="841">ROUND(J5051*0.68,0)</f>
        <v>150</v>
      </c>
      <c r="L5051" s="93">
        <f t="shared" ref="L5051:L5052" si="842">G5051*K5051</f>
        <v>0</v>
      </c>
      <c r="M5051" s="153"/>
      <c r="N5051" s="202"/>
      <c r="O5051" s="87" t="s">
        <v>10766</v>
      </c>
      <c r="P5051" s="87" t="s">
        <v>10255</v>
      </c>
      <c r="Q5051" s="87"/>
      <c r="R5051" s="87"/>
      <c r="S5051" s="123"/>
    </row>
    <row r="5052" spans="1:19" s="1" customFormat="1">
      <c r="A5052" s="93">
        <v>5047</v>
      </c>
      <c r="B5052" s="90">
        <v>9789866026423</v>
      </c>
      <c r="C5052" s="104" t="s">
        <v>8644</v>
      </c>
      <c r="D5052" s="94" t="s">
        <v>8645</v>
      </c>
      <c r="E5052" s="131" t="s">
        <v>2122</v>
      </c>
      <c r="F5052" s="129">
        <v>2014</v>
      </c>
      <c r="G5052" s="93">
        <v>0</v>
      </c>
      <c r="H5052" s="93">
        <v>1</v>
      </c>
      <c r="I5052" s="93">
        <f t="shared" si="833"/>
        <v>0</v>
      </c>
      <c r="J5052" s="93">
        <v>280</v>
      </c>
      <c r="K5052" s="93">
        <f t="shared" si="841"/>
        <v>190</v>
      </c>
      <c r="L5052" s="93">
        <f t="shared" si="842"/>
        <v>0</v>
      </c>
      <c r="M5052" s="153"/>
      <c r="N5052" s="202"/>
      <c r="O5052" s="87" t="s">
        <v>10737</v>
      </c>
      <c r="P5052" s="87"/>
      <c r="Q5052" s="87"/>
      <c r="R5052" s="87" t="s">
        <v>10255</v>
      </c>
      <c r="S5052" s="123"/>
    </row>
    <row r="5053" spans="1:19" s="1" customFormat="1">
      <c r="A5053" s="93">
        <v>5048</v>
      </c>
      <c r="B5053" s="90">
        <v>9789866026287</v>
      </c>
      <c r="C5053" s="104" t="s">
        <v>8646</v>
      </c>
      <c r="D5053" s="94" t="s">
        <v>8645</v>
      </c>
      <c r="E5053" s="94" t="s">
        <v>8647</v>
      </c>
      <c r="F5053" s="93"/>
      <c r="G5053" s="93">
        <v>0</v>
      </c>
      <c r="H5053" s="93">
        <v>1</v>
      </c>
      <c r="I5053" s="93">
        <f t="shared" si="833"/>
        <v>0</v>
      </c>
      <c r="J5053" s="93">
        <v>420</v>
      </c>
      <c r="K5053" s="93">
        <f t="shared" si="841"/>
        <v>286</v>
      </c>
      <c r="L5053" s="93">
        <f>G5053*K5053</f>
        <v>0</v>
      </c>
      <c r="M5053" s="153"/>
      <c r="N5053" s="143"/>
      <c r="O5053" s="87" t="s">
        <v>10872</v>
      </c>
      <c r="P5053" s="87"/>
      <c r="Q5053" s="87"/>
      <c r="R5053" s="93" t="s">
        <v>10241</v>
      </c>
      <c r="S5053" s="122"/>
    </row>
    <row r="5054" spans="1:19" s="1" customFormat="1">
      <c r="A5054" s="93">
        <v>5049</v>
      </c>
      <c r="B5054" s="90">
        <v>9789866026614</v>
      </c>
      <c r="C5054" s="104" t="s">
        <v>8648</v>
      </c>
      <c r="D5054" s="94" t="s">
        <v>8645</v>
      </c>
      <c r="E5054" s="94" t="s">
        <v>8649</v>
      </c>
      <c r="F5054" s="93"/>
      <c r="G5054" s="93">
        <v>0</v>
      </c>
      <c r="H5054" s="93">
        <v>1</v>
      </c>
      <c r="I5054" s="93">
        <f t="shared" si="833"/>
        <v>0</v>
      </c>
      <c r="J5054" s="93">
        <v>420</v>
      </c>
      <c r="K5054" s="93">
        <f t="shared" si="841"/>
        <v>286</v>
      </c>
      <c r="L5054" s="93">
        <f>G5054*K5054</f>
        <v>0</v>
      </c>
      <c r="M5054" s="153"/>
      <c r="N5054" s="143"/>
      <c r="O5054" s="87" t="s">
        <v>10872</v>
      </c>
      <c r="P5054" s="87"/>
      <c r="Q5054" s="87"/>
      <c r="R5054" s="93" t="s">
        <v>10241</v>
      </c>
      <c r="S5054" s="122"/>
    </row>
    <row r="5055" spans="1:19" s="1" customFormat="1">
      <c r="A5055" s="93">
        <v>5050</v>
      </c>
      <c r="B5055" s="90">
        <v>9789866026348</v>
      </c>
      <c r="C5055" s="104" t="s">
        <v>8650</v>
      </c>
      <c r="D5055" s="94" t="s">
        <v>8645</v>
      </c>
      <c r="E5055" s="131" t="s">
        <v>719</v>
      </c>
      <c r="F5055" s="129">
        <v>2012</v>
      </c>
      <c r="G5055" s="93">
        <v>0</v>
      </c>
      <c r="H5055" s="93">
        <v>1</v>
      </c>
      <c r="I5055" s="93">
        <f t="shared" si="833"/>
        <v>0</v>
      </c>
      <c r="J5055" s="93">
        <v>280</v>
      </c>
      <c r="K5055" s="93">
        <f t="shared" si="841"/>
        <v>190</v>
      </c>
      <c r="L5055" s="93">
        <f t="shared" ref="L5055:L5056" si="843">G5055*K5055</f>
        <v>0</v>
      </c>
      <c r="M5055" s="153"/>
      <c r="N5055" s="202"/>
      <c r="O5055" s="87" t="s">
        <v>10737</v>
      </c>
      <c r="P5055" s="87"/>
      <c r="Q5055" s="87"/>
      <c r="R5055" s="87" t="s">
        <v>10255</v>
      </c>
      <c r="S5055" s="123"/>
    </row>
    <row r="5056" spans="1:19" s="1" customFormat="1">
      <c r="A5056" s="93">
        <v>5051</v>
      </c>
      <c r="B5056" s="90">
        <v>9789866026362</v>
      </c>
      <c r="C5056" s="104" t="s">
        <v>8651</v>
      </c>
      <c r="D5056" s="94" t="s">
        <v>8645</v>
      </c>
      <c r="E5056" s="131" t="s">
        <v>719</v>
      </c>
      <c r="F5056" s="129"/>
      <c r="G5056" s="93">
        <v>0</v>
      </c>
      <c r="H5056" s="93">
        <v>1</v>
      </c>
      <c r="I5056" s="93">
        <f t="shared" si="833"/>
        <v>0</v>
      </c>
      <c r="J5056" s="93">
        <v>300</v>
      </c>
      <c r="K5056" s="93">
        <f t="shared" si="841"/>
        <v>204</v>
      </c>
      <c r="L5056" s="93">
        <f t="shared" si="843"/>
        <v>0</v>
      </c>
      <c r="M5056" s="153"/>
      <c r="N5056" s="202"/>
      <c r="O5056" s="87" t="s">
        <v>10872</v>
      </c>
      <c r="P5056" s="87"/>
      <c r="Q5056" s="87"/>
      <c r="R5056" s="93" t="s">
        <v>10241</v>
      </c>
      <c r="S5056" s="122"/>
    </row>
    <row r="5057" spans="1:19" s="1" customFormat="1">
      <c r="A5057" s="93">
        <v>5052</v>
      </c>
      <c r="B5057" s="90">
        <v>9789866026409</v>
      </c>
      <c r="C5057" s="104" t="s">
        <v>8652</v>
      </c>
      <c r="D5057" s="94" t="s">
        <v>8645</v>
      </c>
      <c r="E5057" s="94" t="s">
        <v>719</v>
      </c>
      <c r="F5057" s="93"/>
      <c r="G5057" s="93">
        <v>0</v>
      </c>
      <c r="H5057" s="93">
        <v>1</v>
      </c>
      <c r="I5057" s="93">
        <f t="shared" si="833"/>
        <v>0</v>
      </c>
      <c r="J5057" s="93">
        <v>360</v>
      </c>
      <c r="K5057" s="93">
        <f t="shared" si="841"/>
        <v>245</v>
      </c>
      <c r="L5057" s="93">
        <f>G5057*K5057</f>
        <v>0</v>
      </c>
      <c r="M5057" s="153"/>
      <c r="N5057" s="143"/>
      <c r="O5057" s="87" t="s">
        <v>10872</v>
      </c>
      <c r="P5057" s="87"/>
      <c r="Q5057" s="87"/>
      <c r="R5057" s="93" t="s">
        <v>10241</v>
      </c>
      <c r="S5057" s="122"/>
    </row>
    <row r="5058" spans="1:19" s="1" customFormat="1">
      <c r="A5058" s="93">
        <v>5053</v>
      </c>
      <c r="B5058" s="90">
        <v>9789866026225</v>
      </c>
      <c r="C5058" s="104" t="s">
        <v>8653</v>
      </c>
      <c r="D5058" s="94" t="s">
        <v>8645</v>
      </c>
      <c r="E5058" s="131" t="s">
        <v>8654</v>
      </c>
      <c r="F5058" s="129">
        <v>2012</v>
      </c>
      <c r="G5058" s="93">
        <v>0</v>
      </c>
      <c r="H5058" s="93">
        <v>1</v>
      </c>
      <c r="I5058" s="93">
        <f t="shared" si="833"/>
        <v>0</v>
      </c>
      <c r="J5058" s="93">
        <v>250</v>
      </c>
      <c r="K5058" s="93">
        <f t="shared" si="841"/>
        <v>170</v>
      </c>
      <c r="L5058" s="93">
        <f t="shared" ref="L5058:L5059" si="844">G5058*K5058</f>
        <v>0</v>
      </c>
      <c r="M5058" s="153"/>
      <c r="N5058" s="202"/>
      <c r="O5058" s="87" t="s">
        <v>10737</v>
      </c>
      <c r="P5058" s="87"/>
      <c r="Q5058" s="87"/>
      <c r="R5058" s="87" t="s">
        <v>10255</v>
      </c>
      <c r="S5058" s="123"/>
    </row>
    <row r="5059" spans="1:19" s="1" customFormat="1">
      <c r="A5059" s="93">
        <v>5054</v>
      </c>
      <c r="B5059" s="90">
        <v>9789866026706</v>
      </c>
      <c r="C5059" s="104" t="s">
        <v>8655</v>
      </c>
      <c r="D5059" s="94" t="s">
        <v>8645</v>
      </c>
      <c r="E5059" s="131" t="s">
        <v>8656</v>
      </c>
      <c r="F5059" s="129">
        <v>2014</v>
      </c>
      <c r="G5059" s="93">
        <v>0</v>
      </c>
      <c r="H5059" s="93">
        <v>1</v>
      </c>
      <c r="I5059" s="93">
        <f t="shared" si="833"/>
        <v>0</v>
      </c>
      <c r="J5059" s="93">
        <v>260</v>
      </c>
      <c r="K5059" s="93">
        <f t="shared" si="841"/>
        <v>177</v>
      </c>
      <c r="L5059" s="93">
        <f t="shared" si="844"/>
        <v>0</v>
      </c>
      <c r="M5059" s="153"/>
      <c r="N5059" s="202"/>
      <c r="O5059" s="87" t="s">
        <v>10738</v>
      </c>
      <c r="P5059" s="87" t="s">
        <v>10255</v>
      </c>
      <c r="Q5059" s="87"/>
      <c r="R5059" s="87"/>
      <c r="S5059" s="123"/>
    </row>
    <row r="5060" spans="1:19" s="1" customFormat="1">
      <c r="A5060" s="93">
        <v>5055</v>
      </c>
      <c r="B5060" s="90">
        <v>9789866026720</v>
      </c>
      <c r="C5060" s="104" t="s">
        <v>8657</v>
      </c>
      <c r="D5060" s="94" t="s">
        <v>8645</v>
      </c>
      <c r="E5060" s="94" t="s">
        <v>4331</v>
      </c>
      <c r="F5060" s="93"/>
      <c r="G5060" s="93">
        <v>0</v>
      </c>
      <c r="H5060" s="93">
        <v>1</v>
      </c>
      <c r="I5060" s="93">
        <f t="shared" si="833"/>
        <v>0</v>
      </c>
      <c r="J5060" s="93">
        <v>420</v>
      </c>
      <c r="K5060" s="93">
        <f t="shared" si="841"/>
        <v>286</v>
      </c>
      <c r="L5060" s="93">
        <f>G5060*K5060</f>
        <v>0</v>
      </c>
      <c r="M5060" s="153"/>
      <c r="N5060" s="143"/>
      <c r="O5060" s="87" t="s">
        <v>10874</v>
      </c>
      <c r="P5060" s="87"/>
      <c r="Q5060" s="87"/>
      <c r="R5060" s="87" t="s">
        <v>10255</v>
      </c>
      <c r="S5060" s="123"/>
    </row>
    <row r="5061" spans="1:19" s="1" customFormat="1">
      <c r="A5061" s="93">
        <v>5056</v>
      </c>
      <c r="B5061" s="90">
        <v>9789866026119</v>
      </c>
      <c r="C5061" s="104" t="s">
        <v>8658</v>
      </c>
      <c r="D5061" s="94" t="s">
        <v>8645</v>
      </c>
      <c r="E5061" s="131" t="s">
        <v>8659</v>
      </c>
      <c r="F5061" s="129">
        <v>2012</v>
      </c>
      <c r="G5061" s="93">
        <v>0</v>
      </c>
      <c r="H5061" s="93">
        <v>1</v>
      </c>
      <c r="I5061" s="93">
        <f t="shared" si="833"/>
        <v>0</v>
      </c>
      <c r="J5061" s="93">
        <v>280</v>
      </c>
      <c r="K5061" s="93">
        <f t="shared" si="841"/>
        <v>190</v>
      </c>
      <c r="L5061" s="93">
        <f t="shared" ref="L5061:L5068" si="845">G5061*K5061</f>
        <v>0</v>
      </c>
      <c r="M5061" s="153"/>
      <c r="N5061" s="202"/>
      <c r="O5061" s="87" t="s">
        <v>10795</v>
      </c>
      <c r="P5061" s="87"/>
      <c r="Q5061" s="87"/>
      <c r="R5061" s="87" t="s">
        <v>10255</v>
      </c>
      <c r="S5061" s="123"/>
    </row>
    <row r="5062" spans="1:19" s="1" customFormat="1">
      <c r="A5062" s="93">
        <v>5057</v>
      </c>
      <c r="B5062" s="90">
        <v>9789866026171</v>
      </c>
      <c r="C5062" s="104" t="s">
        <v>8660</v>
      </c>
      <c r="D5062" s="94" t="s">
        <v>8645</v>
      </c>
      <c r="E5062" s="131" t="s">
        <v>8659</v>
      </c>
      <c r="F5062" s="129">
        <v>2012</v>
      </c>
      <c r="G5062" s="93">
        <v>0</v>
      </c>
      <c r="H5062" s="93">
        <v>1</v>
      </c>
      <c r="I5062" s="93">
        <f t="shared" ref="I5062:I5125" si="846">G5062*H5062</f>
        <v>0</v>
      </c>
      <c r="J5062" s="93">
        <v>280</v>
      </c>
      <c r="K5062" s="93">
        <f t="shared" si="841"/>
        <v>190</v>
      </c>
      <c r="L5062" s="93">
        <f t="shared" si="845"/>
        <v>0</v>
      </c>
      <c r="M5062" s="153"/>
      <c r="N5062" s="202"/>
      <c r="O5062" s="87" t="s">
        <v>10795</v>
      </c>
      <c r="P5062" s="87"/>
      <c r="Q5062" s="87"/>
      <c r="R5062" s="87" t="s">
        <v>10255</v>
      </c>
      <c r="S5062" s="123"/>
    </row>
    <row r="5063" spans="1:19" s="1" customFormat="1">
      <c r="A5063" s="93">
        <v>5058</v>
      </c>
      <c r="B5063" s="90">
        <v>9789866665271</v>
      </c>
      <c r="C5063" s="104" t="s">
        <v>8661</v>
      </c>
      <c r="D5063" s="94" t="s">
        <v>8645</v>
      </c>
      <c r="E5063" s="131" t="s">
        <v>8659</v>
      </c>
      <c r="F5063" s="129">
        <v>2009</v>
      </c>
      <c r="G5063" s="93">
        <v>0</v>
      </c>
      <c r="H5063" s="93">
        <v>1</v>
      </c>
      <c r="I5063" s="93">
        <f t="shared" si="846"/>
        <v>0</v>
      </c>
      <c r="J5063" s="93">
        <v>280</v>
      </c>
      <c r="K5063" s="93">
        <f t="shared" si="841"/>
        <v>190</v>
      </c>
      <c r="L5063" s="93">
        <f t="shared" si="845"/>
        <v>0</v>
      </c>
      <c r="M5063" s="153"/>
      <c r="N5063" s="202"/>
      <c r="O5063" s="87" t="s">
        <v>10795</v>
      </c>
      <c r="P5063" s="87"/>
      <c r="Q5063" s="87"/>
      <c r="R5063" s="87" t="s">
        <v>10255</v>
      </c>
      <c r="S5063" s="123"/>
    </row>
    <row r="5064" spans="1:19" s="1" customFormat="1">
      <c r="A5064" s="93">
        <v>5059</v>
      </c>
      <c r="B5064" s="90">
        <v>9789866665462</v>
      </c>
      <c r="C5064" s="104" t="s">
        <v>8662</v>
      </c>
      <c r="D5064" s="94" t="s">
        <v>8645</v>
      </c>
      <c r="E5064" s="131" t="s">
        <v>8659</v>
      </c>
      <c r="F5064" s="129">
        <v>2010</v>
      </c>
      <c r="G5064" s="93">
        <v>0</v>
      </c>
      <c r="H5064" s="93">
        <v>1</v>
      </c>
      <c r="I5064" s="93">
        <f t="shared" si="846"/>
        <v>0</v>
      </c>
      <c r="J5064" s="93">
        <v>280</v>
      </c>
      <c r="K5064" s="93">
        <f t="shared" si="841"/>
        <v>190</v>
      </c>
      <c r="L5064" s="93">
        <f t="shared" si="845"/>
        <v>0</v>
      </c>
      <c r="M5064" s="153"/>
      <c r="N5064" s="202"/>
      <c r="O5064" s="87" t="s">
        <v>10795</v>
      </c>
      <c r="P5064" s="87"/>
      <c r="Q5064" s="87"/>
      <c r="R5064" s="87" t="s">
        <v>10255</v>
      </c>
      <c r="S5064" s="123"/>
    </row>
    <row r="5065" spans="1:19" s="1" customFormat="1">
      <c r="A5065" s="93">
        <v>5060</v>
      </c>
      <c r="B5065" s="90">
        <v>9789866026089</v>
      </c>
      <c r="C5065" s="104" t="s">
        <v>8663</v>
      </c>
      <c r="D5065" s="94" t="s">
        <v>8645</v>
      </c>
      <c r="E5065" s="131" t="s">
        <v>8659</v>
      </c>
      <c r="F5065" s="129">
        <v>2012</v>
      </c>
      <c r="G5065" s="93">
        <v>0</v>
      </c>
      <c r="H5065" s="93">
        <v>1</v>
      </c>
      <c r="I5065" s="93">
        <f t="shared" si="846"/>
        <v>0</v>
      </c>
      <c r="J5065" s="93">
        <v>280</v>
      </c>
      <c r="K5065" s="93">
        <f t="shared" si="841"/>
        <v>190</v>
      </c>
      <c r="L5065" s="93">
        <f t="shared" si="845"/>
        <v>0</v>
      </c>
      <c r="M5065" s="153"/>
      <c r="N5065" s="202"/>
      <c r="O5065" s="87" t="s">
        <v>10795</v>
      </c>
      <c r="P5065" s="87"/>
      <c r="Q5065" s="87"/>
      <c r="R5065" s="87" t="s">
        <v>10255</v>
      </c>
      <c r="S5065" s="123"/>
    </row>
    <row r="5066" spans="1:19" s="1" customFormat="1">
      <c r="A5066" s="93">
        <v>5061</v>
      </c>
      <c r="B5066" s="90">
        <v>9789866026300</v>
      </c>
      <c r="C5066" s="104" t="s">
        <v>8664</v>
      </c>
      <c r="D5066" s="94" t="s">
        <v>8645</v>
      </c>
      <c r="E5066" s="131" t="s">
        <v>8665</v>
      </c>
      <c r="F5066" s="129"/>
      <c r="G5066" s="93">
        <v>0</v>
      </c>
      <c r="H5066" s="93">
        <v>1</v>
      </c>
      <c r="I5066" s="93">
        <f t="shared" si="846"/>
        <v>0</v>
      </c>
      <c r="J5066" s="93">
        <v>300</v>
      </c>
      <c r="K5066" s="93">
        <f t="shared" si="841"/>
        <v>204</v>
      </c>
      <c r="L5066" s="93">
        <f t="shared" si="845"/>
        <v>0</v>
      </c>
      <c r="M5066" s="153"/>
      <c r="N5066" s="202"/>
      <c r="O5066" s="87" t="s">
        <v>10885</v>
      </c>
      <c r="P5066" s="87"/>
      <c r="Q5066" s="87"/>
      <c r="R5066" s="93" t="s">
        <v>10241</v>
      </c>
      <c r="S5066" s="122"/>
    </row>
    <row r="5067" spans="1:19" s="1" customFormat="1">
      <c r="A5067" s="93">
        <v>5062</v>
      </c>
      <c r="B5067" s="90">
        <v>9789866026270</v>
      </c>
      <c r="C5067" s="104" t="s">
        <v>8666</v>
      </c>
      <c r="D5067" s="94" t="s">
        <v>8645</v>
      </c>
      <c r="E5067" s="131" t="s">
        <v>8667</v>
      </c>
      <c r="F5067" s="129">
        <v>2012</v>
      </c>
      <c r="G5067" s="93">
        <v>0</v>
      </c>
      <c r="H5067" s="93">
        <v>1</v>
      </c>
      <c r="I5067" s="93">
        <f t="shared" si="846"/>
        <v>0</v>
      </c>
      <c r="J5067" s="93">
        <v>250</v>
      </c>
      <c r="K5067" s="93">
        <f t="shared" si="841"/>
        <v>170</v>
      </c>
      <c r="L5067" s="93">
        <f t="shared" si="845"/>
        <v>0</v>
      </c>
      <c r="M5067" s="153"/>
      <c r="N5067" s="202"/>
      <c r="O5067" s="87" t="s">
        <v>10737</v>
      </c>
      <c r="P5067" s="87"/>
      <c r="Q5067" s="87"/>
      <c r="R5067" s="87" t="s">
        <v>10255</v>
      </c>
      <c r="S5067" s="123"/>
    </row>
    <row r="5068" spans="1:19" s="1" customFormat="1">
      <c r="A5068" s="93">
        <v>5063</v>
      </c>
      <c r="B5068" s="90">
        <v>9789866026683</v>
      </c>
      <c r="C5068" s="104" t="s">
        <v>8668</v>
      </c>
      <c r="D5068" s="94" t="s">
        <v>8645</v>
      </c>
      <c r="E5068" s="131" t="s">
        <v>8669</v>
      </c>
      <c r="F5068" s="129">
        <v>2014</v>
      </c>
      <c r="G5068" s="93">
        <v>0</v>
      </c>
      <c r="H5068" s="93">
        <v>1</v>
      </c>
      <c r="I5068" s="93">
        <f t="shared" si="846"/>
        <v>0</v>
      </c>
      <c r="J5068" s="93">
        <v>280</v>
      </c>
      <c r="K5068" s="93">
        <f t="shared" si="841"/>
        <v>190</v>
      </c>
      <c r="L5068" s="93">
        <f t="shared" si="845"/>
        <v>0</v>
      </c>
      <c r="M5068" s="153"/>
      <c r="N5068" s="202"/>
      <c r="O5068" s="87" t="s">
        <v>10737</v>
      </c>
      <c r="P5068" s="87"/>
      <c r="Q5068" s="87"/>
      <c r="R5068" s="87" t="s">
        <v>10255</v>
      </c>
      <c r="S5068" s="123"/>
    </row>
    <row r="5069" spans="1:19" s="2" customFormat="1">
      <c r="A5069" s="113">
        <v>5064</v>
      </c>
      <c r="B5069" s="110">
        <v>8667106502085</v>
      </c>
      <c r="C5069" s="111" t="s">
        <v>8670</v>
      </c>
      <c r="D5069" s="112" t="s">
        <v>8645</v>
      </c>
      <c r="E5069" s="112" t="s">
        <v>8654</v>
      </c>
      <c r="F5069" s="113"/>
      <c r="G5069" s="113">
        <v>0</v>
      </c>
      <c r="H5069" s="113">
        <v>3</v>
      </c>
      <c r="I5069" s="113">
        <f t="shared" si="846"/>
        <v>0</v>
      </c>
      <c r="J5069" s="113">
        <v>1100</v>
      </c>
      <c r="K5069" s="113">
        <v>0</v>
      </c>
      <c r="L5069" s="113">
        <f>G5069*K5069</f>
        <v>0</v>
      </c>
      <c r="M5069" s="142" t="s">
        <v>2081</v>
      </c>
      <c r="N5069" s="143"/>
      <c r="O5069" s="87"/>
      <c r="P5069" s="87"/>
      <c r="Q5069" s="87"/>
      <c r="R5069" s="87"/>
      <c r="S5069" s="123"/>
    </row>
    <row r="5070" spans="1:19" s="1" customFormat="1">
      <c r="A5070" s="93">
        <v>5065</v>
      </c>
      <c r="B5070" s="90">
        <v>9789866026713</v>
      </c>
      <c r="C5070" s="104" t="s">
        <v>8671</v>
      </c>
      <c r="D5070" s="94" t="s">
        <v>8645</v>
      </c>
      <c r="E5070" s="94" t="s">
        <v>8672</v>
      </c>
      <c r="F5070" s="93"/>
      <c r="G5070" s="93">
        <v>0</v>
      </c>
      <c r="H5070" s="93">
        <v>1</v>
      </c>
      <c r="I5070" s="93">
        <f t="shared" si="846"/>
        <v>0</v>
      </c>
      <c r="J5070" s="93">
        <v>380</v>
      </c>
      <c r="K5070" s="93">
        <f t="shared" ref="K5070:K5101" si="847">ROUND(J5070*0.68,0)</f>
        <v>258</v>
      </c>
      <c r="L5070" s="93">
        <f>G5070*K5070</f>
        <v>0</v>
      </c>
      <c r="M5070" s="153"/>
      <c r="N5070" s="143"/>
      <c r="O5070" s="87" t="s">
        <v>10872</v>
      </c>
      <c r="P5070" s="87"/>
      <c r="Q5070" s="87"/>
      <c r="R5070" s="93" t="s">
        <v>10241</v>
      </c>
      <c r="S5070" s="122"/>
    </row>
    <row r="5071" spans="1:19" s="1" customFormat="1">
      <c r="A5071" s="93">
        <v>5066</v>
      </c>
      <c r="B5071" s="90">
        <v>9789866026652</v>
      </c>
      <c r="C5071" s="104" t="s">
        <v>8673</v>
      </c>
      <c r="D5071" s="94" t="s">
        <v>8645</v>
      </c>
      <c r="E5071" s="94" t="s">
        <v>8674</v>
      </c>
      <c r="F5071" s="93"/>
      <c r="G5071" s="93">
        <v>0</v>
      </c>
      <c r="H5071" s="93">
        <v>1</v>
      </c>
      <c r="I5071" s="93">
        <f t="shared" si="846"/>
        <v>0</v>
      </c>
      <c r="J5071" s="93">
        <v>350</v>
      </c>
      <c r="K5071" s="93">
        <f t="shared" si="847"/>
        <v>238</v>
      </c>
      <c r="L5071" s="93">
        <f>G5071*K5071</f>
        <v>0</v>
      </c>
      <c r="M5071" s="153"/>
      <c r="N5071" s="143"/>
      <c r="O5071" s="87" t="s">
        <v>10872</v>
      </c>
      <c r="P5071" s="87"/>
      <c r="Q5071" s="87"/>
      <c r="R5071" s="93" t="s">
        <v>10241</v>
      </c>
      <c r="S5071" s="122"/>
    </row>
    <row r="5072" spans="1:19" s="1" customFormat="1">
      <c r="A5072" s="93">
        <v>5067</v>
      </c>
      <c r="B5072" s="90">
        <v>9789866026638</v>
      </c>
      <c r="C5072" s="104" t="s">
        <v>8675</v>
      </c>
      <c r="D5072" s="94" t="s">
        <v>8645</v>
      </c>
      <c r="E5072" s="131" t="s">
        <v>8676</v>
      </c>
      <c r="F5072" s="129">
        <v>2013</v>
      </c>
      <c r="G5072" s="93">
        <v>0</v>
      </c>
      <c r="H5072" s="93">
        <v>1</v>
      </c>
      <c r="I5072" s="93">
        <f t="shared" si="846"/>
        <v>0</v>
      </c>
      <c r="J5072" s="93">
        <v>290</v>
      </c>
      <c r="K5072" s="93">
        <f t="shared" si="847"/>
        <v>197</v>
      </c>
      <c r="L5072" s="93">
        <f t="shared" ref="L5072:L5074" si="848">G5072*K5072</f>
        <v>0</v>
      </c>
      <c r="M5072" s="153"/>
      <c r="N5072" s="202"/>
      <c r="O5072" s="87" t="s">
        <v>10737</v>
      </c>
      <c r="P5072" s="87"/>
      <c r="Q5072" s="87"/>
      <c r="R5072" s="87" t="s">
        <v>10255</v>
      </c>
      <c r="S5072" s="123"/>
    </row>
    <row r="5073" spans="1:19" s="1" customFormat="1">
      <c r="A5073" s="93">
        <v>5068</v>
      </c>
      <c r="B5073" s="90">
        <v>9789866026249</v>
      </c>
      <c r="C5073" s="104" t="s">
        <v>8677</v>
      </c>
      <c r="D5073" s="94" t="s">
        <v>8645</v>
      </c>
      <c r="E5073" s="131" t="s">
        <v>8678</v>
      </c>
      <c r="F5073" s="129"/>
      <c r="G5073" s="93">
        <v>0</v>
      </c>
      <c r="H5073" s="93">
        <v>1</v>
      </c>
      <c r="I5073" s="93">
        <f t="shared" si="846"/>
        <v>0</v>
      </c>
      <c r="J5073" s="93">
        <v>320</v>
      </c>
      <c r="K5073" s="93">
        <f t="shared" si="847"/>
        <v>218</v>
      </c>
      <c r="L5073" s="93">
        <f t="shared" si="848"/>
        <v>0</v>
      </c>
      <c r="M5073" s="153"/>
      <c r="N5073" s="202"/>
      <c r="O5073" s="87" t="s">
        <v>10872</v>
      </c>
      <c r="P5073" s="87"/>
      <c r="Q5073" s="87"/>
      <c r="R5073" s="93" t="s">
        <v>10241</v>
      </c>
      <c r="S5073" s="122"/>
    </row>
    <row r="5074" spans="1:19" s="1" customFormat="1">
      <c r="A5074" s="93">
        <v>5069</v>
      </c>
      <c r="B5074" s="90">
        <v>8667106502948</v>
      </c>
      <c r="C5074" s="104" t="s">
        <v>8679</v>
      </c>
      <c r="D5074" s="94" t="s">
        <v>8645</v>
      </c>
      <c r="E5074" s="131" t="s">
        <v>8680</v>
      </c>
      <c r="F5074" s="129">
        <v>2013</v>
      </c>
      <c r="G5074" s="93">
        <v>0</v>
      </c>
      <c r="H5074" s="93">
        <v>3</v>
      </c>
      <c r="I5074" s="93">
        <f t="shared" si="846"/>
        <v>0</v>
      </c>
      <c r="J5074" s="93">
        <v>840</v>
      </c>
      <c r="K5074" s="93">
        <f t="shared" si="847"/>
        <v>571</v>
      </c>
      <c r="L5074" s="93">
        <f t="shared" si="848"/>
        <v>0</v>
      </c>
      <c r="M5074" s="153"/>
      <c r="N5074" s="202"/>
      <c r="O5074" s="87" t="s">
        <v>10795</v>
      </c>
      <c r="P5074" s="87"/>
      <c r="Q5074" s="87"/>
      <c r="R5074" s="87" t="s">
        <v>10255</v>
      </c>
      <c r="S5074" s="123"/>
    </row>
    <row r="5075" spans="1:19" s="1" customFormat="1">
      <c r="A5075" s="93">
        <v>5070</v>
      </c>
      <c r="B5075" s="90">
        <v>9789866026508</v>
      </c>
      <c r="C5075" s="104" t="s">
        <v>8681</v>
      </c>
      <c r="D5075" s="94" t="s">
        <v>8645</v>
      </c>
      <c r="E5075" s="94" t="s">
        <v>8682</v>
      </c>
      <c r="F5075" s="93"/>
      <c r="G5075" s="93">
        <v>0</v>
      </c>
      <c r="H5075" s="93">
        <v>1</v>
      </c>
      <c r="I5075" s="93">
        <f t="shared" si="846"/>
        <v>0</v>
      </c>
      <c r="J5075" s="93">
        <v>360</v>
      </c>
      <c r="K5075" s="93">
        <f t="shared" si="847"/>
        <v>245</v>
      </c>
      <c r="L5075" s="93">
        <f t="shared" ref="L5075:L5089" si="849">G5075*K5075</f>
        <v>0</v>
      </c>
      <c r="M5075" s="153"/>
      <c r="N5075" s="143"/>
      <c r="O5075" s="87" t="s">
        <v>10872</v>
      </c>
      <c r="P5075" s="87"/>
      <c r="Q5075" s="87"/>
      <c r="R5075" s="93" t="s">
        <v>10241</v>
      </c>
      <c r="S5075" s="122"/>
    </row>
    <row r="5076" spans="1:19" s="1" customFormat="1">
      <c r="A5076" s="93">
        <v>5071</v>
      </c>
      <c r="B5076" s="90">
        <v>9789575229221</v>
      </c>
      <c r="C5076" s="104" t="s">
        <v>8683</v>
      </c>
      <c r="D5076" s="94" t="s">
        <v>8684</v>
      </c>
      <c r="E5076" s="94" t="s">
        <v>8685</v>
      </c>
      <c r="F5076" s="93"/>
      <c r="G5076" s="93">
        <v>0</v>
      </c>
      <c r="H5076" s="93">
        <v>1</v>
      </c>
      <c r="I5076" s="93">
        <f t="shared" si="846"/>
        <v>0</v>
      </c>
      <c r="J5076" s="93">
        <v>300</v>
      </c>
      <c r="K5076" s="93">
        <f t="shared" si="847"/>
        <v>204</v>
      </c>
      <c r="L5076" s="93">
        <f t="shared" si="849"/>
        <v>0</v>
      </c>
      <c r="M5076" s="153"/>
      <c r="N5076" s="143"/>
      <c r="O5076" s="87" t="s">
        <v>10872</v>
      </c>
      <c r="P5076" s="87"/>
      <c r="Q5076" s="87"/>
      <c r="R5076" s="93" t="s">
        <v>10241</v>
      </c>
      <c r="S5076" s="122"/>
    </row>
    <row r="5077" spans="1:19" s="3" customFormat="1" ht="19.5">
      <c r="A5077" s="93">
        <v>5072</v>
      </c>
      <c r="B5077" s="90">
        <v>9789863230298</v>
      </c>
      <c r="C5077" s="104" t="s">
        <v>8686</v>
      </c>
      <c r="D5077" s="94" t="s">
        <v>8684</v>
      </c>
      <c r="E5077" s="94" t="s">
        <v>8687</v>
      </c>
      <c r="F5077" s="93">
        <v>2013</v>
      </c>
      <c r="G5077" s="93">
        <v>0</v>
      </c>
      <c r="H5077" s="93">
        <v>1</v>
      </c>
      <c r="I5077" s="93">
        <f t="shared" si="846"/>
        <v>0</v>
      </c>
      <c r="J5077" s="93">
        <v>280</v>
      </c>
      <c r="K5077" s="93">
        <f t="shared" si="847"/>
        <v>190</v>
      </c>
      <c r="L5077" s="93">
        <f t="shared" si="849"/>
        <v>0</v>
      </c>
      <c r="M5077" s="153"/>
      <c r="N5077" s="143"/>
      <c r="O5077" s="87" t="s">
        <v>10791</v>
      </c>
      <c r="P5077" s="87"/>
      <c r="Q5077" s="87"/>
      <c r="R5077" s="87" t="s">
        <v>10255</v>
      </c>
      <c r="S5077" s="123"/>
    </row>
    <row r="5078" spans="1:19" s="3" customFormat="1" ht="19.5">
      <c r="A5078" s="93">
        <v>5073</v>
      </c>
      <c r="B5078" s="90">
        <v>9789575229238</v>
      </c>
      <c r="C5078" s="104" t="s">
        <v>8688</v>
      </c>
      <c r="D5078" s="94" t="s">
        <v>8684</v>
      </c>
      <c r="E5078" s="94" t="s">
        <v>8685</v>
      </c>
      <c r="F5078" s="93"/>
      <c r="G5078" s="93">
        <v>0</v>
      </c>
      <c r="H5078" s="93">
        <v>1</v>
      </c>
      <c r="I5078" s="93">
        <f t="shared" si="846"/>
        <v>0</v>
      </c>
      <c r="J5078" s="93">
        <v>300</v>
      </c>
      <c r="K5078" s="93">
        <f t="shared" si="847"/>
        <v>204</v>
      </c>
      <c r="L5078" s="93">
        <f t="shared" si="849"/>
        <v>0</v>
      </c>
      <c r="M5078" s="153"/>
      <c r="N5078" s="143"/>
      <c r="O5078" s="87" t="s">
        <v>10872</v>
      </c>
      <c r="P5078" s="87"/>
      <c r="Q5078" s="87"/>
      <c r="R5078" s="93" t="s">
        <v>10241</v>
      </c>
      <c r="S5078" s="122"/>
    </row>
    <row r="5079" spans="1:19" s="3" customFormat="1" ht="19.5">
      <c r="A5079" s="93">
        <v>5074</v>
      </c>
      <c r="B5079" s="90">
        <v>9789863230724</v>
      </c>
      <c r="C5079" s="104" t="s">
        <v>8689</v>
      </c>
      <c r="D5079" s="94" t="s">
        <v>8684</v>
      </c>
      <c r="E5079" s="94" t="s">
        <v>8690</v>
      </c>
      <c r="F5079" s="93"/>
      <c r="G5079" s="93">
        <v>0</v>
      </c>
      <c r="H5079" s="93">
        <v>1</v>
      </c>
      <c r="I5079" s="93">
        <f t="shared" si="846"/>
        <v>0</v>
      </c>
      <c r="J5079" s="93">
        <v>360</v>
      </c>
      <c r="K5079" s="93">
        <f t="shared" si="847"/>
        <v>245</v>
      </c>
      <c r="L5079" s="93">
        <f t="shared" si="849"/>
        <v>0</v>
      </c>
      <c r="M5079" s="153"/>
      <c r="N5079" s="143"/>
      <c r="O5079" s="87" t="s">
        <v>10874</v>
      </c>
      <c r="P5079" s="87"/>
      <c r="Q5079" s="87"/>
      <c r="R5079" s="87" t="s">
        <v>10255</v>
      </c>
      <c r="S5079" s="123"/>
    </row>
    <row r="5080" spans="1:19" s="3" customFormat="1" ht="19.5">
      <c r="A5080" s="93">
        <v>5075</v>
      </c>
      <c r="B5080" s="90">
        <v>9789575229047</v>
      </c>
      <c r="C5080" s="104" t="s">
        <v>8691</v>
      </c>
      <c r="D5080" s="94" t="s">
        <v>8684</v>
      </c>
      <c r="E5080" s="94" t="s">
        <v>8685</v>
      </c>
      <c r="F5080" s="93"/>
      <c r="G5080" s="93">
        <v>0</v>
      </c>
      <c r="H5080" s="93">
        <v>1</v>
      </c>
      <c r="I5080" s="93">
        <f t="shared" si="846"/>
        <v>0</v>
      </c>
      <c r="J5080" s="93">
        <v>300</v>
      </c>
      <c r="K5080" s="93">
        <f t="shared" si="847"/>
        <v>204</v>
      </c>
      <c r="L5080" s="93">
        <f t="shared" si="849"/>
        <v>0</v>
      </c>
      <c r="M5080" s="153"/>
      <c r="N5080" s="143"/>
      <c r="O5080" s="87" t="s">
        <v>10873</v>
      </c>
      <c r="P5080" s="87" t="s">
        <v>10255</v>
      </c>
      <c r="Q5080" s="87" t="s">
        <v>10255</v>
      </c>
      <c r="R5080" s="87"/>
      <c r="S5080" s="123"/>
    </row>
    <row r="5081" spans="1:19" s="3" customFormat="1" ht="19.5">
      <c r="A5081" s="93">
        <v>5076</v>
      </c>
      <c r="B5081" s="90">
        <v>9789575229184</v>
      </c>
      <c r="C5081" s="104" t="s">
        <v>6886</v>
      </c>
      <c r="D5081" s="94" t="s">
        <v>8684</v>
      </c>
      <c r="E5081" s="94" t="s">
        <v>8692</v>
      </c>
      <c r="F5081" s="93">
        <v>2011</v>
      </c>
      <c r="G5081" s="93">
        <v>0</v>
      </c>
      <c r="H5081" s="93">
        <v>1</v>
      </c>
      <c r="I5081" s="93">
        <f t="shared" si="846"/>
        <v>0</v>
      </c>
      <c r="J5081" s="93">
        <v>250</v>
      </c>
      <c r="K5081" s="93">
        <f t="shared" si="847"/>
        <v>170</v>
      </c>
      <c r="L5081" s="93">
        <f t="shared" si="849"/>
        <v>0</v>
      </c>
      <c r="M5081" s="153"/>
      <c r="N5081" s="143"/>
      <c r="O5081" s="87" t="s">
        <v>10791</v>
      </c>
      <c r="P5081" s="87"/>
      <c r="Q5081" s="87"/>
      <c r="R5081" s="87" t="s">
        <v>10255</v>
      </c>
      <c r="S5081" s="123"/>
    </row>
    <row r="5082" spans="1:19" s="3" customFormat="1" ht="19.5">
      <c r="A5082" s="93">
        <v>5077</v>
      </c>
      <c r="B5082" s="90">
        <v>9789863230069</v>
      </c>
      <c r="C5082" s="104" t="s">
        <v>8693</v>
      </c>
      <c r="D5082" s="94" t="s">
        <v>8684</v>
      </c>
      <c r="E5082" s="94" t="s">
        <v>8694</v>
      </c>
      <c r="F5082" s="93"/>
      <c r="G5082" s="93">
        <v>0</v>
      </c>
      <c r="H5082" s="93">
        <v>1</v>
      </c>
      <c r="I5082" s="93">
        <f t="shared" si="846"/>
        <v>0</v>
      </c>
      <c r="J5082" s="93">
        <v>360</v>
      </c>
      <c r="K5082" s="93">
        <f t="shared" si="847"/>
        <v>245</v>
      </c>
      <c r="L5082" s="93">
        <f t="shared" si="849"/>
        <v>0</v>
      </c>
      <c r="M5082" s="153"/>
      <c r="N5082" s="143"/>
      <c r="O5082" s="87" t="s">
        <v>10872</v>
      </c>
      <c r="P5082" s="87"/>
      <c r="Q5082" s="87"/>
      <c r="R5082" s="93" t="s">
        <v>10241</v>
      </c>
      <c r="S5082" s="122"/>
    </row>
    <row r="5083" spans="1:19" s="3" customFormat="1" ht="19.5">
      <c r="A5083" s="93">
        <v>5078</v>
      </c>
      <c r="B5083" s="90">
        <v>9789863230328</v>
      </c>
      <c r="C5083" s="104" t="s">
        <v>8695</v>
      </c>
      <c r="D5083" s="94" t="s">
        <v>8684</v>
      </c>
      <c r="E5083" s="94" t="s">
        <v>8696</v>
      </c>
      <c r="F5083" s="93"/>
      <c r="G5083" s="93">
        <v>0</v>
      </c>
      <c r="H5083" s="93">
        <v>1</v>
      </c>
      <c r="I5083" s="93">
        <f t="shared" si="846"/>
        <v>0</v>
      </c>
      <c r="J5083" s="93">
        <v>380</v>
      </c>
      <c r="K5083" s="93">
        <f t="shared" si="847"/>
        <v>258</v>
      </c>
      <c r="L5083" s="93">
        <f t="shared" si="849"/>
        <v>0</v>
      </c>
      <c r="M5083" s="153"/>
      <c r="N5083" s="143"/>
      <c r="O5083" s="87" t="s">
        <v>10872</v>
      </c>
      <c r="P5083" s="87"/>
      <c r="Q5083" s="87"/>
      <c r="R5083" s="93" t="s">
        <v>10241</v>
      </c>
      <c r="S5083" s="122"/>
    </row>
    <row r="5084" spans="1:19" s="3" customFormat="1" ht="19.5">
      <c r="A5084" s="93">
        <v>5079</v>
      </c>
      <c r="B5084" s="90">
        <v>9789863230175</v>
      </c>
      <c r="C5084" s="104" t="s">
        <v>8697</v>
      </c>
      <c r="D5084" s="94" t="s">
        <v>8684</v>
      </c>
      <c r="E5084" s="94" t="s">
        <v>8698</v>
      </c>
      <c r="F5084" s="93">
        <v>2012</v>
      </c>
      <c r="G5084" s="93">
        <v>0</v>
      </c>
      <c r="H5084" s="93">
        <v>1</v>
      </c>
      <c r="I5084" s="93">
        <f t="shared" si="846"/>
        <v>0</v>
      </c>
      <c r="J5084" s="93">
        <v>280</v>
      </c>
      <c r="K5084" s="93">
        <f t="shared" si="847"/>
        <v>190</v>
      </c>
      <c r="L5084" s="93">
        <f t="shared" si="849"/>
        <v>0</v>
      </c>
      <c r="M5084" s="153"/>
      <c r="N5084" s="143"/>
      <c r="O5084" s="87" t="s">
        <v>10737</v>
      </c>
      <c r="P5084" s="87"/>
      <c r="Q5084" s="87"/>
      <c r="R5084" s="87" t="s">
        <v>10255</v>
      </c>
      <c r="S5084" s="123"/>
    </row>
    <row r="5085" spans="1:19" s="3" customFormat="1" ht="19.5">
      <c r="A5085" s="93">
        <v>5080</v>
      </c>
      <c r="B5085" s="90">
        <v>9789863230304</v>
      </c>
      <c r="C5085" s="104" t="s">
        <v>8699</v>
      </c>
      <c r="D5085" s="94" t="s">
        <v>8684</v>
      </c>
      <c r="E5085" s="94" t="s">
        <v>8700</v>
      </c>
      <c r="F5085" s="93"/>
      <c r="G5085" s="93">
        <v>0</v>
      </c>
      <c r="H5085" s="93">
        <v>1</v>
      </c>
      <c r="I5085" s="93">
        <f t="shared" si="846"/>
        <v>0</v>
      </c>
      <c r="J5085" s="93">
        <v>380</v>
      </c>
      <c r="K5085" s="93">
        <f t="shared" si="847"/>
        <v>258</v>
      </c>
      <c r="L5085" s="93">
        <f t="shared" si="849"/>
        <v>0</v>
      </c>
      <c r="M5085" s="153"/>
      <c r="N5085" s="143"/>
      <c r="O5085" s="87" t="s">
        <v>10872</v>
      </c>
      <c r="P5085" s="87"/>
      <c r="Q5085" s="87"/>
      <c r="R5085" s="93" t="s">
        <v>10241</v>
      </c>
      <c r="S5085" s="122"/>
    </row>
    <row r="5086" spans="1:19" s="3" customFormat="1" ht="19.5">
      <c r="A5086" s="93">
        <v>5081</v>
      </c>
      <c r="B5086" s="90">
        <v>9789863230717</v>
      </c>
      <c r="C5086" s="104" t="s">
        <v>8701</v>
      </c>
      <c r="D5086" s="94" t="s">
        <v>8684</v>
      </c>
      <c r="E5086" s="94" t="s">
        <v>8702</v>
      </c>
      <c r="F5086" s="93"/>
      <c r="G5086" s="93">
        <v>0</v>
      </c>
      <c r="H5086" s="93">
        <v>1</v>
      </c>
      <c r="I5086" s="93">
        <f t="shared" si="846"/>
        <v>0</v>
      </c>
      <c r="J5086" s="93">
        <v>380</v>
      </c>
      <c r="K5086" s="93">
        <f t="shared" si="847"/>
        <v>258</v>
      </c>
      <c r="L5086" s="93">
        <f t="shared" si="849"/>
        <v>0</v>
      </c>
      <c r="M5086" s="153"/>
      <c r="N5086" s="143"/>
      <c r="O5086" s="87" t="s">
        <v>10872</v>
      </c>
      <c r="P5086" s="87"/>
      <c r="Q5086" s="87"/>
      <c r="R5086" s="93" t="s">
        <v>10241</v>
      </c>
      <c r="S5086" s="122"/>
    </row>
    <row r="5087" spans="1:19" s="3" customFormat="1" ht="19.5">
      <c r="A5087" s="93">
        <v>5082</v>
      </c>
      <c r="B5087" s="90">
        <v>9789863230106</v>
      </c>
      <c r="C5087" s="104" t="s">
        <v>8703</v>
      </c>
      <c r="D5087" s="94" t="s">
        <v>8684</v>
      </c>
      <c r="E5087" s="94" t="s">
        <v>8704</v>
      </c>
      <c r="F5087" s="93"/>
      <c r="G5087" s="93">
        <v>0</v>
      </c>
      <c r="H5087" s="93">
        <v>1</v>
      </c>
      <c r="I5087" s="93">
        <f t="shared" si="846"/>
        <v>0</v>
      </c>
      <c r="J5087" s="93">
        <v>298</v>
      </c>
      <c r="K5087" s="93">
        <f t="shared" si="847"/>
        <v>203</v>
      </c>
      <c r="L5087" s="93">
        <f t="shared" si="849"/>
        <v>0</v>
      </c>
      <c r="M5087" s="153"/>
      <c r="N5087" s="143"/>
      <c r="O5087" s="87" t="s">
        <v>10874</v>
      </c>
      <c r="P5087" s="87"/>
      <c r="Q5087" s="87" t="s">
        <v>10255</v>
      </c>
      <c r="R5087" s="87" t="s">
        <v>10255</v>
      </c>
      <c r="S5087" s="123"/>
    </row>
    <row r="5088" spans="1:19" s="3" customFormat="1" ht="19.5">
      <c r="A5088" s="93">
        <v>5083</v>
      </c>
      <c r="B5088" s="90">
        <v>9789863230731</v>
      </c>
      <c r="C5088" s="104" t="s">
        <v>8705</v>
      </c>
      <c r="D5088" s="94" t="s">
        <v>8684</v>
      </c>
      <c r="E5088" s="94" t="s">
        <v>8706</v>
      </c>
      <c r="F5088" s="93"/>
      <c r="G5088" s="93">
        <v>0</v>
      </c>
      <c r="H5088" s="93">
        <v>1</v>
      </c>
      <c r="I5088" s="93">
        <f t="shared" si="846"/>
        <v>0</v>
      </c>
      <c r="J5088" s="93">
        <v>298</v>
      </c>
      <c r="K5088" s="93">
        <f t="shared" si="847"/>
        <v>203</v>
      </c>
      <c r="L5088" s="93">
        <f t="shared" si="849"/>
        <v>0</v>
      </c>
      <c r="M5088" s="153"/>
      <c r="N5088" s="143"/>
      <c r="O5088" s="87" t="s">
        <v>10872</v>
      </c>
      <c r="P5088" s="87"/>
      <c r="Q5088" s="87"/>
      <c r="R5088" s="93" t="s">
        <v>10241</v>
      </c>
      <c r="S5088" s="122"/>
    </row>
    <row r="5089" spans="1:19" s="3" customFormat="1" ht="19.5">
      <c r="A5089" s="93">
        <v>5084</v>
      </c>
      <c r="B5089" s="90">
        <v>9789575229276</v>
      </c>
      <c r="C5089" s="104" t="s">
        <v>8707</v>
      </c>
      <c r="D5089" s="94" t="s">
        <v>8684</v>
      </c>
      <c r="E5089" s="94" t="s">
        <v>8685</v>
      </c>
      <c r="F5089" s="93"/>
      <c r="G5089" s="93">
        <v>0</v>
      </c>
      <c r="H5089" s="93">
        <v>1</v>
      </c>
      <c r="I5089" s="93">
        <f t="shared" si="846"/>
        <v>0</v>
      </c>
      <c r="J5089" s="93">
        <v>300</v>
      </c>
      <c r="K5089" s="93">
        <f t="shared" si="847"/>
        <v>204</v>
      </c>
      <c r="L5089" s="93">
        <f t="shared" si="849"/>
        <v>0</v>
      </c>
      <c r="M5089" s="153"/>
      <c r="N5089" s="143"/>
      <c r="O5089" s="87" t="s">
        <v>10872</v>
      </c>
      <c r="P5089" s="87"/>
      <c r="Q5089" s="87"/>
      <c r="R5089" s="93" t="s">
        <v>10241</v>
      </c>
      <c r="S5089" s="122"/>
    </row>
    <row r="5090" spans="1:19" s="3" customFormat="1" ht="19.5">
      <c r="A5090" s="93">
        <v>5085</v>
      </c>
      <c r="B5090" s="90">
        <v>9789575229962</v>
      </c>
      <c r="C5090" s="104" t="s">
        <v>8708</v>
      </c>
      <c r="D5090" s="94" t="s">
        <v>8684</v>
      </c>
      <c r="E5090" s="131" t="s">
        <v>8709</v>
      </c>
      <c r="F5090" s="129">
        <v>2012</v>
      </c>
      <c r="G5090" s="93">
        <v>0</v>
      </c>
      <c r="H5090" s="93">
        <v>1</v>
      </c>
      <c r="I5090" s="93">
        <f t="shared" si="846"/>
        <v>0</v>
      </c>
      <c r="J5090" s="93">
        <v>220</v>
      </c>
      <c r="K5090" s="93">
        <f t="shared" si="847"/>
        <v>150</v>
      </c>
      <c r="L5090" s="93">
        <f>G5090*K5090</f>
        <v>0</v>
      </c>
      <c r="M5090" s="153"/>
      <c r="N5090" s="202"/>
      <c r="O5090" s="87" t="s">
        <v>10739</v>
      </c>
      <c r="P5090" s="87"/>
      <c r="Q5090" s="87"/>
      <c r="R5090" s="87" t="s">
        <v>10255</v>
      </c>
      <c r="S5090" s="123"/>
    </row>
    <row r="5091" spans="1:19" s="3" customFormat="1" ht="19.5">
      <c r="A5091" s="93">
        <v>5086</v>
      </c>
      <c r="B5091" s="90">
        <v>9789863230335</v>
      </c>
      <c r="C5091" s="104" t="s">
        <v>8710</v>
      </c>
      <c r="D5091" s="94" t="s">
        <v>8684</v>
      </c>
      <c r="E5091" s="94" t="s">
        <v>8711</v>
      </c>
      <c r="F5091" s="93">
        <v>2013</v>
      </c>
      <c r="G5091" s="93">
        <v>0</v>
      </c>
      <c r="H5091" s="93">
        <v>1</v>
      </c>
      <c r="I5091" s="93">
        <f t="shared" si="846"/>
        <v>0</v>
      </c>
      <c r="J5091" s="93">
        <v>280</v>
      </c>
      <c r="K5091" s="93">
        <f t="shared" si="847"/>
        <v>190</v>
      </c>
      <c r="L5091" s="93">
        <f t="shared" ref="L5091:L5143" si="850">G5091*K5091</f>
        <v>0</v>
      </c>
      <c r="M5091" s="153"/>
      <c r="N5091" s="143"/>
      <c r="O5091" s="87" t="s">
        <v>10809</v>
      </c>
      <c r="P5091" s="87"/>
      <c r="Q5091" s="87"/>
      <c r="R5091" s="87" t="s">
        <v>10255</v>
      </c>
      <c r="S5091" s="123"/>
    </row>
    <row r="5092" spans="1:19" s="3" customFormat="1" ht="19.5">
      <c r="A5092" s="93">
        <v>5087</v>
      </c>
      <c r="B5092" s="90">
        <v>9789575229252</v>
      </c>
      <c r="C5092" s="104" t="s">
        <v>8712</v>
      </c>
      <c r="D5092" s="94" t="s">
        <v>8684</v>
      </c>
      <c r="E5092" s="94" t="s">
        <v>8685</v>
      </c>
      <c r="F5092" s="93"/>
      <c r="G5092" s="93">
        <v>0</v>
      </c>
      <c r="H5092" s="93">
        <v>1</v>
      </c>
      <c r="I5092" s="93">
        <f t="shared" si="846"/>
        <v>0</v>
      </c>
      <c r="J5092" s="93">
        <v>300</v>
      </c>
      <c r="K5092" s="93">
        <f t="shared" si="847"/>
        <v>204</v>
      </c>
      <c r="L5092" s="93">
        <f t="shared" si="850"/>
        <v>0</v>
      </c>
      <c r="M5092" s="153"/>
      <c r="N5092" s="143"/>
      <c r="O5092" s="87" t="s">
        <v>10872</v>
      </c>
      <c r="P5092" s="87"/>
      <c r="Q5092" s="87"/>
      <c r="R5092" s="93" t="s">
        <v>10241</v>
      </c>
      <c r="S5092" s="122"/>
    </row>
    <row r="5093" spans="1:19" s="3" customFormat="1" ht="19.5">
      <c r="A5093" s="93">
        <v>5088</v>
      </c>
      <c r="B5093" s="90">
        <v>9789863230151</v>
      </c>
      <c r="C5093" s="104" t="s">
        <v>8713</v>
      </c>
      <c r="D5093" s="94" t="s">
        <v>8684</v>
      </c>
      <c r="E5093" s="94" t="s">
        <v>8714</v>
      </c>
      <c r="F5093" s="93"/>
      <c r="G5093" s="93">
        <v>0</v>
      </c>
      <c r="H5093" s="93">
        <v>1</v>
      </c>
      <c r="I5093" s="93">
        <f t="shared" si="846"/>
        <v>0</v>
      </c>
      <c r="J5093" s="93">
        <v>300</v>
      </c>
      <c r="K5093" s="93">
        <f t="shared" si="847"/>
        <v>204</v>
      </c>
      <c r="L5093" s="93">
        <f t="shared" si="850"/>
        <v>0</v>
      </c>
      <c r="M5093" s="153"/>
      <c r="N5093" s="143"/>
      <c r="O5093" s="87" t="s">
        <v>10872</v>
      </c>
      <c r="P5093" s="87"/>
      <c r="Q5093" s="87"/>
      <c r="R5093" s="93" t="s">
        <v>10241</v>
      </c>
      <c r="S5093" s="122"/>
    </row>
    <row r="5094" spans="1:19" s="3" customFormat="1" ht="19.5">
      <c r="A5094" s="93">
        <v>5089</v>
      </c>
      <c r="B5094" s="90">
        <v>9789863230656</v>
      </c>
      <c r="C5094" s="104" t="s">
        <v>8715</v>
      </c>
      <c r="D5094" s="94" t="s">
        <v>8684</v>
      </c>
      <c r="E5094" s="94"/>
      <c r="F5094" s="93">
        <v>2014</v>
      </c>
      <c r="G5094" s="93">
        <v>0</v>
      </c>
      <c r="H5094" s="93">
        <v>1</v>
      </c>
      <c r="I5094" s="93">
        <f t="shared" si="846"/>
        <v>0</v>
      </c>
      <c r="J5094" s="93">
        <v>280</v>
      </c>
      <c r="K5094" s="93">
        <f t="shared" si="847"/>
        <v>190</v>
      </c>
      <c r="L5094" s="93">
        <f t="shared" si="850"/>
        <v>0</v>
      </c>
      <c r="M5094" s="153"/>
      <c r="N5094" s="143"/>
      <c r="O5094" s="87" t="s">
        <v>10791</v>
      </c>
      <c r="P5094" s="87"/>
      <c r="Q5094" s="87"/>
      <c r="R5094" s="87" t="s">
        <v>10255</v>
      </c>
      <c r="S5094" s="123"/>
    </row>
    <row r="5095" spans="1:19" s="3" customFormat="1" ht="28.5">
      <c r="A5095" s="93">
        <v>5090</v>
      </c>
      <c r="B5095" s="90">
        <v>9789863230748</v>
      </c>
      <c r="C5095" s="104" t="s">
        <v>8716</v>
      </c>
      <c r="D5095" s="94" t="s">
        <v>8684</v>
      </c>
      <c r="E5095" s="94" t="s">
        <v>771</v>
      </c>
      <c r="F5095" s="93"/>
      <c r="G5095" s="93">
        <v>0</v>
      </c>
      <c r="H5095" s="93">
        <v>1</v>
      </c>
      <c r="I5095" s="93">
        <f t="shared" si="846"/>
        <v>0</v>
      </c>
      <c r="J5095" s="93">
        <v>320</v>
      </c>
      <c r="K5095" s="93">
        <f t="shared" si="847"/>
        <v>218</v>
      </c>
      <c r="L5095" s="93">
        <f t="shared" si="850"/>
        <v>0</v>
      </c>
      <c r="M5095" s="153"/>
      <c r="N5095" s="143"/>
      <c r="O5095" s="87" t="s">
        <v>10872</v>
      </c>
      <c r="P5095" s="87"/>
      <c r="Q5095" s="87"/>
      <c r="R5095" s="93" t="s">
        <v>10241</v>
      </c>
      <c r="S5095" s="122"/>
    </row>
    <row r="5096" spans="1:19" s="3" customFormat="1" ht="19.5">
      <c r="A5096" s="93">
        <v>5091</v>
      </c>
      <c r="B5096" s="90">
        <v>9789863230663</v>
      </c>
      <c r="C5096" s="104" t="s">
        <v>8717</v>
      </c>
      <c r="D5096" s="94" t="s">
        <v>8684</v>
      </c>
      <c r="E5096" s="94" t="s">
        <v>8718</v>
      </c>
      <c r="F5096" s="93"/>
      <c r="G5096" s="93">
        <v>0</v>
      </c>
      <c r="H5096" s="93">
        <v>1</v>
      </c>
      <c r="I5096" s="93">
        <f t="shared" si="846"/>
        <v>0</v>
      </c>
      <c r="J5096" s="93">
        <v>360</v>
      </c>
      <c r="K5096" s="93">
        <f t="shared" si="847"/>
        <v>245</v>
      </c>
      <c r="L5096" s="93">
        <f t="shared" si="850"/>
        <v>0</v>
      </c>
      <c r="M5096" s="153"/>
      <c r="N5096" s="143"/>
      <c r="O5096" s="87" t="s">
        <v>10874</v>
      </c>
      <c r="P5096" s="87"/>
      <c r="Q5096" s="87"/>
      <c r="R5096" s="87" t="s">
        <v>10255</v>
      </c>
      <c r="S5096" s="123"/>
    </row>
    <row r="5097" spans="1:19" s="3" customFormat="1" ht="19.5">
      <c r="A5097" s="93">
        <v>5092</v>
      </c>
      <c r="B5097" s="90">
        <v>9789863230755</v>
      </c>
      <c r="C5097" s="104" t="s">
        <v>8719</v>
      </c>
      <c r="D5097" s="94" t="s">
        <v>8684</v>
      </c>
      <c r="E5097" s="94" t="s">
        <v>8720</v>
      </c>
      <c r="F5097" s="93">
        <v>2014</v>
      </c>
      <c r="G5097" s="93">
        <v>0</v>
      </c>
      <c r="H5097" s="93">
        <v>1</v>
      </c>
      <c r="I5097" s="93">
        <f t="shared" si="846"/>
        <v>0</v>
      </c>
      <c r="J5097" s="93">
        <v>280</v>
      </c>
      <c r="K5097" s="93">
        <f t="shared" si="847"/>
        <v>190</v>
      </c>
      <c r="L5097" s="93">
        <f t="shared" si="850"/>
        <v>0</v>
      </c>
      <c r="M5097" s="153"/>
      <c r="N5097" s="143"/>
      <c r="O5097" s="87" t="s">
        <v>10791</v>
      </c>
      <c r="P5097" s="87"/>
      <c r="Q5097" s="87"/>
      <c r="R5097" s="87" t="s">
        <v>10255</v>
      </c>
      <c r="S5097" s="123"/>
    </row>
    <row r="5098" spans="1:19" s="3" customFormat="1" ht="19.5">
      <c r="A5098" s="93">
        <v>5093</v>
      </c>
      <c r="B5098" s="90">
        <v>9789863230700</v>
      </c>
      <c r="C5098" s="104" t="s">
        <v>8721</v>
      </c>
      <c r="D5098" s="94" t="s">
        <v>8684</v>
      </c>
      <c r="E5098" s="94" t="s">
        <v>2097</v>
      </c>
      <c r="F5098" s="93"/>
      <c r="G5098" s="93">
        <v>0</v>
      </c>
      <c r="H5098" s="93">
        <v>1</v>
      </c>
      <c r="I5098" s="93">
        <f t="shared" si="846"/>
        <v>0</v>
      </c>
      <c r="J5098" s="93">
        <v>320</v>
      </c>
      <c r="K5098" s="93">
        <f t="shared" si="847"/>
        <v>218</v>
      </c>
      <c r="L5098" s="93">
        <f t="shared" si="850"/>
        <v>0</v>
      </c>
      <c r="M5098" s="153"/>
      <c r="N5098" s="143"/>
      <c r="O5098" s="87" t="s">
        <v>10872</v>
      </c>
      <c r="P5098" s="87"/>
      <c r="Q5098" s="87"/>
      <c r="R5098" s="93" t="s">
        <v>10241</v>
      </c>
      <c r="S5098" s="122"/>
    </row>
    <row r="5099" spans="1:19" s="3" customFormat="1" ht="19.5">
      <c r="A5099" s="93">
        <v>5094</v>
      </c>
      <c r="B5099" s="90">
        <v>9789863230618</v>
      </c>
      <c r="C5099" s="104" t="s">
        <v>8722</v>
      </c>
      <c r="D5099" s="94" t="s">
        <v>8684</v>
      </c>
      <c r="E5099" s="94" t="s">
        <v>8723</v>
      </c>
      <c r="F5099" s="93">
        <v>2013</v>
      </c>
      <c r="G5099" s="93">
        <v>0</v>
      </c>
      <c r="H5099" s="93">
        <v>1</v>
      </c>
      <c r="I5099" s="93">
        <f t="shared" si="846"/>
        <v>0</v>
      </c>
      <c r="J5099" s="93">
        <v>280</v>
      </c>
      <c r="K5099" s="93">
        <f t="shared" si="847"/>
        <v>190</v>
      </c>
      <c r="L5099" s="93">
        <f t="shared" si="850"/>
        <v>0</v>
      </c>
      <c r="M5099" s="153"/>
      <c r="N5099" s="143"/>
      <c r="O5099" s="87" t="s">
        <v>10737</v>
      </c>
      <c r="P5099" s="87"/>
      <c r="Q5099" s="87"/>
      <c r="R5099" s="87" t="s">
        <v>10255</v>
      </c>
      <c r="S5099" s="123"/>
    </row>
    <row r="5100" spans="1:19" s="3" customFormat="1" ht="19.5">
      <c r="A5100" s="93">
        <v>5095</v>
      </c>
      <c r="B5100" s="90">
        <v>9789863230649</v>
      </c>
      <c r="C5100" s="104" t="s">
        <v>8724</v>
      </c>
      <c r="D5100" s="94" t="s">
        <v>8684</v>
      </c>
      <c r="E5100" s="94"/>
      <c r="F5100" s="93">
        <v>2013</v>
      </c>
      <c r="G5100" s="93">
        <v>0</v>
      </c>
      <c r="H5100" s="93">
        <v>1</v>
      </c>
      <c r="I5100" s="93">
        <f t="shared" si="846"/>
        <v>0</v>
      </c>
      <c r="J5100" s="93">
        <v>260</v>
      </c>
      <c r="K5100" s="93">
        <f t="shared" si="847"/>
        <v>177</v>
      </c>
      <c r="L5100" s="93">
        <f t="shared" si="850"/>
        <v>0</v>
      </c>
      <c r="M5100" s="153"/>
      <c r="N5100" s="143"/>
      <c r="O5100" s="87" t="s">
        <v>10737</v>
      </c>
      <c r="P5100" s="87"/>
      <c r="Q5100" s="87"/>
      <c r="R5100" s="87" t="s">
        <v>10255</v>
      </c>
      <c r="S5100" s="123"/>
    </row>
    <row r="5101" spans="1:19" s="3" customFormat="1" ht="19.5">
      <c r="A5101" s="93">
        <v>5096</v>
      </c>
      <c r="B5101" s="90">
        <v>9789863230090</v>
      </c>
      <c r="C5101" s="104" t="s">
        <v>8725</v>
      </c>
      <c r="D5101" s="94" t="s">
        <v>8684</v>
      </c>
      <c r="E5101" s="94" t="s">
        <v>8726</v>
      </c>
      <c r="F5101" s="93">
        <v>2012</v>
      </c>
      <c r="G5101" s="93">
        <v>0</v>
      </c>
      <c r="H5101" s="93">
        <v>1</v>
      </c>
      <c r="I5101" s="93">
        <f t="shared" si="846"/>
        <v>0</v>
      </c>
      <c r="J5101" s="93">
        <v>280</v>
      </c>
      <c r="K5101" s="93">
        <f t="shared" si="847"/>
        <v>190</v>
      </c>
      <c r="L5101" s="93">
        <f t="shared" si="850"/>
        <v>0</v>
      </c>
      <c r="M5101" s="153"/>
      <c r="N5101" s="143"/>
      <c r="O5101" s="87" t="s">
        <v>10737</v>
      </c>
      <c r="P5101" s="87"/>
      <c r="Q5101" s="87"/>
      <c r="R5101" s="87" t="s">
        <v>10255</v>
      </c>
      <c r="S5101" s="123"/>
    </row>
    <row r="5102" spans="1:19" s="3" customFormat="1" ht="19.5">
      <c r="A5102" s="93">
        <v>5097</v>
      </c>
      <c r="B5102" s="90">
        <v>9789570835229</v>
      </c>
      <c r="C5102" s="104" t="s">
        <v>8727</v>
      </c>
      <c r="D5102" s="94" t="s">
        <v>145</v>
      </c>
      <c r="E5102" s="131" t="s">
        <v>99</v>
      </c>
      <c r="F5102" s="129">
        <v>2009</v>
      </c>
      <c r="G5102" s="93">
        <v>0</v>
      </c>
      <c r="H5102" s="93">
        <v>1</v>
      </c>
      <c r="I5102" s="93">
        <f t="shared" si="846"/>
        <v>0</v>
      </c>
      <c r="J5102" s="93">
        <v>230</v>
      </c>
      <c r="K5102" s="93">
        <f t="shared" ref="K5102:K5133" si="851">ROUND(J5102*0.68,0)</f>
        <v>156</v>
      </c>
      <c r="L5102" s="93">
        <f t="shared" si="850"/>
        <v>0</v>
      </c>
      <c r="M5102" s="153"/>
      <c r="N5102" s="202"/>
      <c r="O5102" s="87" t="s">
        <v>10874</v>
      </c>
      <c r="P5102" s="87"/>
      <c r="Q5102" s="87" t="s">
        <v>10255</v>
      </c>
      <c r="R5102" s="87" t="s">
        <v>10255</v>
      </c>
      <c r="S5102" s="123"/>
    </row>
    <row r="5103" spans="1:19" s="3" customFormat="1" ht="19.5">
      <c r="A5103" s="93">
        <v>5098</v>
      </c>
      <c r="B5103" s="90">
        <v>9789570838954</v>
      </c>
      <c r="C5103" s="104" t="s">
        <v>8728</v>
      </c>
      <c r="D5103" s="94" t="s">
        <v>145</v>
      </c>
      <c r="E5103" s="131" t="s">
        <v>8729</v>
      </c>
      <c r="F5103" s="129"/>
      <c r="G5103" s="93">
        <v>0</v>
      </c>
      <c r="H5103" s="93">
        <v>1</v>
      </c>
      <c r="I5103" s="93">
        <f t="shared" si="846"/>
        <v>0</v>
      </c>
      <c r="J5103" s="93">
        <v>450</v>
      </c>
      <c r="K5103" s="93">
        <f t="shared" si="851"/>
        <v>306</v>
      </c>
      <c r="L5103" s="93">
        <f t="shared" si="850"/>
        <v>0</v>
      </c>
      <c r="M5103" s="153"/>
      <c r="N5103" s="202"/>
      <c r="O5103" s="87" t="s">
        <v>10874</v>
      </c>
      <c r="P5103" s="87"/>
      <c r="Q5103" s="87"/>
      <c r="R5103" s="87" t="s">
        <v>10255</v>
      </c>
      <c r="S5103" s="123"/>
    </row>
    <row r="5104" spans="1:19" s="3" customFormat="1" ht="19.5">
      <c r="A5104" s="93">
        <v>5099</v>
      </c>
      <c r="B5104" s="90">
        <v>9789570835908</v>
      </c>
      <c r="C5104" s="104" t="s">
        <v>8730</v>
      </c>
      <c r="D5104" s="94" t="s">
        <v>145</v>
      </c>
      <c r="E5104" s="131" t="s">
        <v>8731</v>
      </c>
      <c r="F5104" s="129">
        <v>2010</v>
      </c>
      <c r="G5104" s="93">
        <v>0</v>
      </c>
      <c r="H5104" s="93">
        <v>1</v>
      </c>
      <c r="I5104" s="93">
        <f t="shared" si="846"/>
        <v>0</v>
      </c>
      <c r="J5104" s="93">
        <v>240</v>
      </c>
      <c r="K5104" s="93">
        <f t="shared" si="851"/>
        <v>163</v>
      </c>
      <c r="L5104" s="93">
        <f t="shared" si="850"/>
        <v>0</v>
      </c>
      <c r="M5104" s="153"/>
      <c r="N5104" s="202"/>
      <c r="O5104" s="87" t="s">
        <v>10874</v>
      </c>
      <c r="P5104" s="87"/>
      <c r="Q5104" s="87" t="s">
        <v>10255</v>
      </c>
      <c r="R5104" s="87" t="s">
        <v>10255</v>
      </c>
      <c r="S5104" s="123"/>
    </row>
    <row r="5105" spans="1:19" s="3" customFormat="1" ht="19.5">
      <c r="A5105" s="93">
        <v>5100</v>
      </c>
      <c r="B5105" s="90">
        <v>9789570842906</v>
      </c>
      <c r="C5105" s="104" t="s">
        <v>8732</v>
      </c>
      <c r="D5105" s="94" t="s">
        <v>145</v>
      </c>
      <c r="E5105" s="131" t="s">
        <v>8733</v>
      </c>
      <c r="F5105" s="129"/>
      <c r="G5105" s="93">
        <v>0</v>
      </c>
      <c r="H5105" s="93">
        <v>1</v>
      </c>
      <c r="I5105" s="93">
        <f t="shared" si="846"/>
        <v>0</v>
      </c>
      <c r="J5105" s="93">
        <v>299</v>
      </c>
      <c r="K5105" s="93">
        <f t="shared" si="851"/>
        <v>203</v>
      </c>
      <c r="L5105" s="93">
        <f t="shared" si="850"/>
        <v>0</v>
      </c>
      <c r="M5105" s="153"/>
      <c r="N5105" s="202"/>
      <c r="O5105" s="87" t="s">
        <v>10874</v>
      </c>
      <c r="P5105" s="87"/>
      <c r="Q5105" s="87" t="s">
        <v>10255</v>
      </c>
      <c r="R5105" s="87" t="s">
        <v>10255</v>
      </c>
      <c r="S5105" s="123"/>
    </row>
    <row r="5106" spans="1:19" s="3" customFormat="1" ht="19.5">
      <c r="A5106" s="93">
        <v>5101</v>
      </c>
      <c r="B5106" s="90">
        <v>9789570835502</v>
      </c>
      <c r="C5106" s="104" t="s">
        <v>8734</v>
      </c>
      <c r="D5106" s="94" t="s">
        <v>145</v>
      </c>
      <c r="E5106" s="131" t="s">
        <v>8735</v>
      </c>
      <c r="F5106" s="129">
        <v>2010</v>
      </c>
      <c r="G5106" s="93">
        <v>0</v>
      </c>
      <c r="H5106" s="93">
        <v>1</v>
      </c>
      <c r="I5106" s="93">
        <f t="shared" si="846"/>
        <v>0</v>
      </c>
      <c r="J5106" s="93">
        <v>180</v>
      </c>
      <c r="K5106" s="93">
        <f t="shared" si="851"/>
        <v>122</v>
      </c>
      <c r="L5106" s="93">
        <f t="shared" si="850"/>
        <v>0</v>
      </c>
      <c r="M5106" s="153"/>
      <c r="N5106" s="202"/>
      <c r="O5106" s="87" t="s">
        <v>10874</v>
      </c>
      <c r="P5106" s="87"/>
      <c r="Q5106" s="87" t="s">
        <v>10255</v>
      </c>
      <c r="R5106" s="87" t="s">
        <v>10255</v>
      </c>
      <c r="S5106" s="123"/>
    </row>
    <row r="5107" spans="1:19" s="3" customFormat="1" ht="19.5">
      <c r="A5107" s="93">
        <v>5102</v>
      </c>
      <c r="B5107" s="90">
        <v>9789570835151</v>
      </c>
      <c r="C5107" s="104" t="s">
        <v>8736</v>
      </c>
      <c r="D5107" s="94" t="s">
        <v>145</v>
      </c>
      <c r="E5107" s="131" t="s">
        <v>8737</v>
      </c>
      <c r="F5107" s="129">
        <v>2009</v>
      </c>
      <c r="G5107" s="93">
        <v>0</v>
      </c>
      <c r="H5107" s="93">
        <v>1</v>
      </c>
      <c r="I5107" s="93">
        <f t="shared" si="846"/>
        <v>0</v>
      </c>
      <c r="J5107" s="93">
        <v>250</v>
      </c>
      <c r="K5107" s="93">
        <f t="shared" si="851"/>
        <v>170</v>
      </c>
      <c r="L5107" s="93">
        <f t="shared" si="850"/>
        <v>0</v>
      </c>
      <c r="M5107" s="153"/>
      <c r="N5107" s="202"/>
      <c r="O5107" s="87" t="s">
        <v>10874</v>
      </c>
      <c r="P5107" s="87"/>
      <c r="Q5107" s="87"/>
      <c r="R5107" s="87" t="s">
        <v>10255</v>
      </c>
      <c r="S5107" s="123"/>
    </row>
    <row r="5108" spans="1:19" s="3" customFormat="1" ht="19.5">
      <c r="A5108" s="93">
        <v>5103</v>
      </c>
      <c r="B5108" s="90">
        <v>9789570842098</v>
      </c>
      <c r="C5108" s="104" t="s">
        <v>8738</v>
      </c>
      <c r="D5108" s="94" t="s">
        <v>145</v>
      </c>
      <c r="E5108" s="131" t="s">
        <v>8739</v>
      </c>
      <c r="F5108" s="129"/>
      <c r="G5108" s="93">
        <v>0</v>
      </c>
      <c r="H5108" s="93">
        <v>1</v>
      </c>
      <c r="I5108" s="93">
        <f t="shared" si="846"/>
        <v>0</v>
      </c>
      <c r="J5108" s="93">
        <v>320</v>
      </c>
      <c r="K5108" s="93">
        <f t="shared" si="851"/>
        <v>218</v>
      </c>
      <c r="L5108" s="93">
        <f t="shared" si="850"/>
        <v>0</v>
      </c>
      <c r="M5108" s="153"/>
      <c r="N5108" s="202"/>
      <c r="O5108" s="87" t="s">
        <v>10874</v>
      </c>
      <c r="P5108" s="87"/>
      <c r="Q5108" s="87" t="s">
        <v>10255</v>
      </c>
      <c r="R5108" s="87" t="s">
        <v>10255</v>
      </c>
      <c r="S5108" s="123"/>
    </row>
    <row r="5109" spans="1:19" s="3" customFormat="1" ht="19.5">
      <c r="A5109" s="93">
        <v>5104</v>
      </c>
      <c r="B5109" s="90">
        <v>9789570843057</v>
      </c>
      <c r="C5109" s="104" t="s">
        <v>8740</v>
      </c>
      <c r="D5109" s="94" t="s">
        <v>145</v>
      </c>
      <c r="E5109" s="131" t="s">
        <v>8741</v>
      </c>
      <c r="F5109" s="129"/>
      <c r="G5109" s="93">
        <v>0</v>
      </c>
      <c r="H5109" s="93">
        <v>1</v>
      </c>
      <c r="I5109" s="93">
        <f t="shared" si="846"/>
        <v>0</v>
      </c>
      <c r="J5109" s="93">
        <v>350</v>
      </c>
      <c r="K5109" s="93">
        <f t="shared" si="851"/>
        <v>238</v>
      </c>
      <c r="L5109" s="93">
        <f t="shared" si="850"/>
        <v>0</v>
      </c>
      <c r="M5109" s="153"/>
      <c r="N5109" s="202"/>
      <c r="O5109" s="87" t="s">
        <v>10485</v>
      </c>
      <c r="P5109" s="87"/>
      <c r="Q5109" s="87"/>
      <c r="R5109" s="93" t="s">
        <v>10241</v>
      </c>
      <c r="S5109" s="122"/>
    </row>
    <row r="5110" spans="1:19" s="3" customFormat="1" ht="19.5">
      <c r="A5110" s="93">
        <v>5105</v>
      </c>
      <c r="B5110" s="90">
        <v>9789570843224</v>
      </c>
      <c r="C5110" s="104" t="s">
        <v>8742</v>
      </c>
      <c r="D5110" s="94" t="s">
        <v>145</v>
      </c>
      <c r="E5110" s="131" t="s">
        <v>8741</v>
      </c>
      <c r="F5110" s="129"/>
      <c r="G5110" s="93">
        <v>0</v>
      </c>
      <c r="H5110" s="93">
        <v>1</v>
      </c>
      <c r="I5110" s="93">
        <f t="shared" si="846"/>
        <v>0</v>
      </c>
      <c r="J5110" s="93">
        <v>380</v>
      </c>
      <c r="K5110" s="93">
        <f t="shared" si="851"/>
        <v>258</v>
      </c>
      <c r="L5110" s="93">
        <f t="shared" si="850"/>
        <v>0</v>
      </c>
      <c r="M5110" s="153"/>
      <c r="N5110" s="202"/>
      <c r="O5110" s="87" t="s">
        <v>10485</v>
      </c>
      <c r="P5110" s="87"/>
      <c r="Q5110" s="87"/>
      <c r="R5110" s="93" t="s">
        <v>10241</v>
      </c>
      <c r="S5110" s="122"/>
    </row>
    <row r="5111" spans="1:19" s="3" customFormat="1" ht="19.5">
      <c r="A5111" s="93">
        <v>5106</v>
      </c>
      <c r="B5111" s="90">
        <v>9789570840636</v>
      </c>
      <c r="C5111" s="104" t="s">
        <v>8743</v>
      </c>
      <c r="D5111" s="94" t="s">
        <v>145</v>
      </c>
      <c r="E5111" s="131" t="s">
        <v>8741</v>
      </c>
      <c r="F5111" s="129"/>
      <c r="G5111" s="93">
        <v>0</v>
      </c>
      <c r="H5111" s="93">
        <v>1</v>
      </c>
      <c r="I5111" s="93">
        <f t="shared" si="846"/>
        <v>0</v>
      </c>
      <c r="J5111" s="93">
        <v>320</v>
      </c>
      <c r="K5111" s="93">
        <f t="shared" si="851"/>
        <v>218</v>
      </c>
      <c r="L5111" s="93">
        <f t="shared" si="850"/>
        <v>0</v>
      </c>
      <c r="M5111" s="153"/>
      <c r="N5111" s="202"/>
      <c r="O5111" s="87" t="s">
        <v>10485</v>
      </c>
      <c r="P5111" s="87"/>
      <c r="Q5111" s="87"/>
      <c r="R5111" s="93" t="s">
        <v>10241</v>
      </c>
      <c r="S5111" s="122"/>
    </row>
    <row r="5112" spans="1:19" s="3" customFormat="1" ht="19.5">
      <c r="A5112" s="93">
        <v>5107</v>
      </c>
      <c r="B5112" s="90">
        <v>9789570843767</v>
      </c>
      <c r="C5112" s="104" t="s">
        <v>8744</v>
      </c>
      <c r="D5112" s="94" t="s">
        <v>145</v>
      </c>
      <c r="E5112" s="131" t="s">
        <v>5518</v>
      </c>
      <c r="F5112" s="129"/>
      <c r="G5112" s="93">
        <v>0</v>
      </c>
      <c r="H5112" s="93">
        <v>1</v>
      </c>
      <c r="I5112" s="93">
        <f t="shared" si="846"/>
        <v>0</v>
      </c>
      <c r="J5112" s="93">
        <v>300</v>
      </c>
      <c r="K5112" s="93">
        <f t="shared" si="851"/>
        <v>204</v>
      </c>
      <c r="L5112" s="93">
        <f t="shared" si="850"/>
        <v>0</v>
      </c>
      <c r="M5112" s="153"/>
      <c r="N5112" s="202"/>
      <c r="O5112" s="87" t="s">
        <v>10863</v>
      </c>
      <c r="P5112" s="93" t="s">
        <v>10241</v>
      </c>
      <c r="Q5112" s="87"/>
      <c r="R5112" s="87"/>
      <c r="S5112" s="122"/>
    </row>
    <row r="5113" spans="1:19" s="3" customFormat="1" ht="19.5">
      <c r="A5113" s="93">
        <v>5108</v>
      </c>
      <c r="B5113" s="90">
        <v>9789570842869</v>
      </c>
      <c r="C5113" s="104" t="s">
        <v>8745</v>
      </c>
      <c r="D5113" s="94" t="s">
        <v>145</v>
      </c>
      <c r="E5113" s="131" t="s">
        <v>8746</v>
      </c>
      <c r="F5113" s="129"/>
      <c r="G5113" s="93">
        <v>0</v>
      </c>
      <c r="H5113" s="93">
        <v>1</v>
      </c>
      <c r="I5113" s="93">
        <f t="shared" si="846"/>
        <v>0</v>
      </c>
      <c r="J5113" s="93">
        <v>299</v>
      </c>
      <c r="K5113" s="93">
        <f t="shared" si="851"/>
        <v>203</v>
      </c>
      <c r="L5113" s="93">
        <f t="shared" si="850"/>
        <v>0</v>
      </c>
      <c r="M5113" s="153"/>
      <c r="N5113" s="202"/>
      <c r="O5113" s="87" t="s">
        <v>10873</v>
      </c>
      <c r="P5113" s="87"/>
      <c r="Q5113" s="87" t="s">
        <v>10255</v>
      </c>
      <c r="R5113" s="87"/>
      <c r="S5113" s="123"/>
    </row>
    <row r="5114" spans="1:19" s="3" customFormat="1" ht="19.5">
      <c r="A5114" s="93">
        <v>5109</v>
      </c>
      <c r="B5114" s="90">
        <v>9789570842944</v>
      </c>
      <c r="C5114" s="104" t="s">
        <v>8747</v>
      </c>
      <c r="D5114" s="94" t="s">
        <v>145</v>
      </c>
      <c r="E5114" s="131" t="s">
        <v>8748</v>
      </c>
      <c r="F5114" s="129"/>
      <c r="G5114" s="93">
        <v>0</v>
      </c>
      <c r="H5114" s="93">
        <v>1</v>
      </c>
      <c r="I5114" s="93">
        <f t="shared" si="846"/>
        <v>0</v>
      </c>
      <c r="J5114" s="93">
        <v>299</v>
      </c>
      <c r="K5114" s="93">
        <f t="shared" si="851"/>
        <v>203</v>
      </c>
      <c r="L5114" s="93">
        <f t="shared" si="850"/>
        <v>0</v>
      </c>
      <c r="M5114" s="153"/>
      <c r="N5114" s="202"/>
      <c r="O5114" s="87" t="s">
        <v>10873</v>
      </c>
      <c r="P5114" s="87"/>
      <c r="Q5114" s="87" t="s">
        <v>10255</v>
      </c>
      <c r="R5114" s="87"/>
      <c r="S5114" s="123"/>
    </row>
    <row r="5115" spans="1:19" s="3" customFormat="1" ht="19.5">
      <c r="A5115" s="93">
        <v>5110</v>
      </c>
      <c r="B5115" s="90">
        <v>9789570842357</v>
      </c>
      <c r="C5115" s="104" t="s">
        <v>8749</v>
      </c>
      <c r="D5115" s="94" t="s">
        <v>145</v>
      </c>
      <c r="E5115" s="131" t="s">
        <v>8750</v>
      </c>
      <c r="F5115" s="129">
        <v>2013</v>
      </c>
      <c r="G5115" s="93">
        <v>0</v>
      </c>
      <c r="H5115" s="93">
        <v>1</v>
      </c>
      <c r="I5115" s="93">
        <f t="shared" si="846"/>
        <v>0</v>
      </c>
      <c r="J5115" s="93">
        <v>290</v>
      </c>
      <c r="K5115" s="93">
        <f t="shared" si="851"/>
        <v>197</v>
      </c>
      <c r="L5115" s="93">
        <f t="shared" si="850"/>
        <v>0</v>
      </c>
      <c r="M5115" s="153"/>
      <c r="N5115" s="202"/>
      <c r="O5115" s="87" t="s">
        <v>10873</v>
      </c>
      <c r="P5115" s="87"/>
      <c r="Q5115" s="87" t="s">
        <v>10255</v>
      </c>
      <c r="R5115" s="87"/>
      <c r="S5115" s="123" t="s">
        <v>10382</v>
      </c>
    </row>
    <row r="5116" spans="1:19" s="3" customFormat="1" ht="19.5">
      <c r="A5116" s="93">
        <v>5111</v>
      </c>
      <c r="B5116" s="90">
        <v>9789570834659</v>
      </c>
      <c r="C5116" s="104" t="s">
        <v>8751</v>
      </c>
      <c r="D5116" s="94" t="s">
        <v>145</v>
      </c>
      <c r="E5116" s="131" t="s">
        <v>8746</v>
      </c>
      <c r="F5116" s="129"/>
      <c r="G5116" s="93">
        <v>0</v>
      </c>
      <c r="H5116" s="93">
        <v>1</v>
      </c>
      <c r="I5116" s="93">
        <f t="shared" si="846"/>
        <v>0</v>
      </c>
      <c r="J5116" s="93">
        <v>299</v>
      </c>
      <c r="K5116" s="93">
        <f t="shared" si="851"/>
        <v>203</v>
      </c>
      <c r="L5116" s="93">
        <f t="shared" si="850"/>
        <v>0</v>
      </c>
      <c r="M5116" s="153"/>
      <c r="N5116" s="202"/>
      <c r="O5116" s="87" t="s">
        <v>10873</v>
      </c>
      <c r="P5116" s="87" t="s">
        <v>10255</v>
      </c>
      <c r="Q5116" s="87" t="s">
        <v>10255</v>
      </c>
      <c r="R5116" s="87"/>
      <c r="S5116" s="123"/>
    </row>
    <row r="5117" spans="1:19" s="3" customFormat="1" ht="19.5">
      <c r="A5117" s="93">
        <v>5112</v>
      </c>
      <c r="B5117" s="90">
        <v>9789570843101</v>
      </c>
      <c r="C5117" s="104" t="s">
        <v>8752</v>
      </c>
      <c r="D5117" s="94" t="s">
        <v>145</v>
      </c>
      <c r="E5117" s="131" t="s">
        <v>8753</v>
      </c>
      <c r="F5117" s="129">
        <v>2013</v>
      </c>
      <c r="G5117" s="93">
        <v>0</v>
      </c>
      <c r="H5117" s="93">
        <v>1</v>
      </c>
      <c r="I5117" s="93">
        <f t="shared" si="846"/>
        <v>0</v>
      </c>
      <c r="J5117" s="93">
        <v>250</v>
      </c>
      <c r="K5117" s="93">
        <f t="shared" si="851"/>
        <v>170</v>
      </c>
      <c r="L5117" s="93">
        <f t="shared" si="850"/>
        <v>0</v>
      </c>
      <c r="M5117" s="153"/>
      <c r="N5117" s="202"/>
      <c r="O5117" s="87" t="s">
        <v>10873</v>
      </c>
      <c r="P5117" s="89" t="s">
        <v>10255</v>
      </c>
      <c r="Q5117" s="89" t="s">
        <v>10255</v>
      </c>
      <c r="R5117" s="89"/>
      <c r="S5117" s="123"/>
    </row>
    <row r="5118" spans="1:19" s="3" customFormat="1" ht="19.5">
      <c r="A5118" s="93">
        <v>5113</v>
      </c>
      <c r="B5118" s="90">
        <v>9789570837834</v>
      </c>
      <c r="C5118" s="104" t="s">
        <v>8754</v>
      </c>
      <c r="D5118" s="94" t="s">
        <v>145</v>
      </c>
      <c r="E5118" s="131" t="s">
        <v>8755</v>
      </c>
      <c r="F5118" s="129">
        <v>2011</v>
      </c>
      <c r="G5118" s="93">
        <v>0</v>
      </c>
      <c r="H5118" s="93">
        <v>1</v>
      </c>
      <c r="I5118" s="93">
        <f t="shared" si="846"/>
        <v>0</v>
      </c>
      <c r="J5118" s="93">
        <v>260</v>
      </c>
      <c r="K5118" s="93">
        <f t="shared" si="851"/>
        <v>177</v>
      </c>
      <c r="L5118" s="93">
        <f t="shared" si="850"/>
        <v>0</v>
      </c>
      <c r="M5118" s="153"/>
      <c r="N5118" s="202"/>
      <c r="O5118" s="87" t="s">
        <v>10873</v>
      </c>
      <c r="P5118" s="89" t="s">
        <v>10255</v>
      </c>
      <c r="Q5118" s="87"/>
      <c r="R5118" s="87"/>
      <c r="S5118" s="123"/>
    </row>
    <row r="5119" spans="1:19" s="3" customFormat="1" ht="19.5">
      <c r="A5119" s="93">
        <v>5114</v>
      </c>
      <c r="B5119" s="90">
        <v>9789570839883</v>
      </c>
      <c r="C5119" s="104" t="s">
        <v>8756</v>
      </c>
      <c r="D5119" s="94" t="s">
        <v>145</v>
      </c>
      <c r="E5119" s="131" t="s">
        <v>8757</v>
      </c>
      <c r="F5119" s="129">
        <v>2012</v>
      </c>
      <c r="G5119" s="93">
        <v>0</v>
      </c>
      <c r="H5119" s="93">
        <v>1</v>
      </c>
      <c r="I5119" s="93">
        <f t="shared" si="846"/>
        <v>0</v>
      </c>
      <c r="J5119" s="93">
        <v>250</v>
      </c>
      <c r="K5119" s="93">
        <f t="shared" si="851"/>
        <v>170</v>
      </c>
      <c r="L5119" s="93">
        <f t="shared" si="850"/>
        <v>0</v>
      </c>
      <c r="M5119" s="153"/>
      <c r="N5119" s="202"/>
      <c r="O5119" s="87" t="s">
        <v>10874</v>
      </c>
      <c r="P5119" s="87"/>
      <c r="Q5119" s="89" t="s">
        <v>10255</v>
      </c>
      <c r="R5119" s="89" t="s">
        <v>10255</v>
      </c>
      <c r="S5119" s="123"/>
    </row>
    <row r="5120" spans="1:19" s="3" customFormat="1" ht="19.5">
      <c r="A5120" s="93">
        <v>5115</v>
      </c>
      <c r="B5120" s="90">
        <v>9789570841152</v>
      </c>
      <c r="C5120" s="104" t="s">
        <v>8758</v>
      </c>
      <c r="D5120" s="94" t="s">
        <v>145</v>
      </c>
      <c r="E5120" s="131" t="s">
        <v>8757</v>
      </c>
      <c r="F5120" s="129">
        <v>2012</v>
      </c>
      <c r="G5120" s="93">
        <v>0</v>
      </c>
      <c r="H5120" s="93">
        <v>1</v>
      </c>
      <c r="I5120" s="93">
        <f t="shared" si="846"/>
        <v>0</v>
      </c>
      <c r="J5120" s="93">
        <v>250</v>
      </c>
      <c r="K5120" s="93">
        <f t="shared" si="851"/>
        <v>170</v>
      </c>
      <c r="L5120" s="93">
        <f t="shared" si="850"/>
        <v>0</v>
      </c>
      <c r="M5120" s="153"/>
      <c r="N5120" s="202"/>
      <c r="O5120" s="87" t="s">
        <v>10734</v>
      </c>
      <c r="P5120" s="87"/>
      <c r="Q5120" s="87" t="s">
        <v>10255</v>
      </c>
      <c r="R5120" s="87" t="s">
        <v>10255</v>
      </c>
      <c r="S5120" s="123"/>
    </row>
    <row r="5121" spans="1:19" s="3" customFormat="1" ht="19.5">
      <c r="A5121" s="93">
        <v>5116</v>
      </c>
      <c r="B5121" s="90">
        <v>9789570837216</v>
      </c>
      <c r="C5121" s="104" t="s">
        <v>8759</v>
      </c>
      <c r="D5121" s="94" t="s">
        <v>145</v>
      </c>
      <c r="E5121" s="131" t="s">
        <v>8760</v>
      </c>
      <c r="F5121" s="129">
        <v>2010</v>
      </c>
      <c r="G5121" s="93">
        <v>0</v>
      </c>
      <c r="H5121" s="93">
        <v>1</v>
      </c>
      <c r="I5121" s="93">
        <f t="shared" si="846"/>
        <v>0</v>
      </c>
      <c r="J5121" s="93">
        <v>250</v>
      </c>
      <c r="K5121" s="93">
        <f t="shared" si="851"/>
        <v>170</v>
      </c>
      <c r="L5121" s="93">
        <f t="shared" si="850"/>
        <v>0</v>
      </c>
      <c r="M5121" s="153"/>
      <c r="N5121" s="202"/>
      <c r="O5121" s="87" t="s">
        <v>10873</v>
      </c>
      <c r="P5121" s="89" t="s">
        <v>10255</v>
      </c>
      <c r="Q5121" s="87"/>
      <c r="R5121" s="87"/>
      <c r="S5121" s="123" t="s">
        <v>10334</v>
      </c>
    </row>
    <row r="5122" spans="1:19" s="3" customFormat="1" ht="19.5">
      <c r="A5122" s="93">
        <v>5117</v>
      </c>
      <c r="B5122" s="90">
        <v>9789570836141</v>
      </c>
      <c r="C5122" s="104" t="s">
        <v>8761</v>
      </c>
      <c r="D5122" s="94" t="s">
        <v>145</v>
      </c>
      <c r="E5122" s="131" t="s">
        <v>8762</v>
      </c>
      <c r="F5122" s="129">
        <v>2010</v>
      </c>
      <c r="G5122" s="93">
        <v>0</v>
      </c>
      <c r="H5122" s="93">
        <v>1</v>
      </c>
      <c r="I5122" s="93">
        <f t="shared" si="846"/>
        <v>0</v>
      </c>
      <c r="J5122" s="93">
        <v>240</v>
      </c>
      <c r="K5122" s="93">
        <f t="shared" si="851"/>
        <v>163</v>
      </c>
      <c r="L5122" s="93">
        <f t="shared" si="850"/>
        <v>0</v>
      </c>
      <c r="M5122" s="153"/>
      <c r="N5122" s="202"/>
      <c r="O5122" s="87" t="s">
        <v>10873</v>
      </c>
      <c r="P5122" s="89" t="s">
        <v>10255</v>
      </c>
      <c r="Q5122" s="89" t="s">
        <v>10255</v>
      </c>
      <c r="R5122" s="87"/>
      <c r="S5122" s="123" t="s">
        <v>10410</v>
      </c>
    </row>
    <row r="5123" spans="1:19" s="3" customFormat="1" ht="19.5">
      <c r="A5123" s="93">
        <v>5118</v>
      </c>
      <c r="B5123" s="90">
        <v>9789570842692</v>
      </c>
      <c r="C5123" s="104" t="s">
        <v>8763</v>
      </c>
      <c r="D5123" s="94" t="s">
        <v>145</v>
      </c>
      <c r="E5123" s="131" t="s">
        <v>8764</v>
      </c>
      <c r="F5123" s="129"/>
      <c r="G5123" s="93">
        <v>0</v>
      </c>
      <c r="H5123" s="93">
        <v>1</v>
      </c>
      <c r="I5123" s="93">
        <f t="shared" si="846"/>
        <v>0</v>
      </c>
      <c r="J5123" s="93">
        <v>320</v>
      </c>
      <c r="K5123" s="93">
        <f t="shared" si="851"/>
        <v>218</v>
      </c>
      <c r="L5123" s="93">
        <f t="shared" si="850"/>
        <v>0</v>
      </c>
      <c r="M5123" s="153"/>
      <c r="N5123" s="202"/>
      <c r="O5123" s="87" t="s">
        <v>10874</v>
      </c>
      <c r="P5123" s="87" t="s">
        <v>10255</v>
      </c>
      <c r="Q5123" s="87" t="s">
        <v>10255</v>
      </c>
      <c r="R5123" s="87" t="s">
        <v>10255</v>
      </c>
      <c r="S5123" s="123"/>
    </row>
    <row r="5124" spans="1:19" s="3" customFormat="1" ht="19.5">
      <c r="A5124" s="93">
        <v>5119</v>
      </c>
      <c r="B5124" s="90">
        <v>9789570842395</v>
      </c>
      <c r="C5124" s="104" t="s">
        <v>8765</v>
      </c>
      <c r="D5124" s="94" t="s">
        <v>145</v>
      </c>
      <c r="E5124" s="131" t="s">
        <v>8766</v>
      </c>
      <c r="F5124" s="129"/>
      <c r="G5124" s="93">
        <v>0</v>
      </c>
      <c r="H5124" s="93">
        <v>1</v>
      </c>
      <c r="I5124" s="93">
        <f t="shared" si="846"/>
        <v>0</v>
      </c>
      <c r="J5124" s="93">
        <v>300</v>
      </c>
      <c r="K5124" s="93">
        <f t="shared" si="851"/>
        <v>204</v>
      </c>
      <c r="L5124" s="93">
        <f t="shared" si="850"/>
        <v>0</v>
      </c>
      <c r="M5124" s="153"/>
      <c r="N5124" s="202"/>
      <c r="O5124" s="87" t="s">
        <v>10873</v>
      </c>
      <c r="P5124" s="87" t="s">
        <v>10255</v>
      </c>
      <c r="Q5124" s="87" t="s">
        <v>10255</v>
      </c>
      <c r="R5124" s="87" t="s">
        <v>10255</v>
      </c>
      <c r="S5124" s="123"/>
    </row>
    <row r="5125" spans="1:19" s="1" customFormat="1">
      <c r="A5125" s="93">
        <v>5120</v>
      </c>
      <c r="B5125" s="90">
        <v>9789570842401</v>
      </c>
      <c r="C5125" s="104" t="s">
        <v>8767</v>
      </c>
      <c r="D5125" s="94" t="s">
        <v>145</v>
      </c>
      <c r="E5125" s="131" t="s">
        <v>8766</v>
      </c>
      <c r="F5125" s="129"/>
      <c r="G5125" s="93">
        <v>0</v>
      </c>
      <c r="H5125" s="93">
        <v>1</v>
      </c>
      <c r="I5125" s="93">
        <f t="shared" si="846"/>
        <v>0</v>
      </c>
      <c r="J5125" s="93">
        <v>300</v>
      </c>
      <c r="K5125" s="93">
        <f t="shared" si="851"/>
        <v>204</v>
      </c>
      <c r="L5125" s="93">
        <f t="shared" si="850"/>
        <v>0</v>
      </c>
      <c r="M5125" s="153"/>
      <c r="N5125" s="202"/>
      <c r="O5125" s="87" t="s">
        <v>10873</v>
      </c>
      <c r="P5125" s="87" t="s">
        <v>10255</v>
      </c>
      <c r="Q5125" s="87" t="s">
        <v>10255</v>
      </c>
      <c r="R5125" s="87" t="s">
        <v>10255</v>
      </c>
      <c r="S5125" s="123"/>
    </row>
    <row r="5126" spans="1:19" s="1" customFormat="1">
      <c r="A5126" s="93">
        <v>5121</v>
      </c>
      <c r="B5126" s="90">
        <v>9789570842708</v>
      </c>
      <c r="C5126" s="104" t="s">
        <v>8768</v>
      </c>
      <c r="D5126" s="94" t="s">
        <v>145</v>
      </c>
      <c r="E5126" s="131" t="s">
        <v>8769</v>
      </c>
      <c r="F5126" s="129"/>
      <c r="G5126" s="93">
        <v>0</v>
      </c>
      <c r="H5126" s="93">
        <v>1</v>
      </c>
      <c r="I5126" s="93">
        <f t="shared" ref="I5126:I5189" si="852">G5126*H5126</f>
        <v>0</v>
      </c>
      <c r="J5126" s="93">
        <v>300</v>
      </c>
      <c r="K5126" s="93">
        <f t="shared" si="851"/>
        <v>204</v>
      </c>
      <c r="L5126" s="93">
        <f t="shared" si="850"/>
        <v>0</v>
      </c>
      <c r="M5126" s="153"/>
      <c r="N5126" s="202"/>
      <c r="O5126" s="87" t="s">
        <v>10873</v>
      </c>
      <c r="P5126" s="87" t="s">
        <v>10255</v>
      </c>
      <c r="Q5126" s="87" t="s">
        <v>10255</v>
      </c>
      <c r="R5126" s="87" t="s">
        <v>10255</v>
      </c>
      <c r="S5126" s="123"/>
    </row>
    <row r="5127" spans="1:19" s="1" customFormat="1">
      <c r="A5127" s="93">
        <v>5122</v>
      </c>
      <c r="B5127" s="90">
        <v>9789570842180</v>
      </c>
      <c r="C5127" s="104" t="s">
        <v>8770</v>
      </c>
      <c r="D5127" s="94" t="s">
        <v>145</v>
      </c>
      <c r="E5127" s="131" t="s">
        <v>8771</v>
      </c>
      <c r="F5127" s="129"/>
      <c r="G5127" s="93">
        <v>0</v>
      </c>
      <c r="H5127" s="93">
        <v>1</v>
      </c>
      <c r="I5127" s="93">
        <f t="shared" si="852"/>
        <v>0</v>
      </c>
      <c r="J5127" s="93">
        <v>300</v>
      </c>
      <c r="K5127" s="93">
        <f t="shared" si="851"/>
        <v>204</v>
      </c>
      <c r="L5127" s="93">
        <f t="shared" si="850"/>
        <v>0</v>
      </c>
      <c r="M5127" s="153"/>
      <c r="N5127" s="202"/>
      <c r="O5127" s="87" t="s">
        <v>10873</v>
      </c>
      <c r="P5127" s="87" t="s">
        <v>10255</v>
      </c>
      <c r="Q5127" s="87" t="s">
        <v>10255</v>
      </c>
      <c r="R5127" s="87" t="s">
        <v>10255</v>
      </c>
      <c r="S5127" s="123"/>
    </row>
    <row r="5128" spans="1:19" s="1" customFormat="1">
      <c r="A5128" s="93">
        <v>5123</v>
      </c>
      <c r="B5128" s="90">
        <v>9789570842388</v>
      </c>
      <c r="C5128" s="104" t="s">
        <v>8772</v>
      </c>
      <c r="D5128" s="94" t="s">
        <v>145</v>
      </c>
      <c r="E5128" s="131" t="s">
        <v>8766</v>
      </c>
      <c r="F5128" s="129"/>
      <c r="G5128" s="93">
        <v>0</v>
      </c>
      <c r="H5128" s="93">
        <v>1</v>
      </c>
      <c r="I5128" s="93">
        <f t="shared" si="852"/>
        <v>0</v>
      </c>
      <c r="J5128" s="93">
        <v>300</v>
      </c>
      <c r="K5128" s="93">
        <f t="shared" si="851"/>
        <v>204</v>
      </c>
      <c r="L5128" s="93">
        <f t="shared" si="850"/>
        <v>0</v>
      </c>
      <c r="M5128" s="153"/>
      <c r="N5128" s="202"/>
      <c r="O5128" s="87" t="s">
        <v>10873</v>
      </c>
      <c r="P5128" s="87" t="s">
        <v>10255</v>
      </c>
      <c r="Q5128" s="87" t="s">
        <v>10255</v>
      </c>
      <c r="R5128" s="87" t="s">
        <v>10255</v>
      </c>
      <c r="S5128" s="123"/>
    </row>
    <row r="5129" spans="1:19" s="1" customFormat="1">
      <c r="A5129" s="93">
        <v>5124</v>
      </c>
      <c r="B5129" s="90">
        <v>9789570839036</v>
      </c>
      <c r="C5129" s="104" t="s">
        <v>8773</v>
      </c>
      <c r="D5129" s="94" t="s">
        <v>145</v>
      </c>
      <c r="E5129" s="131" t="s">
        <v>8774</v>
      </c>
      <c r="F5129" s="129"/>
      <c r="G5129" s="93">
        <v>0</v>
      </c>
      <c r="H5129" s="93">
        <v>1</v>
      </c>
      <c r="I5129" s="93">
        <f t="shared" si="852"/>
        <v>0</v>
      </c>
      <c r="J5129" s="93">
        <v>299</v>
      </c>
      <c r="K5129" s="93">
        <f t="shared" si="851"/>
        <v>203</v>
      </c>
      <c r="L5129" s="93">
        <f t="shared" si="850"/>
        <v>0</v>
      </c>
      <c r="M5129" s="153"/>
      <c r="N5129" s="202"/>
      <c r="O5129" s="87" t="s">
        <v>10873</v>
      </c>
      <c r="P5129" s="87" t="s">
        <v>10255</v>
      </c>
      <c r="Q5129" s="87" t="s">
        <v>10255</v>
      </c>
      <c r="R5129" s="87"/>
      <c r="S5129" s="123"/>
    </row>
    <row r="5130" spans="1:19" s="2" customFormat="1">
      <c r="A5130" s="93">
        <v>5125</v>
      </c>
      <c r="B5130" s="90">
        <v>9789570841770</v>
      </c>
      <c r="C5130" s="104" t="s">
        <v>8775</v>
      </c>
      <c r="D5130" s="94" t="s">
        <v>145</v>
      </c>
      <c r="E5130" s="131" t="s">
        <v>8776</v>
      </c>
      <c r="F5130" s="129">
        <v>2013</v>
      </c>
      <c r="G5130" s="93">
        <v>0</v>
      </c>
      <c r="H5130" s="93">
        <v>1</v>
      </c>
      <c r="I5130" s="93">
        <f t="shared" si="852"/>
        <v>0</v>
      </c>
      <c r="J5130" s="93">
        <v>280</v>
      </c>
      <c r="K5130" s="93">
        <f t="shared" si="851"/>
        <v>190</v>
      </c>
      <c r="L5130" s="93">
        <f t="shared" si="850"/>
        <v>0</v>
      </c>
      <c r="M5130" s="153"/>
      <c r="N5130" s="202"/>
      <c r="O5130" s="87" t="s">
        <v>10874</v>
      </c>
      <c r="P5130" s="89" t="s">
        <v>10255</v>
      </c>
      <c r="Q5130" s="89" t="s">
        <v>10255</v>
      </c>
      <c r="R5130" s="89" t="s">
        <v>10255</v>
      </c>
      <c r="S5130" s="123" t="s">
        <v>10411</v>
      </c>
    </row>
    <row r="5131" spans="1:19" s="1" customFormat="1">
      <c r="A5131" s="93">
        <v>5126</v>
      </c>
      <c r="B5131" s="90">
        <v>9789570840803</v>
      </c>
      <c r="C5131" s="104" t="s">
        <v>8777</v>
      </c>
      <c r="D5131" s="94" t="s">
        <v>145</v>
      </c>
      <c r="E5131" s="131" t="s">
        <v>280</v>
      </c>
      <c r="F5131" s="129">
        <v>2012</v>
      </c>
      <c r="G5131" s="93">
        <v>0</v>
      </c>
      <c r="H5131" s="93">
        <v>1</v>
      </c>
      <c r="I5131" s="93">
        <f t="shared" si="852"/>
        <v>0</v>
      </c>
      <c r="J5131" s="93">
        <v>280</v>
      </c>
      <c r="K5131" s="93">
        <f t="shared" si="851"/>
        <v>190</v>
      </c>
      <c r="L5131" s="93">
        <f t="shared" si="850"/>
        <v>0</v>
      </c>
      <c r="M5131" s="153"/>
      <c r="N5131" s="202"/>
      <c r="O5131" s="87" t="s">
        <v>10874</v>
      </c>
      <c r="P5131" s="87"/>
      <c r="Q5131" s="89" t="s">
        <v>10255</v>
      </c>
      <c r="R5131" s="89" t="s">
        <v>10255</v>
      </c>
      <c r="S5131" s="123" t="s">
        <v>10412</v>
      </c>
    </row>
    <row r="5132" spans="1:19" s="1" customFormat="1">
      <c r="A5132" s="93">
        <v>5127</v>
      </c>
      <c r="B5132" s="90">
        <v>9789570833454</v>
      </c>
      <c r="C5132" s="104" t="s">
        <v>8778</v>
      </c>
      <c r="D5132" s="94" t="s">
        <v>145</v>
      </c>
      <c r="E5132" s="131" t="s">
        <v>8779</v>
      </c>
      <c r="F5132" s="129"/>
      <c r="G5132" s="93">
        <v>0</v>
      </c>
      <c r="H5132" s="93">
        <v>1</v>
      </c>
      <c r="I5132" s="93">
        <f t="shared" si="852"/>
        <v>0</v>
      </c>
      <c r="J5132" s="93">
        <v>580</v>
      </c>
      <c r="K5132" s="93">
        <f t="shared" si="851"/>
        <v>394</v>
      </c>
      <c r="L5132" s="93">
        <f t="shared" si="850"/>
        <v>0</v>
      </c>
      <c r="M5132" s="153"/>
      <c r="N5132" s="202"/>
      <c r="O5132" s="87" t="s">
        <v>10874</v>
      </c>
      <c r="P5132" s="87"/>
      <c r="Q5132" s="87"/>
      <c r="R5132" s="87" t="s">
        <v>10255</v>
      </c>
      <c r="S5132" s="123"/>
    </row>
    <row r="5133" spans="1:19" s="1" customFormat="1">
      <c r="A5133" s="93">
        <v>5128</v>
      </c>
      <c r="B5133" s="90">
        <v>9789570829174</v>
      </c>
      <c r="C5133" s="104" t="s">
        <v>8780</v>
      </c>
      <c r="D5133" s="94" t="s">
        <v>145</v>
      </c>
      <c r="E5133" s="131" t="s">
        <v>8779</v>
      </c>
      <c r="F5133" s="129"/>
      <c r="G5133" s="93">
        <v>0</v>
      </c>
      <c r="H5133" s="93">
        <v>1</v>
      </c>
      <c r="I5133" s="93">
        <f t="shared" si="852"/>
        <v>0</v>
      </c>
      <c r="J5133" s="93">
        <v>350</v>
      </c>
      <c r="K5133" s="93">
        <f t="shared" si="851"/>
        <v>238</v>
      </c>
      <c r="L5133" s="93">
        <f t="shared" si="850"/>
        <v>0</v>
      </c>
      <c r="M5133" s="153"/>
      <c r="N5133" s="202"/>
      <c r="O5133" s="87" t="s">
        <v>10874</v>
      </c>
      <c r="P5133" s="87"/>
      <c r="Q5133" s="87"/>
      <c r="R5133" s="87" t="s">
        <v>10255</v>
      </c>
      <c r="S5133" s="123"/>
    </row>
    <row r="5134" spans="1:19" s="1" customFormat="1">
      <c r="A5134" s="93">
        <v>5129</v>
      </c>
      <c r="B5134" s="90">
        <v>9789570839920</v>
      </c>
      <c r="C5134" s="104" t="s">
        <v>8781</v>
      </c>
      <c r="D5134" s="94" t="s">
        <v>145</v>
      </c>
      <c r="E5134" s="131" t="s">
        <v>8782</v>
      </c>
      <c r="F5134" s="129">
        <v>2012</v>
      </c>
      <c r="G5134" s="93">
        <v>0</v>
      </c>
      <c r="H5134" s="93">
        <v>1</v>
      </c>
      <c r="I5134" s="93">
        <f t="shared" si="852"/>
        <v>0</v>
      </c>
      <c r="J5134" s="93">
        <v>220</v>
      </c>
      <c r="K5134" s="93">
        <f t="shared" ref="K5134:K5141" si="853">ROUND(J5134*0.68,0)</f>
        <v>150</v>
      </c>
      <c r="L5134" s="93">
        <f t="shared" si="850"/>
        <v>0</v>
      </c>
      <c r="M5134" s="153"/>
      <c r="N5134" s="202"/>
      <c r="O5134" s="87" t="s">
        <v>10874</v>
      </c>
      <c r="P5134" s="87"/>
      <c r="Q5134" s="89" t="s">
        <v>10255</v>
      </c>
      <c r="R5134" s="89" t="s">
        <v>10255</v>
      </c>
      <c r="S5134" s="123" t="s">
        <v>10413</v>
      </c>
    </row>
    <row r="5135" spans="1:19" s="1" customFormat="1">
      <c r="A5135" s="93">
        <v>5130</v>
      </c>
      <c r="B5135" s="90">
        <v>9789570830538</v>
      </c>
      <c r="C5135" s="104" t="s">
        <v>8783</v>
      </c>
      <c r="D5135" s="94" t="s">
        <v>145</v>
      </c>
      <c r="E5135" s="131" t="s">
        <v>8779</v>
      </c>
      <c r="F5135" s="129"/>
      <c r="G5135" s="93">
        <v>0</v>
      </c>
      <c r="H5135" s="93">
        <v>1</v>
      </c>
      <c r="I5135" s="93">
        <f t="shared" si="852"/>
        <v>0</v>
      </c>
      <c r="J5135" s="93">
        <v>360</v>
      </c>
      <c r="K5135" s="93">
        <f t="shared" si="853"/>
        <v>245</v>
      </c>
      <c r="L5135" s="93">
        <f t="shared" si="850"/>
        <v>0</v>
      </c>
      <c r="M5135" s="153"/>
      <c r="N5135" s="202"/>
      <c r="O5135" s="87" t="s">
        <v>10874</v>
      </c>
      <c r="P5135" s="87"/>
      <c r="Q5135" s="87"/>
      <c r="R5135" s="87" t="s">
        <v>10255</v>
      </c>
      <c r="S5135" s="123"/>
    </row>
    <row r="5136" spans="1:19" s="1" customFormat="1">
      <c r="A5136" s="93">
        <v>5131</v>
      </c>
      <c r="B5136" s="90">
        <v>9789570842715</v>
      </c>
      <c r="C5136" s="104" t="s">
        <v>8784</v>
      </c>
      <c r="D5136" s="94" t="s">
        <v>145</v>
      </c>
      <c r="E5136" s="131" t="s">
        <v>8782</v>
      </c>
      <c r="F5136" s="129">
        <v>2013</v>
      </c>
      <c r="G5136" s="93">
        <v>0</v>
      </c>
      <c r="H5136" s="93">
        <v>1</v>
      </c>
      <c r="I5136" s="93">
        <f t="shared" si="852"/>
        <v>0</v>
      </c>
      <c r="J5136" s="93">
        <v>220</v>
      </c>
      <c r="K5136" s="93">
        <f t="shared" si="853"/>
        <v>150</v>
      </c>
      <c r="L5136" s="93">
        <f t="shared" si="850"/>
        <v>0</v>
      </c>
      <c r="M5136" s="153"/>
      <c r="N5136" s="202"/>
      <c r="O5136" s="87" t="s">
        <v>10734</v>
      </c>
      <c r="P5136" s="87"/>
      <c r="Q5136" s="87" t="s">
        <v>10255</v>
      </c>
      <c r="R5136" s="87" t="s">
        <v>10255</v>
      </c>
      <c r="S5136" s="123"/>
    </row>
    <row r="5137" spans="1:19" s="1" customFormat="1">
      <c r="A5137" s="93">
        <v>5132</v>
      </c>
      <c r="B5137" s="90">
        <v>9789570841640</v>
      </c>
      <c r="C5137" s="104" t="s">
        <v>8785</v>
      </c>
      <c r="D5137" s="94" t="s">
        <v>145</v>
      </c>
      <c r="E5137" s="131" t="s">
        <v>8786</v>
      </c>
      <c r="F5137" s="129">
        <v>2013</v>
      </c>
      <c r="G5137" s="93">
        <v>0</v>
      </c>
      <c r="H5137" s="93">
        <v>1</v>
      </c>
      <c r="I5137" s="93">
        <f t="shared" si="852"/>
        <v>0</v>
      </c>
      <c r="J5137" s="93">
        <v>220</v>
      </c>
      <c r="K5137" s="93">
        <f t="shared" si="853"/>
        <v>150</v>
      </c>
      <c r="L5137" s="93">
        <f t="shared" si="850"/>
        <v>0</v>
      </c>
      <c r="M5137" s="153"/>
      <c r="N5137" s="202"/>
      <c r="O5137" s="87" t="s">
        <v>10734</v>
      </c>
      <c r="P5137" s="87"/>
      <c r="Q5137" s="87" t="s">
        <v>10255</v>
      </c>
      <c r="R5137" s="87" t="s">
        <v>10255</v>
      </c>
      <c r="S5137" s="123"/>
    </row>
    <row r="5138" spans="1:19" s="1" customFormat="1">
      <c r="A5138" s="93">
        <v>5133</v>
      </c>
      <c r="B5138" s="90">
        <v>9789570840414</v>
      </c>
      <c r="C5138" s="104" t="s">
        <v>8787</v>
      </c>
      <c r="D5138" s="94" t="s">
        <v>145</v>
      </c>
      <c r="E5138" s="131" t="s">
        <v>8786</v>
      </c>
      <c r="F5138" s="129">
        <v>2012</v>
      </c>
      <c r="G5138" s="93">
        <v>0</v>
      </c>
      <c r="H5138" s="93">
        <v>1</v>
      </c>
      <c r="I5138" s="93">
        <f t="shared" si="852"/>
        <v>0</v>
      </c>
      <c r="J5138" s="93">
        <v>220</v>
      </c>
      <c r="K5138" s="93">
        <f t="shared" si="853"/>
        <v>150</v>
      </c>
      <c r="L5138" s="93">
        <f t="shared" si="850"/>
        <v>0</v>
      </c>
      <c r="M5138" s="153"/>
      <c r="N5138" s="202"/>
      <c r="O5138" s="87" t="s">
        <v>10874</v>
      </c>
      <c r="P5138" s="87"/>
      <c r="Q5138" s="89" t="s">
        <v>10255</v>
      </c>
      <c r="R5138" s="89" t="s">
        <v>10255</v>
      </c>
      <c r="S5138" s="123" t="s">
        <v>10413</v>
      </c>
    </row>
    <row r="5139" spans="1:19" s="1" customFormat="1">
      <c r="A5139" s="93">
        <v>5134</v>
      </c>
      <c r="B5139" s="90">
        <v>9789570843125</v>
      </c>
      <c r="C5139" s="104" t="s">
        <v>8788</v>
      </c>
      <c r="D5139" s="94" t="s">
        <v>145</v>
      </c>
      <c r="E5139" s="131" t="s">
        <v>8789</v>
      </c>
      <c r="F5139" s="129"/>
      <c r="G5139" s="93">
        <v>0</v>
      </c>
      <c r="H5139" s="93">
        <v>1</v>
      </c>
      <c r="I5139" s="93">
        <f t="shared" si="852"/>
        <v>0</v>
      </c>
      <c r="J5139" s="93">
        <v>450</v>
      </c>
      <c r="K5139" s="93">
        <f t="shared" si="853"/>
        <v>306</v>
      </c>
      <c r="L5139" s="93">
        <f t="shared" si="850"/>
        <v>0</v>
      </c>
      <c r="M5139" s="153"/>
      <c r="N5139" s="202"/>
      <c r="O5139" s="87" t="s">
        <v>10248</v>
      </c>
      <c r="P5139" s="87"/>
      <c r="Q5139" s="87"/>
      <c r="R5139" s="93" t="s">
        <v>10241</v>
      </c>
      <c r="S5139" s="122"/>
    </row>
    <row r="5140" spans="1:19" s="1" customFormat="1">
      <c r="A5140" s="93">
        <v>5135</v>
      </c>
      <c r="B5140" s="90">
        <v>9789570838435</v>
      </c>
      <c r="C5140" s="104" t="s">
        <v>8790</v>
      </c>
      <c r="D5140" s="94" t="s">
        <v>145</v>
      </c>
      <c r="E5140" s="131" t="s">
        <v>8791</v>
      </c>
      <c r="F5140" s="129"/>
      <c r="G5140" s="93">
        <v>0</v>
      </c>
      <c r="H5140" s="93">
        <v>1</v>
      </c>
      <c r="I5140" s="93">
        <f t="shared" si="852"/>
        <v>0</v>
      </c>
      <c r="J5140" s="93">
        <v>299</v>
      </c>
      <c r="K5140" s="93">
        <f t="shared" si="853"/>
        <v>203</v>
      </c>
      <c r="L5140" s="93">
        <f t="shared" si="850"/>
        <v>0</v>
      </c>
      <c r="M5140" s="153"/>
      <c r="N5140" s="202"/>
      <c r="O5140" s="87" t="s">
        <v>10863</v>
      </c>
      <c r="P5140" s="93" t="s">
        <v>10241</v>
      </c>
      <c r="Q5140" s="93" t="s">
        <v>10241</v>
      </c>
      <c r="R5140" s="87"/>
      <c r="S5140" s="122" t="s">
        <v>10683</v>
      </c>
    </row>
    <row r="5141" spans="1:19" s="3" customFormat="1" ht="19.5">
      <c r="A5141" s="93">
        <v>5136</v>
      </c>
      <c r="B5141" s="90">
        <v>9789570835342</v>
      </c>
      <c r="C5141" s="104" t="s">
        <v>8792</v>
      </c>
      <c r="D5141" s="94" t="s">
        <v>145</v>
      </c>
      <c r="E5141" s="131" t="s">
        <v>8793</v>
      </c>
      <c r="F5141" s="129">
        <v>2010</v>
      </c>
      <c r="G5141" s="93">
        <v>0</v>
      </c>
      <c r="H5141" s="93">
        <v>1</v>
      </c>
      <c r="I5141" s="93">
        <f t="shared" si="852"/>
        <v>0</v>
      </c>
      <c r="J5141" s="93">
        <v>260</v>
      </c>
      <c r="K5141" s="93">
        <f t="shared" si="853"/>
        <v>177</v>
      </c>
      <c r="L5141" s="93">
        <f t="shared" si="850"/>
        <v>0</v>
      </c>
      <c r="M5141" s="153"/>
      <c r="N5141" s="202"/>
      <c r="O5141" s="87" t="s">
        <v>10873</v>
      </c>
      <c r="P5141" s="87"/>
      <c r="Q5141" s="89" t="s">
        <v>10255</v>
      </c>
      <c r="R5141" s="87"/>
      <c r="S5141" s="123" t="s">
        <v>10334</v>
      </c>
    </row>
    <row r="5142" spans="1:19" s="3" customFormat="1" ht="19.5">
      <c r="A5142" s="113">
        <v>5137</v>
      </c>
      <c r="B5142" s="110">
        <v>9789570837742</v>
      </c>
      <c r="C5142" s="111" t="s">
        <v>8794</v>
      </c>
      <c r="D5142" s="112" t="s">
        <v>145</v>
      </c>
      <c r="E5142" s="112" t="s">
        <v>8795</v>
      </c>
      <c r="F5142" s="113">
        <v>2012</v>
      </c>
      <c r="G5142" s="113">
        <v>0</v>
      </c>
      <c r="H5142" s="113">
        <v>1</v>
      </c>
      <c r="I5142" s="113">
        <f t="shared" si="852"/>
        <v>0</v>
      </c>
      <c r="J5142" s="113">
        <v>290</v>
      </c>
      <c r="K5142" s="113">
        <v>0</v>
      </c>
      <c r="L5142" s="113">
        <f t="shared" si="850"/>
        <v>0</v>
      </c>
      <c r="M5142" s="142" t="s">
        <v>2081</v>
      </c>
      <c r="N5142" s="143"/>
      <c r="O5142" s="87"/>
      <c r="P5142" s="87"/>
      <c r="Q5142" s="89" t="s">
        <v>10255</v>
      </c>
      <c r="R5142" s="89" t="s">
        <v>10255</v>
      </c>
      <c r="S5142" s="123"/>
    </row>
    <row r="5143" spans="1:19" s="3" customFormat="1" ht="19.5">
      <c r="A5143" s="113">
        <v>5138</v>
      </c>
      <c r="B5143" s="110">
        <v>9789570837711</v>
      </c>
      <c r="C5143" s="111" t="s">
        <v>8796</v>
      </c>
      <c r="D5143" s="112" t="s">
        <v>145</v>
      </c>
      <c r="E5143" s="112" t="s">
        <v>8795</v>
      </c>
      <c r="F5143" s="113">
        <v>2011</v>
      </c>
      <c r="G5143" s="113">
        <v>0</v>
      </c>
      <c r="H5143" s="113">
        <v>1</v>
      </c>
      <c r="I5143" s="113">
        <f t="shared" si="852"/>
        <v>0</v>
      </c>
      <c r="J5143" s="113">
        <v>290</v>
      </c>
      <c r="K5143" s="113">
        <v>0</v>
      </c>
      <c r="L5143" s="113">
        <f t="shared" si="850"/>
        <v>0</v>
      </c>
      <c r="M5143" s="142" t="s">
        <v>2081</v>
      </c>
      <c r="N5143" s="143"/>
      <c r="O5143" s="87"/>
      <c r="P5143" s="87"/>
      <c r="Q5143" s="89" t="s">
        <v>10255</v>
      </c>
      <c r="R5143" s="89" t="s">
        <v>10255</v>
      </c>
      <c r="S5143" s="123"/>
    </row>
    <row r="5144" spans="1:19" s="3" customFormat="1" ht="19.5">
      <c r="A5144" s="93">
        <v>5139</v>
      </c>
      <c r="B5144" s="90">
        <v>9789570837247</v>
      </c>
      <c r="C5144" s="104" t="s">
        <v>8797</v>
      </c>
      <c r="D5144" s="94" t="s">
        <v>145</v>
      </c>
      <c r="E5144" s="131" t="s">
        <v>8798</v>
      </c>
      <c r="F5144" s="129">
        <v>2010</v>
      </c>
      <c r="G5144" s="93">
        <v>0</v>
      </c>
      <c r="H5144" s="93">
        <v>1</v>
      </c>
      <c r="I5144" s="93">
        <f t="shared" si="852"/>
        <v>0</v>
      </c>
      <c r="J5144" s="93">
        <v>200</v>
      </c>
      <c r="K5144" s="93">
        <f t="shared" ref="K5144:K5149" si="854">ROUND(J5144*0.68,0)</f>
        <v>136</v>
      </c>
      <c r="L5144" s="93">
        <f t="shared" ref="L5144:L5149" si="855">G5144*K5144</f>
        <v>0</v>
      </c>
      <c r="M5144" s="153"/>
      <c r="N5144" s="202"/>
      <c r="O5144" s="87" t="s">
        <v>10734</v>
      </c>
      <c r="P5144" s="87"/>
      <c r="Q5144" s="87" t="s">
        <v>10255</v>
      </c>
      <c r="R5144" s="87" t="s">
        <v>10255</v>
      </c>
      <c r="S5144" s="123"/>
    </row>
    <row r="5145" spans="1:19" s="3" customFormat="1" ht="19.5">
      <c r="A5145" s="93">
        <v>5140</v>
      </c>
      <c r="B5145" s="90">
        <v>9789570842111</v>
      </c>
      <c r="C5145" s="104" t="s">
        <v>8799</v>
      </c>
      <c r="D5145" s="94" t="s">
        <v>145</v>
      </c>
      <c r="E5145" s="131" t="s">
        <v>8800</v>
      </c>
      <c r="F5145" s="129"/>
      <c r="G5145" s="93">
        <v>0</v>
      </c>
      <c r="H5145" s="93">
        <v>1</v>
      </c>
      <c r="I5145" s="93">
        <f t="shared" si="852"/>
        <v>0</v>
      </c>
      <c r="J5145" s="93">
        <v>320</v>
      </c>
      <c r="K5145" s="93">
        <f t="shared" si="854"/>
        <v>218</v>
      </c>
      <c r="L5145" s="93">
        <f t="shared" si="855"/>
        <v>0</v>
      </c>
      <c r="M5145" s="153"/>
      <c r="N5145" s="202"/>
      <c r="O5145" s="87" t="s">
        <v>10863</v>
      </c>
      <c r="P5145" s="93"/>
      <c r="Q5145" s="93" t="s">
        <v>10241</v>
      </c>
      <c r="R5145" s="93" t="s">
        <v>10241</v>
      </c>
      <c r="S5145" s="122" t="s">
        <v>10299</v>
      </c>
    </row>
    <row r="5146" spans="1:19" s="3" customFormat="1" ht="19.5">
      <c r="A5146" s="93">
        <v>5141</v>
      </c>
      <c r="B5146" s="90">
        <v>9789570840155</v>
      </c>
      <c r="C5146" s="104" t="s">
        <v>8801</v>
      </c>
      <c r="D5146" s="94" t="s">
        <v>145</v>
      </c>
      <c r="E5146" s="131" t="s">
        <v>8802</v>
      </c>
      <c r="F5146" s="129"/>
      <c r="G5146" s="93">
        <v>0</v>
      </c>
      <c r="H5146" s="93">
        <v>1</v>
      </c>
      <c r="I5146" s="93">
        <f t="shared" si="852"/>
        <v>0</v>
      </c>
      <c r="J5146" s="93">
        <v>320</v>
      </c>
      <c r="K5146" s="93">
        <f t="shared" si="854"/>
        <v>218</v>
      </c>
      <c r="L5146" s="93">
        <f t="shared" si="855"/>
        <v>0</v>
      </c>
      <c r="M5146" s="153"/>
      <c r="N5146" s="202"/>
      <c r="O5146" s="87" t="s">
        <v>10784</v>
      </c>
      <c r="P5146" s="87"/>
      <c r="Q5146" s="93" t="s">
        <v>10241</v>
      </c>
      <c r="R5146" s="93" t="s">
        <v>10241</v>
      </c>
      <c r="S5146" s="122"/>
    </row>
    <row r="5147" spans="1:19" s="3" customFormat="1" ht="19.5">
      <c r="A5147" s="93">
        <v>5142</v>
      </c>
      <c r="B5147" s="90">
        <v>9789570835168</v>
      </c>
      <c r="C5147" s="104" t="s">
        <v>8803</v>
      </c>
      <c r="D5147" s="94" t="s">
        <v>145</v>
      </c>
      <c r="E5147" s="131" t="s">
        <v>8804</v>
      </c>
      <c r="F5147" s="129">
        <v>2009</v>
      </c>
      <c r="G5147" s="93">
        <v>0</v>
      </c>
      <c r="H5147" s="93">
        <v>1</v>
      </c>
      <c r="I5147" s="93">
        <f t="shared" si="852"/>
        <v>0</v>
      </c>
      <c r="J5147" s="93">
        <v>250</v>
      </c>
      <c r="K5147" s="93">
        <f t="shared" si="854"/>
        <v>170</v>
      </c>
      <c r="L5147" s="93">
        <f t="shared" si="855"/>
        <v>0</v>
      </c>
      <c r="M5147" s="153"/>
      <c r="N5147" s="202"/>
      <c r="O5147" s="87" t="s">
        <v>10874</v>
      </c>
      <c r="P5147" s="87"/>
      <c r="Q5147" s="87"/>
      <c r="R5147" s="89" t="s">
        <v>10255</v>
      </c>
      <c r="S5147" s="123" t="s">
        <v>10414</v>
      </c>
    </row>
    <row r="5148" spans="1:19" s="3" customFormat="1" ht="19.5">
      <c r="A5148" s="93">
        <v>5143</v>
      </c>
      <c r="B5148" s="90">
        <v>9789570842876</v>
      </c>
      <c r="C5148" s="104" t="s">
        <v>8805</v>
      </c>
      <c r="D5148" s="94" t="s">
        <v>145</v>
      </c>
      <c r="E5148" s="131" t="s">
        <v>8806</v>
      </c>
      <c r="F5148" s="129"/>
      <c r="G5148" s="93">
        <v>0</v>
      </c>
      <c r="H5148" s="93">
        <v>1</v>
      </c>
      <c r="I5148" s="93">
        <f t="shared" si="852"/>
        <v>0</v>
      </c>
      <c r="J5148" s="93">
        <v>299</v>
      </c>
      <c r="K5148" s="93">
        <f t="shared" si="854"/>
        <v>203</v>
      </c>
      <c r="L5148" s="93">
        <f t="shared" si="855"/>
        <v>0</v>
      </c>
      <c r="M5148" s="153"/>
      <c r="N5148" s="202"/>
      <c r="O5148" s="87" t="s">
        <v>10874</v>
      </c>
      <c r="P5148" s="87"/>
      <c r="Q5148" s="87" t="s">
        <v>10255</v>
      </c>
      <c r="R5148" s="87" t="s">
        <v>10255</v>
      </c>
      <c r="S5148" s="123"/>
    </row>
    <row r="5149" spans="1:19" s="3" customFormat="1" ht="19.5">
      <c r="A5149" s="93">
        <v>5144</v>
      </c>
      <c r="B5149" s="90">
        <v>9789570834703</v>
      </c>
      <c r="C5149" s="104" t="s">
        <v>8807</v>
      </c>
      <c r="D5149" s="94" t="s">
        <v>145</v>
      </c>
      <c r="E5149" s="131" t="s">
        <v>8806</v>
      </c>
      <c r="F5149" s="129"/>
      <c r="G5149" s="93">
        <v>0</v>
      </c>
      <c r="H5149" s="93">
        <v>1</v>
      </c>
      <c r="I5149" s="93">
        <f t="shared" si="852"/>
        <v>0</v>
      </c>
      <c r="J5149" s="93">
        <v>299</v>
      </c>
      <c r="K5149" s="93">
        <f t="shared" si="854"/>
        <v>203</v>
      </c>
      <c r="L5149" s="93">
        <f t="shared" si="855"/>
        <v>0</v>
      </c>
      <c r="M5149" s="153"/>
      <c r="N5149" s="202"/>
      <c r="O5149" s="87" t="s">
        <v>10874</v>
      </c>
      <c r="P5149" s="87"/>
      <c r="Q5149" s="87" t="s">
        <v>10255</v>
      </c>
      <c r="R5149" s="87" t="s">
        <v>10255</v>
      </c>
      <c r="S5149" s="123"/>
    </row>
    <row r="5150" spans="1:19" s="3" customFormat="1" ht="19.5">
      <c r="A5150" s="113">
        <v>5145</v>
      </c>
      <c r="B5150" s="110">
        <v>9789570839012</v>
      </c>
      <c r="C5150" s="111" t="s">
        <v>8808</v>
      </c>
      <c r="D5150" s="112" t="s">
        <v>145</v>
      </c>
      <c r="E5150" s="112" t="s">
        <v>8809</v>
      </c>
      <c r="F5150" s="113"/>
      <c r="G5150" s="113">
        <v>0</v>
      </c>
      <c r="H5150" s="113">
        <v>1</v>
      </c>
      <c r="I5150" s="113">
        <f t="shared" si="852"/>
        <v>0</v>
      </c>
      <c r="J5150" s="113">
        <v>299</v>
      </c>
      <c r="K5150" s="113">
        <v>0</v>
      </c>
      <c r="L5150" s="113">
        <f>G5150*K5150</f>
        <v>0</v>
      </c>
      <c r="M5150" s="142" t="s">
        <v>2081</v>
      </c>
      <c r="N5150" s="143"/>
      <c r="O5150" s="87"/>
      <c r="P5150" s="87"/>
      <c r="Q5150" s="87"/>
      <c r="R5150" s="87"/>
      <c r="S5150" s="123"/>
    </row>
    <row r="5151" spans="1:19" s="3" customFormat="1" ht="19.5">
      <c r="A5151" s="93">
        <v>5146</v>
      </c>
      <c r="B5151" s="90">
        <v>9789570833935</v>
      </c>
      <c r="C5151" s="104" t="s">
        <v>8810</v>
      </c>
      <c r="D5151" s="94" t="s">
        <v>145</v>
      </c>
      <c r="E5151" s="131" t="s">
        <v>8414</v>
      </c>
      <c r="F5151" s="129"/>
      <c r="G5151" s="93">
        <v>0</v>
      </c>
      <c r="H5151" s="93">
        <v>1</v>
      </c>
      <c r="I5151" s="93">
        <f t="shared" si="852"/>
        <v>0</v>
      </c>
      <c r="J5151" s="93">
        <v>380</v>
      </c>
      <c r="K5151" s="93">
        <f t="shared" ref="K5151:K5156" si="856">ROUND(J5151*0.68,0)</f>
        <v>258</v>
      </c>
      <c r="L5151" s="93">
        <f t="shared" ref="L5151:L5156" si="857">G5151*K5151</f>
        <v>0</v>
      </c>
      <c r="M5151" s="153"/>
      <c r="N5151" s="202"/>
      <c r="O5151" s="87" t="s">
        <v>10874</v>
      </c>
      <c r="P5151" s="87"/>
      <c r="Q5151" s="87" t="s">
        <v>10255</v>
      </c>
      <c r="R5151" s="87" t="s">
        <v>10255</v>
      </c>
      <c r="S5151" s="123"/>
    </row>
    <row r="5152" spans="1:19" s="3" customFormat="1" ht="19.5">
      <c r="A5152" s="93">
        <v>5147</v>
      </c>
      <c r="B5152" s="90">
        <v>9789570843729</v>
      </c>
      <c r="C5152" s="104" t="s">
        <v>8811</v>
      </c>
      <c r="D5152" s="94" t="s">
        <v>145</v>
      </c>
      <c r="E5152" s="131" t="s">
        <v>8812</v>
      </c>
      <c r="F5152" s="129">
        <v>2014</v>
      </c>
      <c r="G5152" s="93">
        <v>0</v>
      </c>
      <c r="H5152" s="93">
        <v>1</v>
      </c>
      <c r="I5152" s="93">
        <f t="shared" si="852"/>
        <v>0</v>
      </c>
      <c r="J5152" s="93">
        <v>280</v>
      </c>
      <c r="K5152" s="93">
        <f t="shared" si="856"/>
        <v>190</v>
      </c>
      <c r="L5152" s="93">
        <f t="shared" si="857"/>
        <v>0</v>
      </c>
      <c r="M5152" s="153"/>
      <c r="N5152" s="202"/>
      <c r="O5152" s="87" t="s">
        <v>10874</v>
      </c>
      <c r="P5152" s="87"/>
      <c r="Q5152" s="89" t="s">
        <v>10255</v>
      </c>
      <c r="R5152" s="89" t="s">
        <v>10255</v>
      </c>
      <c r="S5152" s="123" t="s">
        <v>10338</v>
      </c>
    </row>
    <row r="5153" spans="1:19" s="3" customFormat="1" ht="19.5">
      <c r="A5153" s="93">
        <v>5148</v>
      </c>
      <c r="B5153" s="90">
        <v>9789570840223</v>
      </c>
      <c r="C5153" s="104" t="s">
        <v>8813</v>
      </c>
      <c r="D5153" s="94" t="s">
        <v>145</v>
      </c>
      <c r="E5153" s="131" t="s">
        <v>8814</v>
      </c>
      <c r="F5153" s="129">
        <v>2012</v>
      </c>
      <c r="G5153" s="93">
        <v>0</v>
      </c>
      <c r="H5153" s="93">
        <v>1</v>
      </c>
      <c r="I5153" s="93">
        <f t="shared" si="852"/>
        <v>0</v>
      </c>
      <c r="J5153" s="93">
        <v>280</v>
      </c>
      <c r="K5153" s="93">
        <f t="shared" si="856"/>
        <v>190</v>
      </c>
      <c r="L5153" s="93">
        <f t="shared" si="857"/>
        <v>0</v>
      </c>
      <c r="M5153" s="153"/>
      <c r="N5153" s="202"/>
      <c r="O5153" s="87" t="s">
        <v>10873</v>
      </c>
      <c r="P5153" s="89" t="s">
        <v>10255</v>
      </c>
      <c r="Q5153" s="89" t="s">
        <v>10255</v>
      </c>
      <c r="R5153" s="87"/>
      <c r="S5153" s="123" t="s">
        <v>10413</v>
      </c>
    </row>
    <row r="5154" spans="1:19" s="3" customFormat="1" ht="19.5">
      <c r="A5154" s="93">
        <v>5149</v>
      </c>
      <c r="B5154" s="90">
        <v>9789578336568</v>
      </c>
      <c r="C5154" s="104" t="s">
        <v>8815</v>
      </c>
      <c r="D5154" s="94" t="s">
        <v>145</v>
      </c>
      <c r="E5154" s="131" t="s">
        <v>3271</v>
      </c>
      <c r="F5154" s="129">
        <v>2000</v>
      </c>
      <c r="G5154" s="93">
        <v>0</v>
      </c>
      <c r="H5154" s="93">
        <v>1</v>
      </c>
      <c r="I5154" s="93">
        <f t="shared" si="852"/>
        <v>0</v>
      </c>
      <c r="J5154" s="93">
        <v>240</v>
      </c>
      <c r="K5154" s="93">
        <f t="shared" si="856"/>
        <v>163</v>
      </c>
      <c r="L5154" s="93">
        <f t="shared" si="857"/>
        <v>0</v>
      </c>
      <c r="M5154" s="153"/>
      <c r="N5154" s="202"/>
      <c r="O5154" s="87" t="s">
        <v>10874</v>
      </c>
      <c r="P5154" s="87"/>
      <c r="Q5154" s="87"/>
      <c r="R5154" s="89" t="s">
        <v>10255</v>
      </c>
      <c r="S5154" s="123" t="s">
        <v>10415</v>
      </c>
    </row>
    <row r="5155" spans="1:19" s="3" customFormat="1" ht="19.5">
      <c r="A5155" s="93">
        <v>5150</v>
      </c>
      <c r="B5155" s="90">
        <v>9789570843781</v>
      </c>
      <c r="C5155" s="104" t="s">
        <v>8816</v>
      </c>
      <c r="D5155" s="94" t="s">
        <v>145</v>
      </c>
      <c r="E5155" s="131" t="s">
        <v>8812</v>
      </c>
      <c r="F5155" s="129">
        <v>2014</v>
      </c>
      <c r="G5155" s="93">
        <v>0</v>
      </c>
      <c r="H5155" s="93">
        <v>1</v>
      </c>
      <c r="I5155" s="93">
        <f t="shared" si="852"/>
        <v>0</v>
      </c>
      <c r="J5155" s="93">
        <v>280</v>
      </c>
      <c r="K5155" s="93">
        <f t="shared" si="856"/>
        <v>190</v>
      </c>
      <c r="L5155" s="93">
        <f t="shared" si="857"/>
        <v>0</v>
      </c>
      <c r="M5155" s="153"/>
      <c r="N5155" s="202"/>
      <c r="O5155" s="87" t="s">
        <v>10873</v>
      </c>
      <c r="P5155" s="87"/>
      <c r="Q5155" s="89" t="s">
        <v>10255</v>
      </c>
      <c r="R5155" s="87"/>
      <c r="S5155" s="123" t="s">
        <v>10288</v>
      </c>
    </row>
    <row r="5156" spans="1:19" s="3" customFormat="1" ht="19.5">
      <c r="A5156" s="93">
        <v>5151</v>
      </c>
      <c r="B5156" s="90">
        <v>9789570843446</v>
      </c>
      <c r="C5156" s="104" t="s">
        <v>8817</v>
      </c>
      <c r="D5156" s="94" t="s">
        <v>145</v>
      </c>
      <c r="E5156" s="131" t="s">
        <v>8818</v>
      </c>
      <c r="F5156" s="129"/>
      <c r="G5156" s="93">
        <v>0</v>
      </c>
      <c r="H5156" s="93">
        <v>1</v>
      </c>
      <c r="I5156" s="93">
        <f t="shared" si="852"/>
        <v>0</v>
      </c>
      <c r="J5156" s="93">
        <v>600</v>
      </c>
      <c r="K5156" s="93">
        <f t="shared" si="856"/>
        <v>408</v>
      </c>
      <c r="L5156" s="93">
        <f t="shared" si="857"/>
        <v>0</v>
      </c>
      <c r="M5156" s="153"/>
      <c r="N5156" s="202"/>
      <c r="O5156" s="87" t="s">
        <v>10248</v>
      </c>
      <c r="P5156" s="87"/>
      <c r="Q5156" s="87"/>
      <c r="R5156" s="93" t="s">
        <v>10241</v>
      </c>
      <c r="S5156" s="122"/>
    </row>
    <row r="5157" spans="1:19" s="3" customFormat="1" ht="19.5">
      <c r="A5157" s="113">
        <v>5152</v>
      </c>
      <c r="B5157" s="110">
        <v>9789570836219</v>
      </c>
      <c r="C5157" s="111" t="s">
        <v>8819</v>
      </c>
      <c r="D5157" s="112" t="s">
        <v>145</v>
      </c>
      <c r="E5157" s="112" t="s">
        <v>8820</v>
      </c>
      <c r="F5157" s="113"/>
      <c r="G5157" s="113">
        <v>0</v>
      </c>
      <c r="H5157" s="113">
        <v>1</v>
      </c>
      <c r="I5157" s="113">
        <f t="shared" si="852"/>
        <v>0</v>
      </c>
      <c r="J5157" s="113">
        <v>299</v>
      </c>
      <c r="K5157" s="113">
        <v>0</v>
      </c>
      <c r="L5157" s="113">
        <f>G5157*K5157</f>
        <v>0</v>
      </c>
      <c r="M5157" s="142" t="s">
        <v>2081</v>
      </c>
      <c r="N5157" s="143"/>
      <c r="O5157" s="87"/>
      <c r="P5157" s="87"/>
      <c r="Q5157" s="87"/>
      <c r="R5157" s="87"/>
      <c r="S5157" s="123"/>
    </row>
    <row r="5158" spans="1:19" s="3" customFormat="1" ht="19.5">
      <c r="A5158" s="93">
        <v>5153</v>
      </c>
      <c r="B5158" s="90">
        <v>9789570835663</v>
      </c>
      <c r="C5158" s="104" t="s">
        <v>8821</v>
      </c>
      <c r="D5158" s="94" t="s">
        <v>145</v>
      </c>
      <c r="E5158" s="131" t="s">
        <v>310</v>
      </c>
      <c r="F5158" s="129">
        <v>2010</v>
      </c>
      <c r="G5158" s="93">
        <v>0</v>
      </c>
      <c r="H5158" s="93">
        <v>1</v>
      </c>
      <c r="I5158" s="93">
        <f t="shared" si="852"/>
        <v>0</v>
      </c>
      <c r="J5158" s="93">
        <v>220</v>
      </c>
      <c r="K5158" s="93">
        <f t="shared" ref="K5158:K5166" si="858">ROUND(J5158*0.68,0)</f>
        <v>150</v>
      </c>
      <c r="L5158" s="93">
        <f t="shared" ref="L5158:L5166" si="859">G5158*K5158</f>
        <v>0</v>
      </c>
      <c r="M5158" s="153"/>
      <c r="N5158" s="202"/>
      <c r="O5158" s="87" t="s">
        <v>10874</v>
      </c>
      <c r="P5158" s="87"/>
      <c r="Q5158" s="89" t="s">
        <v>10255</v>
      </c>
      <c r="R5158" s="89" t="s">
        <v>10255</v>
      </c>
      <c r="S5158" s="123"/>
    </row>
    <row r="5159" spans="1:19" s="3" customFormat="1" ht="19.5">
      <c r="A5159" s="93">
        <v>5154</v>
      </c>
      <c r="B5159" s="90">
        <v>9789570839203</v>
      </c>
      <c r="C5159" s="104" t="s">
        <v>8822</v>
      </c>
      <c r="D5159" s="94" t="s">
        <v>145</v>
      </c>
      <c r="E5159" s="131" t="s">
        <v>8823</v>
      </c>
      <c r="F5159" s="129">
        <v>2011</v>
      </c>
      <c r="G5159" s="93">
        <v>0</v>
      </c>
      <c r="H5159" s="93">
        <v>1</v>
      </c>
      <c r="I5159" s="93">
        <f t="shared" si="852"/>
        <v>0</v>
      </c>
      <c r="J5159" s="93">
        <v>260</v>
      </c>
      <c r="K5159" s="93">
        <f t="shared" si="858"/>
        <v>177</v>
      </c>
      <c r="L5159" s="93">
        <f t="shared" si="859"/>
        <v>0</v>
      </c>
      <c r="M5159" s="153"/>
      <c r="N5159" s="202"/>
      <c r="O5159" s="87" t="s">
        <v>10874</v>
      </c>
      <c r="P5159" s="87"/>
      <c r="Q5159" s="89" t="s">
        <v>10255</v>
      </c>
      <c r="R5159" s="89" t="s">
        <v>10255</v>
      </c>
      <c r="S5159" s="123"/>
    </row>
    <row r="5160" spans="1:19" s="3" customFormat="1" ht="19.5">
      <c r="A5160" s="93">
        <v>5155</v>
      </c>
      <c r="B5160" s="90">
        <v>9789570842982</v>
      </c>
      <c r="C5160" s="104" t="s">
        <v>8824</v>
      </c>
      <c r="D5160" s="94" t="s">
        <v>145</v>
      </c>
      <c r="E5160" s="131" t="s">
        <v>8825</v>
      </c>
      <c r="F5160" s="129"/>
      <c r="G5160" s="93">
        <v>0</v>
      </c>
      <c r="H5160" s="93">
        <v>1</v>
      </c>
      <c r="I5160" s="93">
        <f t="shared" si="852"/>
        <v>0</v>
      </c>
      <c r="J5160" s="93">
        <v>299</v>
      </c>
      <c r="K5160" s="93">
        <f t="shared" si="858"/>
        <v>203</v>
      </c>
      <c r="L5160" s="93">
        <f t="shared" si="859"/>
        <v>0</v>
      </c>
      <c r="M5160" s="153"/>
      <c r="N5160" s="202"/>
      <c r="O5160" s="87" t="s">
        <v>10874</v>
      </c>
      <c r="P5160" s="87"/>
      <c r="Q5160" s="87" t="s">
        <v>10255</v>
      </c>
      <c r="R5160" s="87" t="s">
        <v>10255</v>
      </c>
      <c r="S5160" s="123"/>
    </row>
    <row r="5161" spans="1:19" s="3" customFormat="1" ht="19.5">
      <c r="A5161" s="93">
        <v>5156</v>
      </c>
      <c r="B5161" s="90">
        <v>9789570835434</v>
      </c>
      <c r="C5161" s="104" t="s">
        <v>4953</v>
      </c>
      <c r="D5161" s="94" t="s">
        <v>145</v>
      </c>
      <c r="E5161" s="131" t="s">
        <v>8826</v>
      </c>
      <c r="F5161" s="129">
        <v>2010</v>
      </c>
      <c r="G5161" s="93">
        <v>0</v>
      </c>
      <c r="H5161" s="93">
        <v>1</v>
      </c>
      <c r="I5161" s="93">
        <f t="shared" si="852"/>
        <v>0</v>
      </c>
      <c r="J5161" s="93">
        <v>280</v>
      </c>
      <c r="K5161" s="93">
        <f t="shared" si="858"/>
        <v>190</v>
      </c>
      <c r="L5161" s="93">
        <f t="shared" si="859"/>
        <v>0</v>
      </c>
      <c r="M5161" s="153"/>
      <c r="N5161" s="202"/>
      <c r="O5161" s="87" t="s">
        <v>10873</v>
      </c>
      <c r="P5161" s="89" t="s">
        <v>10255</v>
      </c>
      <c r="Q5161" s="87"/>
      <c r="R5161" s="87"/>
      <c r="S5161" s="123" t="s">
        <v>10416</v>
      </c>
    </row>
    <row r="5162" spans="1:19" s="3" customFormat="1" ht="19.5">
      <c r="A5162" s="93">
        <v>5157</v>
      </c>
      <c r="B5162" s="90">
        <v>9789570835755</v>
      </c>
      <c r="C5162" s="104" t="s">
        <v>8827</v>
      </c>
      <c r="D5162" s="94" t="s">
        <v>145</v>
      </c>
      <c r="E5162" s="131" t="s">
        <v>8828</v>
      </c>
      <c r="F5162" s="129"/>
      <c r="G5162" s="93">
        <v>0</v>
      </c>
      <c r="H5162" s="93">
        <v>1</v>
      </c>
      <c r="I5162" s="93">
        <f t="shared" si="852"/>
        <v>0</v>
      </c>
      <c r="J5162" s="93">
        <v>299</v>
      </c>
      <c r="K5162" s="93">
        <f t="shared" si="858"/>
        <v>203</v>
      </c>
      <c r="L5162" s="93">
        <f t="shared" si="859"/>
        <v>0</v>
      </c>
      <c r="M5162" s="153"/>
      <c r="N5162" s="202"/>
      <c r="O5162" s="87" t="s">
        <v>10863</v>
      </c>
      <c r="P5162" s="87"/>
      <c r="Q5162" s="93" t="s">
        <v>10241</v>
      </c>
      <c r="R5162" s="93" t="s">
        <v>10241</v>
      </c>
      <c r="S5162" s="122" t="s">
        <v>10347</v>
      </c>
    </row>
    <row r="5163" spans="1:19" s="3" customFormat="1" ht="28.5">
      <c r="A5163" s="93">
        <v>5158</v>
      </c>
      <c r="B5163" s="90">
        <v>9789570844023</v>
      </c>
      <c r="C5163" s="104" t="s">
        <v>8829</v>
      </c>
      <c r="D5163" s="94" t="s">
        <v>145</v>
      </c>
      <c r="E5163" s="131" t="s">
        <v>8830</v>
      </c>
      <c r="F5163" s="129"/>
      <c r="G5163" s="93">
        <v>0</v>
      </c>
      <c r="H5163" s="93">
        <v>1</v>
      </c>
      <c r="I5163" s="93">
        <f t="shared" si="852"/>
        <v>0</v>
      </c>
      <c r="J5163" s="93">
        <v>360</v>
      </c>
      <c r="K5163" s="93">
        <f t="shared" si="858"/>
        <v>245</v>
      </c>
      <c r="L5163" s="93">
        <f t="shared" si="859"/>
        <v>0</v>
      </c>
      <c r="M5163" s="153"/>
      <c r="N5163" s="202"/>
      <c r="O5163" s="87" t="s">
        <v>10874</v>
      </c>
      <c r="P5163" s="87"/>
      <c r="Q5163" s="87" t="s">
        <v>10255</v>
      </c>
      <c r="R5163" s="87" t="s">
        <v>10255</v>
      </c>
      <c r="S5163" s="123"/>
    </row>
    <row r="5164" spans="1:19" s="3" customFormat="1" ht="19.5">
      <c r="A5164" s="93">
        <v>5159</v>
      </c>
      <c r="B5164" s="90">
        <v>9789570840551</v>
      </c>
      <c r="C5164" s="104" t="s">
        <v>8831</v>
      </c>
      <c r="D5164" s="94" t="s">
        <v>145</v>
      </c>
      <c r="E5164" s="131" t="s">
        <v>8766</v>
      </c>
      <c r="F5164" s="129"/>
      <c r="G5164" s="93">
        <v>0</v>
      </c>
      <c r="H5164" s="93">
        <v>1</v>
      </c>
      <c r="I5164" s="93">
        <f t="shared" si="852"/>
        <v>0</v>
      </c>
      <c r="J5164" s="93">
        <v>300</v>
      </c>
      <c r="K5164" s="93">
        <f t="shared" si="858"/>
        <v>204</v>
      </c>
      <c r="L5164" s="93">
        <f t="shared" si="859"/>
        <v>0</v>
      </c>
      <c r="M5164" s="153"/>
      <c r="N5164" s="202"/>
      <c r="O5164" s="87" t="s">
        <v>10874</v>
      </c>
      <c r="P5164" s="87"/>
      <c r="Q5164" s="87" t="s">
        <v>10255</v>
      </c>
      <c r="R5164" s="87" t="s">
        <v>10255</v>
      </c>
      <c r="S5164" s="123"/>
    </row>
    <row r="5165" spans="1:19" s="3" customFormat="1" ht="19.5">
      <c r="A5165" s="93">
        <v>5160</v>
      </c>
      <c r="B5165" s="90">
        <v>9789570834635</v>
      </c>
      <c r="C5165" s="104" t="s">
        <v>8832</v>
      </c>
      <c r="D5165" s="94" t="s">
        <v>145</v>
      </c>
      <c r="E5165" s="131" t="s">
        <v>8833</v>
      </c>
      <c r="F5165" s="129"/>
      <c r="G5165" s="93">
        <v>0</v>
      </c>
      <c r="H5165" s="93">
        <v>1</v>
      </c>
      <c r="I5165" s="93">
        <f t="shared" si="852"/>
        <v>0</v>
      </c>
      <c r="J5165" s="93">
        <v>299</v>
      </c>
      <c r="K5165" s="93">
        <f t="shared" si="858"/>
        <v>203</v>
      </c>
      <c r="L5165" s="93">
        <f t="shared" si="859"/>
        <v>0</v>
      </c>
      <c r="M5165" s="153"/>
      <c r="N5165" s="202"/>
      <c r="O5165" s="87" t="s">
        <v>10863</v>
      </c>
      <c r="P5165" s="87"/>
      <c r="Q5165" s="93" t="s">
        <v>10241</v>
      </c>
      <c r="R5165" s="93" t="s">
        <v>10241</v>
      </c>
      <c r="S5165" s="122" t="s">
        <v>10337</v>
      </c>
    </row>
    <row r="5166" spans="1:19" s="3" customFormat="1" ht="19.5">
      <c r="A5166" s="93">
        <v>5161</v>
      </c>
      <c r="B5166" s="90">
        <v>9789570843330</v>
      </c>
      <c r="C5166" s="104" t="s">
        <v>8834</v>
      </c>
      <c r="D5166" s="94" t="s">
        <v>145</v>
      </c>
      <c r="E5166" s="131" t="s">
        <v>8835</v>
      </c>
      <c r="F5166" s="129"/>
      <c r="G5166" s="93">
        <v>0</v>
      </c>
      <c r="H5166" s="93">
        <v>1</v>
      </c>
      <c r="I5166" s="93">
        <f t="shared" si="852"/>
        <v>0</v>
      </c>
      <c r="J5166" s="93">
        <v>299</v>
      </c>
      <c r="K5166" s="93">
        <f t="shared" si="858"/>
        <v>203</v>
      </c>
      <c r="L5166" s="93">
        <f t="shared" si="859"/>
        <v>0</v>
      </c>
      <c r="M5166" s="153"/>
      <c r="N5166" s="202"/>
      <c r="O5166" s="87" t="s">
        <v>10863</v>
      </c>
      <c r="P5166" s="87"/>
      <c r="Q5166" s="93" t="s">
        <v>10241</v>
      </c>
      <c r="R5166" s="93" t="s">
        <v>10241</v>
      </c>
      <c r="S5166" s="122"/>
    </row>
    <row r="5167" spans="1:19" s="3" customFormat="1" ht="19.5">
      <c r="A5167" s="113">
        <v>5162</v>
      </c>
      <c r="B5167" s="110">
        <v>9789860294484</v>
      </c>
      <c r="C5167" s="111" t="s">
        <v>8836</v>
      </c>
      <c r="D5167" s="112" t="s">
        <v>145</v>
      </c>
      <c r="E5167" s="112" t="s">
        <v>8837</v>
      </c>
      <c r="F5167" s="113">
        <v>2011</v>
      </c>
      <c r="G5167" s="113">
        <v>0</v>
      </c>
      <c r="H5167" s="113">
        <v>1</v>
      </c>
      <c r="I5167" s="113">
        <f t="shared" si="852"/>
        <v>0</v>
      </c>
      <c r="J5167" s="113">
        <v>280</v>
      </c>
      <c r="K5167" s="113">
        <v>0</v>
      </c>
      <c r="L5167" s="113">
        <f>G5167*K5167</f>
        <v>0</v>
      </c>
      <c r="M5167" s="142" t="s">
        <v>10627</v>
      </c>
      <c r="N5167" s="143"/>
      <c r="O5167" s="87"/>
      <c r="P5167" s="89"/>
      <c r="Q5167" s="89"/>
      <c r="R5167" s="87"/>
      <c r="S5167" s="123"/>
    </row>
    <row r="5168" spans="1:19" s="3" customFormat="1" ht="19.5">
      <c r="A5168" s="93">
        <v>5163</v>
      </c>
      <c r="B5168" s="90">
        <v>9789570835731</v>
      </c>
      <c r="C5168" s="104" t="s">
        <v>8838</v>
      </c>
      <c r="D5168" s="94" t="s">
        <v>145</v>
      </c>
      <c r="E5168" s="131" t="s">
        <v>8839</v>
      </c>
      <c r="F5168" s="129"/>
      <c r="G5168" s="93">
        <v>0</v>
      </c>
      <c r="H5168" s="93">
        <v>1</v>
      </c>
      <c r="I5168" s="93">
        <f t="shared" si="852"/>
        <v>0</v>
      </c>
      <c r="J5168" s="93">
        <v>299</v>
      </c>
      <c r="K5168" s="93">
        <f>ROUND(J5168*0.68,0)</f>
        <v>203</v>
      </c>
      <c r="L5168" s="93">
        <f>G5168*K5168</f>
        <v>0</v>
      </c>
      <c r="M5168" s="153"/>
      <c r="N5168" s="202"/>
      <c r="O5168" s="87" t="s">
        <v>10863</v>
      </c>
      <c r="P5168" s="87"/>
      <c r="Q5168" s="93" t="s">
        <v>10241</v>
      </c>
      <c r="R5168" s="87"/>
      <c r="S5168" s="122" t="s">
        <v>10347</v>
      </c>
    </row>
    <row r="5169" spans="1:19" s="3" customFormat="1" ht="19.5">
      <c r="A5169" s="113">
        <v>5164</v>
      </c>
      <c r="B5169" s="110">
        <v>9789570836851</v>
      </c>
      <c r="C5169" s="111" t="s">
        <v>8840</v>
      </c>
      <c r="D5169" s="112" t="s">
        <v>145</v>
      </c>
      <c r="E5169" s="112" t="s">
        <v>8841</v>
      </c>
      <c r="F5169" s="113"/>
      <c r="G5169" s="113">
        <v>0</v>
      </c>
      <c r="H5169" s="113">
        <v>1</v>
      </c>
      <c r="I5169" s="113">
        <f t="shared" si="852"/>
        <v>0</v>
      </c>
      <c r="J5169" s="113">
        <v>350</v>
      </c>
      <c r="K5169" s="113">
        <v>0</v>
      </c>
      <c r="L5169" s="113">
        <f>G5169*K5169</f>
        <v>0</v>
      </c>
      <c r="M5169" s="142" t="s">
        <v>2081</v>
      </c>
      <c r="N5169" s="143"/>
      <c r="O5169" s="87"/>
      <c r="P5169" s="87"/>
      <c r="Q5169" s="87"/>
      <c r="R5169" s="87"/>
      <c r="S5169" s="123"/>
    </row>
    <row r="5170" spans="1:19" s="3" customFormat="1" ht="19.5">
      <c r="A5170" s="93">
        <v>5165</v>
      </c>
      <c r="B5170" s="90">
        <v>9789570843712</v>
      </c>
      <c r="C5170" s="104" t="s">
        <v>8842</v>
      </c>
      <c r="D5170" s="94" t="s">
        <v>145</v>
      </c>
      <c r="E5170" s="131" t="s">
        <v>8843</v>
      </c>
      <c r="F5170" s="129">
        <v>2014</v>
      </c>
      <c r="G5170" s="93">
        <v>0</v>
      </c>
      <c r="H5170" s="93">
        <v>1</v>
      </c>
      <c r="I5170" s="93">
        <f t="shared" si="852"/>
        <v>0</v>
      </c>
      <c r="J5170" s="93">
        <v>250</v>
      </c>
      <c r="K5170" s="93">
        <f t="shared" ref="K5170:K5201" si="860">ROUND(J5170*0.68,0)</f>
        <v>170</v>
      </c>
      <c r="L5170" s="93">
        <f t="shared" ref="L5170:L5175" si="861">G5170*K5170</f>
        <v>0</v>
      </c>
      <c r="M5170" s="153"/>
      <c r="N5170" s="202"/>
      <c r="O5170" s="87" t="s">
        <v>10873</v>
      </c>
      <c r="P5170" s="89" t="s">
        <v>10255</v>
      </c>
      <c r="Q5170" s="87"/>
      <c r="R5170" s="87"/>
      <c r="S5170" s="123"/>
    </row>
    <row r="5171" spans="1:19" s="3" customFormat="1" ht="19.5">
      <c r="A5171" s="93">
        <v>5166</v>
      </c>
      <c r="B5171" s="90">
        <v>9789570843927</v>
      </c>
      <c r="C5171" s="104" t="s">
        <v>8844</v>
      </c>
      <c r="D5171" s="94" t="s">
        <v>145</v>
      </c>
      <c r="E5171" s="131" t="s">
        <v>8845</v>
      </c>
      <c r="F5171" s="129">
        <v>2014</v>
      </c>
      <c r="G5171" s="93">
        <v>0</v>
      </c>
      <c r="H5171" s="93">
        <v>1</v>
      </c>
      <c r="I5171" s="93">
        <f t="shared" si="852"/>
        <v>0</v>
      </c>
      <c r="J5171" s="93">
        <v>220</v>
      </c>
      <c r="K5171" s="93">
        <f t="shared" si="860"/>
        <v>150</v>
      </c>
      <c r="L5171" s="93">
        <f t="shared" si="861"/>
        <v>0</v>
      </c>
      <c r="M5171" s="153"/>
      <c r="N5171" s="202"/>
      <c r="O5171" s="87" t="s">
        <v>10873</v>
      </c>
      <c r="P5171" s="89" t="s">
        <v>10255</v>
      </c>
      <c r="Q5171" s="87"/>
      <c r="R5171" s="87"/>
      <c r="S5171" s="123"/>
    </row>
    <row r="5172" spans="1:19" s="3" customFormat="1" ht="19.5">
      <c r="A5172" s="93">
        <v>5167</v>
      </c>
      <c r="B5172" s="90">
        <v>9789570833942</v>
      </c>
      <c r="C5172" s="104" t="s">
        <v>8846</v>
      </c>
      <c r="D5172" s="94" t="s">
        <v>145</v>
      </c>
      <c r="E5172" s="131" t="s">
        <v>8847</v>
      </c>
      <c r="F5172" s="129">
        <v>1999</v>
      </c>
      <c r="G5172" s="93">
        <v>0</v>
      </c>
      <c r="H5172" s="93">
        <v>1</v>
      </c>
      <c r="I5172" s="93">
        <f t="shared" si="852"/>
        <v>0</v>
      </c>
      <c r="J5172" s="93">
        <v>250</v>
      </c>
      <c r="K5172" s="93">
        <f t="shared" si="860"/>
        <v>170</v>
      </c>
      <c r="L5172" s="93">
        <f t="shared" si="861"/>
        <v>0</v>
      </c>
      <c r="M5172" s="153"/>
      <c r="N5172" s="202"/>
      <c r="O5172" s="87" t="s">
        <v>10874</v>
      </c>
      <c r="P5172" s="87"/>
      <c r="Q5172" s="89" t="s">
        <v>10255</v>
      </c>
      <c r="R5172" s="89" t="s">
        <v>10255</v>
      </c>
      <c r="S5172" s="123" t="s">
        <v>10349</v>
      </c>
    </row>
    <row r="5173" spans="1:19" s="3" customFormat="1" ht="19.5">
      <c r="A5173" s="93">
        <v>5168</v>
      </c>
      <c r="B5173" s="90">
        <v>9789570835854</v>
      </c>
      <c r="C5173" s="104" t="s">
        <v>8848</v>
      </c>
      <c r="D5173" s="94" t="s">
        <v>145</v>
      </c>
      <c r="E5173" s="131" t="s">
        <v>8737</v>
      </c>
      <c r="F5173" s="129">
        <v>2010</v>
      </c>
      <c r="G5173" s="93">
        <v>0</v>
      </c>
      <c r="H5173" s="93">
        <v>1</v>
      </c>
      <c r="I5173" s="93">
        <f t="shared" si="852"/>
        <v>0</v>
      </c>
      <c r="J5173" s="93">
        <v>250</v>
      </c>
      <c r="K5173" s="93">
        <f t="shared" si="860"/>
        <v>170</v>
      </c>
      <c r="L5173" s="93">
        <f t="shared" si="861"/>
        <v>0</v>
      </c>
      <c r="M5173" s="153"/>
      <c r="N5173" s="202"/>
      <c r="O5173" s="87" t="s">
        <v>10874</v>
      </c>
      <c r="P5173" s="87"/>
      <c r="Q5173" s="87"/>
      <c r="R5173" s="89" t="s">
        <v>10255</v>
      </c>
      <c r="S5173" s="123" t="s">
        <v>10334</v>
      </c>
    </row>
    <row r="5174" spans="1:19" s="3" customFormat="1" ht="19.5">
      <c r="A5174" s="93">
        <v>5169</v>
      </c>
      <c r="B5174" s="90">
        <v>9789570842937</v>
      </c>
      <c r="C5174" s="104" t="s">
        <v>8849</v>
      </c>
      <c r="D5174" s="94" t="s">
        <v>145</v>
      </c>
      <c r="E5174" s="131" t="s">
        <v>8850</v>
      </c>
      <c r="F5174" s="129"/>
      <c r="G5174" s="93">
        <v>0</v>
      </c>
      <c r="H5174" s="93">
        <v>1</v>
      </c>
      <c r="I5174" s="93">
        <f t="shared" si="852"/>
        <v>0</v>
      </c>
      <c r="J5174" s="93">
        <v>299</v>
      </c>
      <c r="K5174" s="93">
        <f t="shared" si="860"/>
        <v>203</v>
      </c>
      <c r="L5174" s="93">
        <f t="shared" si="861"/>
        <v>0</v>
      </c>
      <c r="M5174" s="153"/>
      <c r="N5174" s="202"/>
      <c r="O5174" s="87" t="s">
        <v>10863</v>
      </c>
      <c r="P5174" s="87"/>
      <c r="Q5174" s="93" t="s">
        <v>10241</v>
      </c>
      <c r="R5174" s="87"/>
      <c r="S5174" s="122"/>
    </row>
    <row r="5175" spans="1:19" s="3" customFormat="1" ht="19.5">
      <c r="A5175" s="93">
        <v>5170</v>
      </c>
      <c r="B5175" s="90">
        <v>9789570841909</v>
      </c>
      <c r="C5175" s="104" t="s">
        <v>8851</v>
      </c>
      <c r="D5175" s="94" t="s">
        <v>145</v>
      </c>
      <c r="E5175" s="131" t="s">
        <v>8852</v>
      </c>
      <c r="F5175" s="129">
        <v>2010</v>
      </c>
      <c r="G5175" s="93">
        <v>0</v>
      </c>
      <c r="H5175" s="93">
        <v>1</v>
      </c>
      <c r="I5175" s="93">
        <f t="shared" si="852"/>
        <v>0</v>
      </c>
      <c r="J5175" s="93">
        <v>280</v>
      </c>
      <c r="K5175" s="93">
        <f t="shared" si="860"/>
        <v>190</v>
      </c>
      <c r="L5175" s="93">
        <f t="shared" si="861"/>
        <v>0</v>
      </c>
      <c r="M5175" s="153"/>
      <c r="N5175" s="202"/>
      <c r="O5175" s="87" t="s">
        <v>10874</v>
      </c>
      <c r="P5175" s="87"/>
      <c r="Q5175" s="87"/>
      <c r="R5175" s="89" t="s">
        <v>10255</v>
      </c>
      <c r="S5175" s="123" t="s">
        <v>10326</v>
      </c>
    </row>
    <row r="5176" spans="1:19" s="3" customFormat="1" ht="19.5">
      <c r="A5176" s="93">
        <v>5171</v>
      </c>
      <c r="B5176" s="90">
        <v>9789570843606</v>
      </c>
      <c r="C5176" s="104" t="s">
        <v>8853</v>
      </c>
      <c r="D5176" s="94" t="s">
        <v>145</v>
      </c>
      <c r="E5176" s="94" t="s">
        <v>8854</v>
      </c>
      <c r="F5176" s="93">
        <v>2014</v>
      </c>
      <c r="G5176" s="93">
        <v>0</v>
      </c>
      <c r="H5176" s="93">
        <v>1</v>
      </c>
      <c r="I5176" s="93">
        <f t="shared" si="852"/>
        <v>0</v>
      </c>
      <c r="J5176" s="93">
        <v>220</v>
      </c>
      <c r="K5176" s="93">
        <f t="shared" si="860"/>
        <v>150</v>
      </c>
      <c r="L5176" s="93">
        <f>G5176*K5176</f>
        <v>0</v>
      </c>
      <c r="M5176" s="153"/>
      <c r="N5176" s="143"/>
      <c r="O5176" s="87" t="s">
        <v>10873</v>
      </c>
      <c r="P5176" s="87"/>
      <c r="Q5176" s="89" t="s">
        <v>10255</v>
      </c>
      <c r="R5176" s="87"/>
      <c r="S5176" s="123"/>
    </row>
    <row r="5177" spans="1:19" s="3" customFormat="1" ht="19.5">
      <c r="A5177" s="93">
        <v>5172</v>
      </c>
      <c r="B5177" s="90">
        <v>9789570843040</v>
      </c>
      <c r="C5177" s="104" t="s">
        <v>8855</v>
      </c>
      <c r="D5177" s="94" t="s">
        <v>145</v>
      </c>
      <c r="E5177" s="131" t="s">
        <v>8856</v>
      </c>
      <c r="F5177" s="129"/>
      <c r="G5177" s="93">
        <v>0</v>
      </c>
      <c r="H5177" s="93">
        <v>1</v>
      </c>
      <c r="I5177" s="93">
        <f t="shared" si="852"/>
        <v>0</v>
      </c>
      <c r="J5177" s="93">
        <v>480</v>
      </c>
      <c r="K5177" s="93">
        <f t="shared" si="860"/>
        <v>326</v>
      </c>
      <c r="L5177" s="93">
        <f t="shared" ref="L5177:L5203" si="862">G5177*K5177</f>
        <v>0</v>
      </c>
      <c r="M5177" s="153"/>
      <c r="N5177" s="202"/>
      <c r="O5177" s="87" t="s">
        <v>10863</v>
      </c>
      <c r="P5177" s="87"/>
      <c r="Q5177" s="93" t="s">
        <v>10241</v>
      </c>
      <c r="R5177" s="93" t="s">
        <v>10241</v>
      </c>
      <c r="S5177" s="122" t="s">
        <v>10323</v>
      </c>
    </row>
    <row r="5178" spans="1:19" s="3" customFormat="1" ht="19.5">
      <c r="A5178" s="93">
        <v>5173</v>
      </c>
      <c r="B5178" s="90">
        <v>9789570842753</v>
      </c>
      <c r="C5178" s="104" t="s">
        <v>8857</v>
      </c>
      <c r="D5178" s="94" t="s">
        <v>145</v>
      </c>
      <c r="E5178" s="131" t="s">
        <v>3951</v>
      </c>
      <c r="F5178" s="129">
        <v>2013</v>
      </c>
      <c r="G5178" s="93">
        <v>0</v>
      </c>
      <c r="H5178" s="93">
        <v>1</v>
      </c>
      <c r="I5178" s="93">
        <f t="shared" si="852"/>
        <v>0</v>
      </c>
      <c r="J5178" s="93">
        <v>240</v>
      </c>
      <c r="K5178" s="93">
        <f t="shared" si="860"/>
        <v>163</v>
      </c>
      <c r="L5178" s="93">
        <f t="shared" si="862"/>
        <v>0</v>
      </c>
      <c r="M5178" s="153"/>
      <c r="N5178" s="202"/>
      <c r="O5178" s="87" t="s">
        <v>10853</v>
      </c>
      <c r="P5178" s="87"/>
      <c r="Q5178" s="87"/>
      <c r="R5178" s="87" t="s">
        <v>10255</v>
      </c>
      <c r="S5178" s="123"/>
    </row>
    <row r="5179" spans="1:19" s="3" customFormat="1" ht="19.5">
      <c r="A5179" s="93">
        <v>5174</v>
      </c>
      <c r="B5179" s="90">
        <v>4711132387063</v>
      </c>
      <c r="C5179" s="104" t="s">
        <v>8858</v>
      </c>
      <c r="D5179" s="94" t="s">
        <v>145</v>
      </c>
      <c r="E5179" s="131" t="s">
        <v>199</v>
      </c>
      <c r="F5179" s="129">
        <v>2010</v>
      </c>
      <c r="G5179" s="93">
        <v>0</v>
      </c>
      <c r="H5179" s="93">
        <v>4</v>
      </c>
      <c r="I5179" s="93">
        <f t="shared" si="852"/>
        <v>0</v>
      </c>
      <c r="J5179" s="93">
        <v>1040</v>
      </c>
      <c r="K5179" s="93">
        <f t="shared" si="860"/>
        <v>707</v>
      </c>
      <c r="L5179" s="93">
        <f t="shared" si="862"/>
        <v>0</v>
      </c>
      <c r="M5179" s="153"/>
      <c r="N5179" s="202"/>
      <c r="O5179" s="87" t="s">
        <v>10734</v>
      </c>
      <c r="P5179" s="87"/>
      <c r="Q5179" s="87" t="s">
        <v>10255</v>
      </c>
      <c r="R5179" s="87" t="s">
        <v>10255</v>
      </c>
      <c r="S5179" s="123"/>
    </row>
    <row r="5180" spans="1:19" s="3" customFormat="1" ht="19.5">
      <c r="A5180" s="93">
        <v>5175</v>
      </c>
      <c r="B5180" s="90">
        <v>9789570840568</v>
      </c>
      <c r="C5180" s="104" t="s">
        <v>8859</v>
      </c>
      <c r="D5180" s="94" t="s">
        <v>145</v>
      </c>
      <c r="E5180" s="131" t="s">
        <v>8766</v>
      </c>
      <c r="F5180" s="129"/>
      <c r="G5180" s="93">
        <v>0</v>
      </c>
      <c r="H5180" s="93">
        <v>1</v>
      </c>
      <c r="I5180" s="93">
        <f t="shared" si="852"/>
        <v>0</v>
      </c>
      <c r="J5180" s="93">
        <v>300</v>
      </c>
      <c r="K5180" s="93">
        <f t="shared" si="860"/>
        <v>204</v>
      </c>
      <c r="L5180" s="93">
        <f t="shared" si="862"/>
        <v>0</v>
      </c>
      <c r="M5180" s="153"/>
      <c r="N5180" s="202"/>
      <c r="O5180" s="87" t="s">
        <v>10863</v>
      </c>
      <c r="P5180" s="93" t="s">
        <v>10241</v>
      </c>
      <c r="Q5180" s="93" t="s">
        <v>10241</v>
      </c>
      <c r="R5180" s="87"/>
      <c r="S5180" s="122"/>
    </row>
    <row r="5181" spans="1:19" s="3" customFormat="1" ht="19.5">
      <c r="A5181" s="93">
        <v>5176</v>
      </c>
      <c r="B5181" s="90">
        <v>9789570836233</v>
      </c>
      <c r="C5181" s="104" t="s">
        <v>8860</v>
      </c>
      <c r="D5181" s="94" t="s">
        <v>145</v>
      </c>
      <c r="E5181" s="131" t="s">
        <v>8861</v>
      </c>
      <c r="F5181" s="129"/>
      <c r="G5181" s="93">
        <v>0</v>
      </c>
      <c r="H5181" s="93">
        <v>1</v>
      </c>
      <c r="I5181" s="93">
        <f t="shared" si="852"/>
        <v>0</v>
      </c>
      <c r="J5181" s="93">
        <v>299</v>
      </c>
      <c r="K5181" s="93">
        <f t="shared" si="860"/>
        <v>203</v>
      </c>
      <c r="L5181" s="93">
        <f t="shared" si="862"/>
        <v>0</v>
      </c>
      <c r="M5181" s="153"/>
      <c r="N5181" s="202"/>
      <c r="O5181" s="87" t="s">
        <v>10863</v>
      </c>
      <c r="P5181" s="93" t="s">
        <v>10241</v>
      </c>
      <c r="Q5181" s="93" t="s">
        <v>10241</v>
      </c>
      <c r="R5181" s="87"/>
      <c r="S5181" s="122" t="s">
        <v>10334</v>
      </c>
    </row>
    <row r="5182" spans="1:19" s="3" customFormat="1" ht="19.5">
      <c r="A5182" s="93">
        <v>5177</v>
      </c>
      <c r="B5182" s="90">
        <v>9789570843347</v>
      </c>
      <c r="C5182" s="104" t="s">
        <v>8862</v>
      </c>
      <c r="D5182" s="94" t="s">
        <v>145</v>
      </c>
      <c r="E5182" s="131" t="s">
        <v>8863</v>
      </c>
      <c r="F5182" s="129"/>
      <c r="G5182" s="93">
        <v>0</v>
      </c>
      <c r="H5182" s="93">
        <v>1</v>
      </c>
      <c r="I5182" s="93">
        <f t="shared" si="852"/>
        <v>0</v>
      </c>
      <c r="J5182" s="93">
        <v>299</v>
      </c>
      <c r="K5182" s="93">
        <f t="shared" si="860"/>
        <v>203</v>
      </c>
      <c r="L5182" s="93">
        <f t="shared" si="862"/>
        <v>0</v>
      </c>
      <c r="M5182" s="153"/>
      <c r="N5182" s="202"/>
      <c r="O5182" s="87" t="s">
        <v>10863</v>
      </c>
      <c r="P5182" s="87"/>
      <c r="Q5182" s="93" t="s">
        <v>10241</v>
      </c>
      <c r="R5182" s="93" t="s">
        <v>10241</v>
      </c>
      <c r="S5182" s="122"/>
    </row>
    <row r="5183" spans="1:19" s="3" customFormat="1" ht="19.5">
      <c r="A5183" s="93">
        <v>5178</v>
      </c>
      <c r="B5183" s="90">
        <v>9789570842241</v>
      </c>
      <c r="C5183" s="104" t="s">
        <v>8864</v>
      </c>
      <c r="D5183" s="94" t="s">
        <v>145</v>
      </c>
      <c r="E5183" s="131" t="s">
        <v>8865</v>
      </c>
      <c r="F5183" s="129"/>
      <c r="G5183" s="93">
        <v>0</v>
      </c>
      <c r="H5183" s="93">
        <v>1</v>
      </c>
      <c r="I5183" s="93">
        <f t="shared" si="852"/>
        <v>0</v>
      </c>
      <c r="J5183" s="93">
        <v>299</v>
      </c>
      <c r="K5183" s="93">
        <f t="shared" si="860"/>
        <v>203</v>
      </c>
      <c r="L5183" s="93">
        <f t="shared" si="862"/>
        <v>0</v>
      </c>
      <c r="M5183" s="153"/>
      <c r="N5183" s="202"/>
      <c r="O5183" s="87" t="s">
        <v>10863</v>
      </c>
      <c r="P5183" s="87"/>
      <c r="Q5183" s="93" t="s">
        <v>10241</v>
      </c>
      <c r="R5183" s="93" t="s">
        <v>10241</v>
      </c>
      <c r="S5183" s="122"/>
    </row>
    <row r="5184" spans="1:19" s="3" customFormat="1" ht="19.5">
      <c r="A5184" s="93">
        <v>5179</v>
      </c>
      <c r="B5184" s="90">
        <v>9789570842999</v>
      </c>
      <c r="C5184" s="104" t="s">
        <v>8866</v>
      </c>
      <c r="D5184" s="94" t="s">
        <v>145</v>
      </c>
      <c r="E5184" s="131" t="s">
        <v>8839</v>
      </c>
      <c r="F5184" s="129"/>
      <c r="G5184" s="93">
        <v>0</v>
      </c>
      <c r="H5184" s="93">
        <v>1</v>
      </c>
      <c r="I5184" s="93">
        <f t="shared" si="852"/>
        <v>0</v>
      </c>
      <c r="J5184" s="93">
        <v>299</v>
      </c>
      <c r="K5184" s="93">
        <f t="shared" si="860"/>
        <v>203</v>
      </c>
      <c r="L5184" s="93">
        <f t="shared" si="862"/>
        <v>0</v>
      </c>
      <c r="M5184" s="153"/>
      <c r="N5184" s="202"/>
      <c r="O5184" s="87" t="s">
        <v>10863</v>
      </c>
      <c r="P5184" s="87"/>
      <c r="Q5184" s="93" t="s">
        <v>10241</v>
      </c>
      <c r="R5184" s="93" t="s">
        <v>10241</v>
      </c>
      <c r="S5184" s="122"/>
    </row>
    <row r="5185" spans="1:19" s="3" customFormat="1" ht="19.5">
      <c r="A5185" s="93">
        <v>5180</v>
      </c>
      <c r="B5185" s="90">
        <v>9789570840131</v>
      </c>
      <c r="C5185" s="104" t="s">
        <v>8867</v>
      </c>
      <c r="D5185" s="94" t="s">
        <v>145</v>
      </c>
      <c r="E5185" s="131" t="s">
        <v>8868</v>
      </c>
      <c r="F5185" s="129"/>
      <c r="G5185" s="93">
        <v>0</v>
      </c>
      <c r="H5185" s="93">
        <v>1</v>
      </c>
      <c r="I5185" s="93">
        <f t="shared" si="852"/>
        <v>0</v>
      </c>
      <c r="J5185" s="93">
        <v>380</v>
      </c>
      <c r="K5185" s="93">
        <f t="shared" si="860"/>
        <v>258</v>
      </c>
      <c r="L5185" s="93">
        <f t="shared" si="862"/>
        <v>0</v>
      </c>
      <c r="M5185" s="153"/>
      <c r="N5185" s="202"/>
      <c r="O5185" s="87" t="s">
        <v>10863</v>
      </c>
      <c r="P5185" s="87"/>
      <c r="Q5185" s="93" t="s">
        <v>10241</v>
      </c>
      <c r="R5185" s="93" t="s">
        <v>10241</v>
      </c>
      <c r="S5185" s="122"/>
    </row>
    <row r="5186" spans="1:19" s="3" customFormat="1" ht="19.5">
      <c r="A5186" s="93">
        <v>5181</v>
      </c>
      <c r="B5186" s="90">
        <v>9789570835236</v>
      </c>
      <c r="C5186" s="104" t="s">
        <v>8869</v>
      </c>
      <c r="D5186" s="94" t="s">
        <v>145</v>
      </c>
      <c r="E5186" s="131" t="s">
        <v>3453</v>
      </c>
      <c r="F5186" s="129">
        <v>2009</v>
      </c>
      <c r="G5186" s="93">
        <v>0</v>
      </c>
      <c r="H5186" s="93">
        <v>1</v>
      </c>
      <c r="I5186" s="93">
        <f t="shared" si="852"/>
        <v>0</v>
      </c>
      <c r="J5186" s="93">
        <v>230</v>
      </c>
      <c r="K5186" s="93">
        <f t="shared" si="860"/>
        <v>156</v>
      </c>
      <c r="L5186" s="93">
        <f t="shared" si="862"/>
        <v>0</v>
      </c>
      <c r="M5186" s="153"/>
      <c r="N5186" s="202"/>
      <c r="O5186" s="87" t="s">
        <v>10874</v>
      </c>
      <c r="P5186" s="87"/>
      <c r="Q5186" s="87"/>
      <c r="R5186" s="89" t="s">
        <v>10255</v>
      </c>
      <c r="S5186" s="123"/>
    </row>
    <row r="5187" spans="1:19" s="3" customFormat="1" ht="19.5">
      <c r="A5187" s="93">
        <v>5182</v>
      </c>
      <c r="B5187" s="90">
        <v>9789570838176</v>
      </c>
      <c r="C5187" s="104" t="s">
        <v>8870</v>
      </c>
      <c r="D5187" s="94" t="s">
        <v>145</v>
      </c>
      <c r="E5187" s="131" t="s">
        <v>8871</v>
      </c>
      <c r="F5187" s="129"/>
      <c r="G5187" s="93">
        <v>0</v>
      </c>
      <c r="H5187" s="93">
        <v>1</v>
      </c>
      <c r="I5187" s="93">
        <f t="shared" si="852"/>
        <v>0</v>
      </c>
      <c r="J5187" s="93">
        <v>390</v>
      </c>
      <c r="K5187" s="93">
        <f t="shared" si="860"/>
        <v>265</v>
      </c>
      <c r="L5187" s="93">
        <f t="shared" si="862"/>
        <v>0</v>
      </c>
      <c r="M5187" s="153"/>
      <c r="N5187" s="202"/>
      <c r="O5187" s="87" t="s">
        <v>10872</v>
      </c>
      <c r="P5187" s="87"/>
      <c r="Q5187" s="87"/>
      <c r="R5187" s="93" t="s">
        <v>10241</v>
      </c>
      <c r="S5187" s="122" t="s">
        <v>10287</v>
      </c>
    </row>
    <row r="5188" spans="1:19" s="3" customFormat="1" ht="19.5">
      <c r="A5188" s="93">
        <v>5183</v>
      </c>
      <c r="B5188" s="90">
        <v>9789570839678</v>
      </c>
      <c r="C5188" s="104" t="s">
        <v>8872</v>
      </c>
      <c r="D5188" s="94" t="s">
        <v>145</v>
      </c>
      <c r="E5188" s="131" t="s">
        <v>8873</v>
      </c>
      <c r="F5188" s="129">
        <v>2012</v>
      </c>
      <c r="G5188" s="93">
        <v>0</v>
      </c>
      <c r="H5188" s="93">
        <v>1</v>
      </c>
      <c r="I5188" s="93">
        <f t="shared" si="852"/>
        <v>0</v>
      </c>
      <c r="J5188" s="93">
        <v>240</v>
      </c>
      <c r="K5188" s="93">
        <f t="shared" si="860"/>
        <v>163</v>
      </c>
      <c r="L5188" s="93">
        <f t="shared" si="862"/>
        <v>0</v>
      </c>
      <c r="M5188" s="153"/>
      <c r="N5188" s="202"/>
      <c r="O5188" s="87" t="s">
        <v>10874</v>
      </c>
      <c r="P5188" s="87"/>
      <c r="Q5188" s="89" t="s">
        <v>10255</v>
      </c>
      <c r="R5188" s="89" t="s">
        <v>10255</v>
      </c>
      <c r="S5188" s="123" t="s">
        <v>10418</v>
      </c>
    </row>
    <row r="5189" spans="1:19" s="3" customFormat="1" ht="19.5">
      <c r="A5189" s="93">
        <v>5184</v>
      </c>
      <c r="B5189" s="90">
        <v>9789570840469</v>
      </c>
      <c r="C5189" s="104" t="s">
        <v>8874</v>
      </c>
      <c r="D5189" s="94" t="s">
        <v>145</v>
      </c>
      <c r="E5189" s="131" t="s">
        <v>8875</v>
      </c>
      <c r="F5189" s="129"/>
      <c r="G5189" s="93">
        <v>0</v>
      </c>
      <c r="H5189" s="93">
        <v>1</v>
      </c>
      <c r="I5189" s="93">
        <f t="shared" si="852"/>
        <v>0</v>
      </c>
      <c r="J5189" s="93">
        <v>300</v>
      </c>
      <c r="K5189" s="93">
        <f t="shared" si="860"/>
        <v>204</v>
      </c>
      <c r="L5189" s="93">
        <f t="shared" si="862"/>
        <v>0</v>
      </c>
      <c r="M5189" s="153"/>
      <c r="N5189" s="202"/>
      <c r="O5189" s="87" t="s">
        <v>10863</v>
      </c>
      <c r="P5189" s="93" t="s">
        <v>10241</v>
      </c>
      <c r="Q5189" s="93" t="s">
        <v>10241</v>
      </c>
      <c r="R5189" s="87"/>
      <c r="S5189" s="122" t="s">
        <v>10373</v>
      </c>
    </row>
    <row r="5190" spans="1:19" s="3" customFormat="1" ht="19.5">
      <c r="A5190" s="93">
        <v>5185</v>
      </c>
      <c r="B5190" s="90">
        <v>9789570841336</v>
      </c>
      <c r="C5190" s="104" t="s">
        <v>8876</v>
      </c>
      <c r="D5190" s="94" t="s">
        <v>145</v>
      </c>
      <c r="E5190" s="131" t="s">
        <v>8877</v>
      </c>
      <c r="F5190" s="129">
        <v>2013</v>
      </c>
      <c r="G5190" s="93">
        <v>0</v>
      </c>
      <c r="H5190" s="93">
        <v>1</v>
      </c>
      <c r="I5190" s="93">
        <f t="shared" ref="I5190:I5253" si="863">G5190*H5190</f>
        <v>0</v>
      </c>
      <c r="J5190" s="93">
        <v>290</v>
      </c>
      <c r="K5190" s="93">
        <f t="shared" si="860"/>
        <v>197</v>
      </c>
      <c r="L5190" s="93">
        <f t="shared" si="862"/>
        <v>0</v>
      </c>
      <c r="M5190" s="153"/>
      <c r="N5190" s="202"/>
      <c r="O5190" s="87" t="s">
        <v>10874</v>
      </c>
      <c r="P5190" s="87"/>
      <c r="Q5190" s="89" t="s">
        <v>10255</v>
      </c>
      <c r="R5190" s="89" t="s">
        <v>10255</v>
      </c>
      <c r="S5190" s="123"/>
    </row>
    <row r="5191" spans="1:19" s="3" customFormat="1" ht="19.5">
      <c r="A5191" s="93">
        <v>5186</v>
      </c>
      <c r="B5191" s="90">
        <v>9789570836356</v>
      </c>
      <c r="C5191" s="104" t="s">
        <v>8878</v>
      </c>
      <c r="D5191" s="94" t="s">
        <v>145</v>
      </c>
      <c r="E5191" s="131" t="s">
        <v>8737</v>
      </c>
      <c r="F5191" s="129">
        <v>2010</v>
      </c>
      <c r="G5191" s="93">
        <v>0</v>
      </c>
      <c r="H5191" s="93">
        <v>1</v>
      </c>
      <c r="I5191" s="93">
        <f t="shared" si="863"/>
        <v>0</v>
      </c>
      <c r="J5191" s="93">
        <v>250</v>
      </c>
      <c r="K5191" s="93">
        <f t="shared" si="860"/>
        <v>170</v>
      </c>
      <c r="L5191" s="93">
        <f t="shared" si="862"/>
        <v>0</v>
      </c>
      <c r="M5191" s="153"/>
      <c r="N5191" s="202"/>
      <c r="O5191" s="87" t="s">
        <v>10874</v>
      </c>
      <c r="P5191" s="87"/>
      <c r="Q5191" s="89" t="s">
        <v>10255</v>
      </c>
      <c r="R5191" s="89" t="s">
        <v>10255</v>
      </c>
      <c r="S5191" s="123" t="s">
        <v>10334</v>
      </c>
    </row>
    <row r="5192" spans="1:19" s="3" customFormat="1" ht="19.5">
      <c r="A5192" s="93">
        <v>5187</v>
      </c>
      <c r="B5192" s="90">
        <v>9789570842661</v>
      </c>
      <c r="C5192" s="104" t="s">
        <v>8879</v>
      </c>
      <c r="D5192" s="94" t="s">
        <v>145</v>
      </c>
      <c r="E5192" s="131" t="s">
        <v>8880</v>
      </c>
      <c r="F5192" s="129"/>
      <c r="G5192" s="93">
        <v>0</v>
      </c>
      <c r="H5192" s="93">
        <v>1</v>
      </c>
      <c r="I5192" s="93">
        <f t="shared" si="863"/>
        <v>0</v>
      </c>
      <c r="J5192" s="93">
        <v>520</v>
      </c>
      <c r="K5192" s="93">
        <f t="shared" si="860"/>
        <v>354</v>
      </c>
      <c r="L5192" s="93">
        <f t="shared" si="862"/>
        <v>0</v>
      </c>
      <c r="M5192" s="153"/>
      <c r="N5192" s="202"/>
      <c r="O5192" s="87" t="s">
        <v>10881</v>
      </c>
      <c r="P5192" s="87"/>
      <c r="Q5192" s="87"/>
      <c r="R5192" s="93" t="s">
        <v>10241</v>
      </c>
      <c r="S5192" s="122"/>
    </row>
    <row r="5193" spans="1:19" s="3" customFormat="1" ht="19.5">
      <c r="A5193" s="93">
        <v>5188</v>
      </c>
      <c r="B5193" s="90">
        <v>9789570843637</v>
      </c>
      <c r="C5193" s="104" t="s">
        <v>8881</v>
      </c>
      <c r="D5193" s="94" t="s">
        <v>145</v>
      </c>
      <c r="E5193" s="131" t="s">
        <v>8882</v>
      </c>
      <c r="F5193" s="129"/>
      <c r="G5193" s="93">
        <v>0</v>
      </c>
      <c r="H5193" s="93">
        <v>1</v>
      </c>
      <c r="I5193" s="93">
        <f t="shared" si="863"/>
        <v>0</v>
      </c>
      <c r="J5193" s="93">
        <v>480</v>
      </c>
      <c r="K5193" s="93">
        <f t="shared" si="860"/>
        <v>326</v>
      </c>
      <c r="L5193" s="93">
        <f t="shared" si="862"/>
        <v>0</v>
      </c>
      <c r="M5193" s="153"/>
      <c r="N5193" s="202"/>
      <c r="O5193" s="87" t="s">
        <v>10881</v>
      </c>
      <c r="P5193" s="87"/>
      <c r="Q5193" s="87"/>
      <c r="R5193" s="93" t="s">
        <v>10241</v>
      </c>
      <c r="S5193" s="122"/>
    </row>
    <row r="5194" spans="1:19" s="3" customFormat="1" ht="19.5">
      <c r="A5194" s="93">
        <v>5189</v>
      </c>
      <c r="B5194" s="90">
        <v>9789570843934</v>
      </c>
      <c r="C5194" s="104" t="s">
        <v>8883</v>
      </c>
      <c r="D5194" s="94" t="s">
        <v>145</v>
      </c>
      <c r="E5194" s="131" t="s">
        <v>8884</v>
      </c>
      <c r="F5194" s="129"/>
      <c r="G5194" s="93">
        <v>0</v>
      </c>
      <c r="H5194" s="93">
        <v>1</v>
      </c>
      <c r="I5194" s="93">
        <f t="shared" si="863"/>
        <v>0</v>
      </c>
      <c r="J5194" s="93">
        <v>320</v>
      </c>
      <c r="K5194" s="93">
        <f t="shared" si="860"/>
        <v>218</v>
      </c>
      <c r="L5194" s="93">
        <f t="shared" si="862"/>
        <v>0</v>
      </c>
      <c r="M5194" s="153"/>
      <c r="N5194" s="202"/>
      <c r="O5194" s="87" t="s">
        <v>10872</v>
      </c>
      <c r="P5194" s="87"/>
      <c r="Q5194" s="87"/>
      <c r="R5194" s="93" t="s">
        <v>10241</v>
      </c>
      <c r="S5194" s="122"/>
    </row>
    <row r="5195" spans="1:19" s="3" customFormat="1" ht="19.5">
      <c r="A5195" s="93">
        <v>5190</v>
      </c>
      <c r="B5195" s="90">
        <v>9789570837452</v>
      </c>
      <c r="C5195" s="104" t="s">
        <v>8885</v>
      </c>
      <c r="D5195" s="94" t="s">
        <v>145</v>
      </c>
      <c r="E5195" s="131" t="s">
        <v>8886</v>
      </c>
      <c r="F5195" s="129">
        <v>2011</v>
      </c>
      <c r="G5195" s="93">
        <v>0</v>
      </c>
      <c r="H5195" s="93">
        <v>1</v>
      </c>
      <c r="I5195" s="93">
        <f t="shared" si="863"/>
        <v>0</v>
      </c>
      <c r="J5195" s="93">
        <v>280</v>
      </c>
      <c r="K5195" s="93">
        <f t="shared" si="860"/>
        <v>190</v>
      </c>
      <c r="L5195" s="93">
        <f t="shared" si="862"/>
        <v>0</v>
      </c>
      <c r="M5195" s="153"/>
      <c r="N5195" s="202"/>
      <c r="O5195" s="87" t="s">
        <v>10874</v>
      </c>
      <c r="P5195" s="89" t="s">
        <v>10255</v>
      </c>
      <c r="Q5195" s="89" t="s">
        <v>10255</v>
      </c>
      <c r="R5195" s="89" t="s">
        <v>10255</v>
      </c>
      <c r="S5195" s="123" t="s">
        <v>10419</v>
      </c>
    </row>
    <row r="5196" spans="1:19" s="3" customFormat="1" ht="19.5">
      <c r="A5196" s="93">
        <v>5191</v>
      </c>
      <c r="B5196" s="90">
        <v>9789570835106</v>
      </c>
      <c r="C5196" s="104" t="s">
        <v>8887</v>
      </c>
      <c r="D5196" s="94" t="s">
        <v>145</v>
      </c>
      <c r="E5196" s="131" t="s">
        <v>8748</v>
      </c>
      <c r="F5196" s="129"/>
      <c r="G5196" s="93">
        <v>0</v>
      </c>
      <c r="H5196" s="93">
        <v>1</v>
      </c>
      <c r="I5196" s="93">
        <f t="shared" si="863"/>
        <v>0</v>
      </c>
      <c r="J5196" s="93">
        <v>299</v>
      </c>
      <c r="K5196" s="93">
        <f t="shared" si="860"/>
        <v>203</v>
      </c>
      <c r="L5196" s="93">
        <f t="shared" si="862"/>
        <v>0</v>
      </c>
      <c r="M5196" s="153"/>
      <c r="N5196" s="202"/>
      <c r="O5196" s="87" t="s">
        <v>10863</v>
      </c>
      <c r="P5196" s="87"/>
      <c r="Q5196" s="93" t="s">
        <v>10241</v>
      </c>
      <c r="R5196" s="87"/>
      <c r="S5196" s="122" t="s">
        <v>10333</v>
      </c>
    </row>
    <row r="5197" spans="1:19" s="3" customFormat="1" ht="19.5">
      <c r="A5197" s="93">
        <v>5192</v>
      </c>
      <c r="B5197" s="90">
        <v>9789570836776</v>
      </c>
      <c r="C5197" s="104" t="s">
        <v>8888</v>
      </c>
      <c r="D5197" s="94" t="s">
        <v>145</v>
      </c>
      <c r="E5197" s="131" t="s">
        <v>8889</v>
      </c>
      <c r="F5197" s="129">
        <v>2010</v>
      </c>
      <c r="G5197" s="93">
        <v>0</v>
      </c>
      <c r="H5197" s="93">
        <v>1</v>
      </c>
      <c r="I5197" s="93">
        <f t="shared" si="863"/>
        <v>0</v>
      </c>
      <c r="J5197" s="93">
        <v>240</v>
      </c>
      <c r="K5197" s="93">
        <f t="shared" si="860"/>
        <v>163</v>
      </c>
      <c r="L5197" s="93">
        <f t="shared" si="862"/>
        <v>0</v>
      </c>
      <c r="M5197" s="153"/>
      <c r="N5197" s="202"/>
      <c r="O5197" s="87" t="s">
        <v>10874</v>
      </c>
      <c r="P5197" s="87"/>
      <c r="Q5197" s="89" t="s">
        <v>10255</v>
      </c>
      <c r="R5197" s="89" t="s">
        <v>10255</v>
      </c>
      <c r="S5197" s="123" t="s">
        <v>10334</v>
      </c>
    </row>
    <row r="5198" spans="1:19" s="3" customFormat="1" ht="19.5">
      <c r="A5198" s="93">
        <v>5193</v>
      </c>
      <c r="B5198" s="90">
        <v>9789570843071</v>
      </c>
      <c r="C5198" s="104" t="s">
        <v>8890</v>
      </c>
      <c r="D5198" s="94" t="s">
        <v>145</v>
      </c>
      <c r="E5198" s="131" t="s">
        <v>8891</v>
      </c>
      <c r="F5198" s="129">
        <v>2014</v>
      </c>
      <c r="G5198" s="93">
        <v>0</v>
      </c>
      <c r="H5198" s="93">
        <v>1</v>
      </c>
      <c r="I5198" s="93">
        <f t="shared" si="863"/>
        <v>0</v>
      </c>
      <c r="J5198" s="93">
        <v>260</v>
      </c>
      <c r="K5198" s="93">
        <f t="shared" si="860"/>
        <v>177</v>
      </c>
      <c r="L5198" s="93">
        <f t="shared" si="862"/>
        <v>0</v>
      </c>
      <c r="M5198" s="153"/>
      <c r="N5198" s="202"/>
      <c r="O5198" s="87" t="s">
        <v>10792</v>
      </c>
      <c r="P5198" s="87"/>
      <c r="Q5198" s="87"/>
      <c r="R5198" s="87" t="s">
        <v>10255</v>
      </c>
      <c r="S5198" s="123"/>
    </row>
    <row r="5199" spans="1:19" s="3" customFormat="1" ht="19.5">
      <c r="A5199" s="93">
        <v>5194</v>
      </c>
      <c r="B5199" s="90">
        <v>9789570843200</v>
      </c>
      <c r="C5199" s="104" t="s">
        <v>8892</v>
      </c>
      <c r="D5199" s="94" t="s">
        <v>145</v>
      </c>
      <c r="E5199" s="131" t="s">
        <v>8893</v>
      </c>
      <c r="F5199" s="129">
        <v>2013</v>
      </c>
      <c r="G5199" s="93">
        <v>0</v>
      </c>
      <c r="H5199" s="93">
        <v>1</v>
      </c>
      <c r="I5199" s="93">
        <f t="shared" si="863"/>
        <v>0</v>
      </c>
      <c r="J5199" s="93">
        <v>280</v>
      </c>
      <c r="K5199" s="93">
        <f t="shared" si="860"/>
        <v>190</v>
      </c>
      <c r="L5199" s="93">
        <f t="shared" si="862"/>
        <v>0</v>
      </c>
      <c r="M5199" s="153"/>
      <c r="N5199" s="202"/>
      <c r="O5199" s="87" t="s">
        <v>10781</v>
      </c>
      <c r="P5199" s="87"/>
      <c r="Q5199" s="87"/>
      <c r="R5199" s="87" t="s">
        <v>10255</v>
      </c>
      <c r="S5199" s="123"/>
    </row>
    <row r="5200" spans="1:19" s="3" customFormat="1" ht="19.5">
      <c r="A5200" s="93">
        <v>5195</v>
      </c>
      <c r="B5200" s="90">
        <v>9789570843910</v>
      </c>
      <c r="C5200" s="104" t="s">
        <v>8894</v>
      </c>
      <c r="D5200" s="94" t="s">
        <v>145</v>
      </c>
      <c r="E5200" s="131" t="s">
        <v>8895</v>
      </c>
      <c r="F5200" s="129">
        <v>2014</v>
      </c>
      <c r="G5200" s="93">
        <v>0</v>
      </c>
      <c r="H5200" s="93">
        <v>1</v>
      </c>
      <c r="I5200" s="93">
        <f t="shared" si="863"/>
        <v>0</v>
      </c>
      <c r="J5200" s="93">
        <v>280</v>
      </c>
      <c r="K5200" s="93">
        <f t="shared" si="860"/>
        <v>190</v>
      </c>
      <c r="L5200" s="93">
        <f t="shared" si="862"/>
        <v>0</v>
      </c>
      <c r="M5200" s="153"/>
      <c r="N5200" s="202"/>
      <c r="O5200" s="87" t="s">
        <v>10791</v>
      </c>
      <c r="P5200" s="87"/>
      <c r="Q5200" s="87"/>
      <c r="R5200" s="87" t="s">
        <v>10255</v>
      </c>
      <c r="S5200" s="123"/>
    </row>
    <row r="5201" spans="1:19" s="3" customFormat="1" ht="19.5">
      <c r="A5201" s="93">
        <v>5196</v>
      </c>
      <c r="B5201" s="90">
        <v>9789570842821</v>
      </c>
      <c r="C5201" s="104" t="s">
        <v>8896</v>
      </c>
      <c r="D5201" s="94" t="s">
        <v>145</v>
      </c>
      <c r="E5201" s="131" t="s">
        <v>8897</v>
      </c>
      <c r="F5201" s="129"/>
      <c r="G5201" s="93">
        <v>0</v>
      </c>
      <c r="H5201" s="93">
        <v>1</v>
      </c>
      <c r="I5201" s="93">
        <f t="shared" si="863"/>
        <v>0</v>
      </c>
      <c r="J5201" s="93">
        <v>320</v>
      </c>
      <c r="K5201" s="93">
        <f t="shared" si="860"/>
        <v>218</v>
      </c>
      <c r="L5201" s="93">
        <f t="shared" si="862"/>
        <v>0</v>
      </c>
      <c r="M5201" s="153"/>
      <c r="N5201" s="202"/>
      <c r="O5201" s="87" t="s">
        <v>10872</v>
      </c>
      <c r="P5201" s="87"/>
      <c r="Q5201" s="87"/>
      <c r="R5201" s="93" t="s">
        <v>10241</v>
      </c>
      <c r="S5201" s="122"/>
    </row>
    <row r="5202" spans="1:19" s="3" customFormat="1" ht="19.5">
      <c r="A5202" s="113">
        <v>5197</v>
      </c>
      <c r="B5202" s="110">
        <v>9789570835649</v>
      </c>
      <c r="C5202" s="111" t="s">
        <v>8898</v>
      </c>
      <c r="D5202" s="112" t="s">
        <v>145</v>
      </c>
      <c r="E5202" s="112" t="s">
        <v>8899</v>
      </c>
      <c r="F5202" s="113"/>
      <c r="G5202" s="113">
        <v>0</v>
      </c>
      <c r="H5202" s="113">
        <v>1</v>
      </c>
      <c r="I5202" s="113">
        <f t="shared" si="863"/>
        <v>0</v>
      </c>
      <c r="J5202" s="113">
        <v>390</v>
      </c>
      <c r="K5202" s="113">
        <v>0</v>
      </c>
      <c r="L5202" s="113">
        <f t="shared" si="862"/>
        <v>0</v>
      </c>
      <c r="M5202" s="142" t="s">
        <v>2081</v>
      </c>
      <c r="N5202" s="143"/>
      <c r="O5202" s="87"/>
      <c r="P5202" s="87"/>
      <c r="Q5202" s="87"/>
      <c r="R5202" s="87"/>
      <c r="S5202" s="123"/>
    </row>
    <row r="5203" spans="1:19" s="3" customFormat="1" ht="19.5">
      <c r="A5203" s="113">
        <v>5198</v>
      </c>
      <c r="B5203" s="110">
        <v>9789570837728</v>
      </c>
      <c r="C5203" s="111" t="s">
        <v>8900</v>
      </c>
      <c r="D5203" s="112" t="s">
        <v>145</v>
      </c>
      <c r="E5203" s="112" t="s">
        <v>8795</v>
      </c>
      <c r="F5203" s="113">
        <v>2011</v>
      </c>
      <c r="G5203" s="113">
        <v>0</v>
      </c>
      <c r="H5203" s="113">
        <v>1</v>
      </c>
      <c r="I5203" s="113">
        <f t="shared" si="863"/>
        <v>0</v>
      </c>
      <c r="J5203" s="113">
        <v>290</v>
      </c>
      <c r="K5203" s="113">
        <v>0</v>
      </c>
      <c r="L5203" s="113">
        <f t="shared" si="862"/>
        <v>0</v>
      </c>
      <c r="M5203" s="142" t="s">
        <v>2081</v>
      </c>
      <c r="N5203" s="143"/>
      <c r="O5203" s="87"/>
      <c r="P5203" s="87"/>
      <c r="Q5203" s="89" t="s">
        <v>10255</v>
      </c>
      <c r="R5203" s="89" t="s">
        <v>10255</v>
      </c>
      <c r="S5203" s="123"/>
    </row>
    <row r="5204" spans="1:19" s="3" customFormat="1" ht="19.5">
      <c r="A5204" s="93">
        <v>5199</v>
      </c>
      <c r="B5204" s="90">
        <v>9789570843187</v>
      </c>
      <c r="C5204" s="104" t="s">
        <v>8901</v>
      </c>
      <c r="D5204" s="94" t="s">
        <v>145</v>
      </c>
      <c r="E5204" s="131" t="s">
        <v>8902</v>
      </c>
      <c r="F5204" s="129">
        <v>2014</v>
      </c>
      <c r="G5204" s="93">
        <v>0</v>
      </c>
      <c r="H5204" s="93">
        <v>1</v>
      </c>
      <c r="I5204" s="93">
        <f t="shared" si="863"/>
        <v>0</v>
      </c>
      <c r="J5204" s="93">
        <v>270</v>
      </c>
      <c r="K5204" s="93">
        <f t="shared" ref="K5204:K5222" si="864">ROUND(J5204*0.68,0)</f>
        <v>184</v>
      </c>
      <c r="L5204" s="93">
        <f t="shared" ref="L5204:L5222" si="865">G5204*K5204</f>
        <v>0</v>
      </c>
      <c r="M5204" s="153"/>
      <c r="N5204" s="202"/>
      <c r="O5204" s="87" t="s">
        <v>10829</v>
      </c>
      <c r="P5204" s="87"/>
      <c r="Q5204" s="87"/>
      <c r="R5204" s="87" t="s">
        <v>10255</v>
      </c>
      <c r="S5204" s="123"/>
    </row>
    <row r="5205" spans="1:19" s="2" customFormat="1">
      <c r="A5205" s="93">
        <v>5200</v>
      </c>
      <c r="B5205" s="90">
        <v>9789570825688</v>
      </c>
      <c r="C5205" s="104" t="s">
        <v>8903</v>
      </c>
      <c r="D5205" s="94" t="s">
        <v>145</v>
      </c>
      <c r="E5205" s="131" t="s">
        <v>8904</v>
      </c>
      <c r="F5205" s="129">
        <v>2003</v>
      </c>
      <c r="G5205" s="93">
        <v>0</v>
      </c>
      <c r="H5205" s="93">
        <v>1</v>
      </c>
      <c r="I5205" s="93">
        <f t="shared" si="863"/>
        <v>0</v>
      </c>
      <c r="J5205" s="93">
        <v>200</v>
      </c>
      <c r="K5205" s="93">
        <f t="shared" si="864"/>
        <v>136</v>
      </c>
      <c r="L5205" s="93">
        <f t="shared" si="865"/>
        <v>0</v>
      </c>
      <c r="M5205" s="153"/>
      <c r="N5205" s="202"/>
      <c r="O5205" s="87" t="s">
        <v>10734</v>
      </c>
      <c r="P5205" s="87"/>
      <c r="Q5205" s="87" t="s">
        <v>10255</v>
      </c>
      <c r="R5205" s="87" t="s">
        <v>10255</v>
      </c>
      <c r="S5205" s="123"/>
    </row>
    <row r="5206" spans="1:19" s="1" customFormat="1">
      <c r="A5206" s="93">
        <v>5201</v>
      </c>
      <c r="B5206" s="90">
        <v>9789570837360</v>
      </c>
      <c r="C5206" s="104" t="s">
        <v>8905</v>
      </c>
      <c r="D5206" s="94" t="s">
        <v>145</v>
      </c>
      <c r="E5206" s="131" t="s">
        <v>8906</v>
      </c>
      <c r="F5206" s="129">
        <v>2010</v>
      </c>
      <c r="G5206" s="93">
        <v>0</v>
      </c>
      <c r="H5206" s="93">
        <v>1</v>
      </c>
      <c r="I5206" s="93">
        <f t="shared" si="863"/>
        <v>0</v>
      </c>
      <c r="J5206" s="93">
        <v>199</v>
      </c>
      <c r="K5206" s="93">
        <f t="shared" si="864"/>
        <v>135</v>
      </c>
      <c r="L5206" s="93">
        <f t="shared" si="865"/>
        <v>0</v>
      </c>
      <c r="M5206" s="153"/>
      <c r="N5206" s="202"/>
      <c r="O5206" s="87" t="s">
        <v>10874</v>
      </c>
      <c r="P5206" s="87"/>
      <c r="Q5206" s="89" t="s">
        <v>10255</v>
      </c>
      <c r="R5206" s="89" t="s">
        <v>10255</v>
      </c>
      <c r="S5206" s="123" t="s">
        <v>10287</v>
      </c>
    </row>
    <row r="5207" spans="1:19" s="1" customFormat="1">
      <c r="A5207" s="93">
        <v>5202</v>
      </c>
      <c r="B5207" s="90">
        <v>9789570841503</v>
      </c>
      <c r="C5207" s="104" t="s">
        <v>8907</v>
      </c>
      <c r="D5207" s="94" t="s">
        <v>145</v>
      </c>
      <c r="E5207" s="131" t="s">
        <v>8908</v>
      </c>
      <c r="F5207" s="129"/>
      <c r="G5207" s="93">
        <v>0</v>
      </c>
      <c r="H5207" s="93">
        <v>1</v>
      </c>
      <c r="I5207" s="93">
        <f t="shared" si="863"/>
        <v>0</v>
      </c>
      <c r="J5207" s="93">
        <v>320</v>
      </c>
      <c r="K5207" s="93">
        <f t="shared" si="864"/>
        <v>218</v>
      </c>
      <c r="L5207" s="93">
        <f t="shared" si="865"/>
        <v>0</v>
      </c>
      <c r="M5207" s="153"/>
      <c r="N5207" s="202"/>
      <c r="O5207" s="87" t="s">
        <v>10872</v>
      </c>
      <c r="P5207" s="87"/>
      <c r="Q5207" s="87"/>
      <c r="R5207" s="93" t="s">
        <v>10241</v>
      </c>
      <c r="S5207" s="122"/>
    </row>
    <row r="5208" spans="1:19" s="1" customFormat="1">
      <c r="A5208" s="93">
        <v>5203</v>
      </c>
      <c r="B5208" s="90">
        <v>9789570842722</v>
      </c>
      <c r="C5208" s="104" t="s">
        <v>8909</v>
      </c>
      <c r="D5208" s="94" t="s">
        <v>145</v>
      </c>
      <c r="E5208" s="131" t="s">
        <v>8852</v>
      </c>
      <c r="F5208" s="129"/>
      <c r="G5208" s="93">
        <v>0</v>
      </c>
      <c r="H5208" s="93">
        <v>1</v>
      </c>
      <c r="I5208" s="93">
        <f t="shared" si="863"/>
        <v>0</v>
      </c>
      <c r="J5208" s="93">
        <v>380</v>
      </c>
      <c r="K5208" s="93">
        <f t="shared" si="864"/>
        <v>258</v>
      </c>
      <c r="L5208" s="93">
        <f t="shared" si="865"/>
        <v>0</v>
      </c>
      <c r="M5208" s="153"/>
      <c r="N5208" s="202"/>
      <c r="O5208" s="87" t="s">
        <v>10872</v>
      </c>
      <c r="P5208" s="87"/>
      <c r="Q5208" s="93" t="s">
        <v>10241</v>
      </c>
      <c r="R5208" s="93" t="s">
        <v>10241</v>
      </c>
      <c r="S5208" s="122" t="s">
        <v>10364</v>
      </c>
    </row>
    <row r="5209" spans="1:19" s="1" customFormat="1">
      <c r="A5209" s="93">
        <v>5204</v>
      </c>
      <c r="B5209" s="90">
        <v>9789570839043</v>
      </c>
      <c r="C5209" s="104" t="s">
        <v>8910</v>
      </c>
      <c r="D5209" s="94" t="s">
        <v>145</v>
      </c>
      <c r="E5209" s="131" t="s">
        <v>8733</v>
      </c>
      <c r="F5209" s="129"/>
      <c r="G5209" s="93">
        <v>0</v>
      </c>
      <c r="H5209" s="93">
        <v>1</v>
      </c>
      <c r="I5209" s="93">
        <f t="shared" si="863"/>
        <v>0</v>
      </c>
      <c r="J5209" s="93">
        <v>299</v>
      </c>
      <c r="K5209" s="93">
        <f t="shared" si="864"/>
        <v>203</v>
      </c>
      <c r="L5209" s="93">
        <f t="shared" si="865"/>
        <v>0</v>
      </c>
      <c r="M5209" s="153"/>
      <c r="N5209" s="202"/>
      <c r="O5209" s="87" t="s">
        <v>10248</v>
      </c>
      <c r="P5209" s="93" t="s">
        <v>10241</v>
      </c>
      <c r="Q5209" s="93" t="s">
        <v>10241</v>
      </c>
      <c r="R5209" s="87"/>
      <c r="S5209" s="122" t="s">
        <v>10324</v>
      </c>
    </row>
    <row r="5210" spans="1:19" s="1" customFormat="1" ht="28.5">
      <c r="A5210" s="93">
        <v>5205</v>
      </c>
      <c r="B5210" s="90">
        <v>9789570842739</v>
      </c>
      <c r="C5210" s="104" t="s">
        <v>8911</v>
      </c>
      <c r="D5210" s="94" t="s">
        <v>145</v>
      </c>
      <c r="E5210" s="131" t="s">
        <v>8912</v>
      </c>
      <c r="F5210" s="129">
        <v>2013</v>
      </c>
      <c r="G5210" s="93">
        <v>0</v>
      </c>
      <c r="H5210" s="93">
        <v>1</v>
      </c>
      <c r="I5210" s="93">
        <f t="shared" si="863"/>
        <v>0</v>
      </c>
      <c r="J5210" s="93">
        <v>290</v>
      </c>
      <c r="K5210" s="93">
        <f t="shared" si="864"/>
        <v>197</v>
      </c>
      <c r="L5210" s="93">
        <f t="shared" si="865"/>
        <v>0</v>
      </c>
      <c r="M5210" s="153"/>
      <c r="N5210" s="202"/>
      <c r="O5210" s="87" t="s">
        <v>10737</v>
      </c>
      <c r="P5210" s="87"/>
      <c r="Q5210" s="87"/>
      <c r="R5210" s="87" t="s">
        <v>10255</v>
      </c>
      <c r="S5210" s="123"/>
    </row>
    <row r="5211" spans="1:19" s="1" customFormat="1">
      <c r="A5211" s="93">
        <v>5206</v>
      </c>
      <c r="B5211" s="90">
        <v>9789570841619</v>
      </c>
      <c r="C5211" s="104" t="s">
        <v>8913</v>
      </c>
      <c r="D5211" s="94" t="s">
        <v>145</v>
      </c>
      <c r="E5211" s="131" t="s">
        <v>8914</v>
      </c>
      <c r="F5211" s="129"/>
      <c r="G5211" s="93">
        <v>0</v>
      </c>
      <c r="H5211" s="93">
        <v>1</v>
      </c>
      <c r="I5211" s="93">
        <f t="shared" si="863"/>
        <v>0</v>
      </c>
      <c r="J5211" s="93">
        <v>350</v>
      </c>
      <c r="K5211" s="93">
        <f t="shared" si="864"/>
        <v>238</v>
      </c>
      <c r="L5211" s="93">
        <f t="shared" si="865"/>
        <v>0</v>
      </c>
      <c r="M5211" s="153"/>
      <c r="N5211" s="202"/>
      <c r="O5211" s="87" t="s">
        <v>10872</v>
      </c>
      <c r="P5211" s="87"/>
      <c r="Q5211" s="87"/>
      <c r="R5211" s="93" t="s">
        <v>10241</v>
      </c>
      <c r="S5211" s="122"/>
    </row>
    <row r="5212" spans="1:19" s="1" customFormat="1">
      <c r="A5212" s="93">
        <v>5207</v>
      </c>
      <c r="B5212" s="90">
        <v>9789570841534</v>
      </c>
      <c r="C5212" s="104" t="s">
        <v>8915</v>
      </c>
      <c r="D5212" s="94" t="s">
        <v>145</v>
      </c>
      <c r="E5212" s="131" t="s">
        <v>8916</v>
      </c>
      <c r="F5212" s="129"/>
      <c r="G5212" s="93">
        <v>0</v>
      </c>
      <c r="H5212" s="93">
        <v>1</v>
      </c>
      <c r="I5212" s="93">
        <f t="shared" si="863"/>
        <v>0</v>
      </c>
      <c r="J5212" s="93">
        <v>300</v>
      </c>
      <c r="K5212" s="93">
        <f t="shared" si="864"/>
        <v>204</v>
      </c>
      <c r="L5212" s="93">
        <f t="shared" si="865"/>
        <v>0</v>
      </c>
      <c r="M5212" s="153"/>
      <c r="N5212" s="202"/>
      <c r="O5212" s="87" t="s">
        <v>10863</v>
      </c>
      <c r="P5212" s="93"/>
      <c r="Q5212" s="93" t="s">
        <v>10241</v>
      </c>
      <c r="R5212" s="93" t="s">
        <v>10241</v>
      </c>
      <c r="S5212" s="122"/>
    </row>
    <row r="5213" spans="1:19" s="1" customFormat="1">
      <c r="A5213" s="93">
        <v>5208</v>
      </c>
      <c r="B5213" s="90">
        <v>9789570841725</v>
      </c>
      <c r="C5213" s="104" t="s">
        <v>8917</v>
      </c>
      <c r="D5213" s="94" t="s">
        <v>145</v>
      </c>
      <c r="E5213" s="131" t="s">
        <v>310</v>
      </c>
      <c r="F5213" s="129">
        <v>2013</v>
      </c>
      <c r="G5213" s="93">
        <v>0</v>
      </c>
      <c r="H5213" s="93">
        <v>1</v>
      </c>
      <c r="I5213" s="93">
        <f t="shared" si="863"/>
        <v>0</v>
      </c>
      <c r="J5213" s="93">
        <v>270</v>
      </c>
      <c r="K5213" s="93">
        <f t="shared" si="864"/>
        <v>184</v>
      </c>
      <c r="L5213" s="93">
        <f t="shared" si="865"/>
        <v>0</v>
      </c>
      <c r="M5213" s="153"/>
      <c r="N5213" s="202"/>
      <c r="O5213" s="87" t="s">
        <v>10734</v>
      </c>
      <c r="P5213" s="87"/>
      <c r="Q5213" s="87" t="s">
        <v>10255</v>
      </c>
      <c r="R5213" s="87" t="s">
        <v>10255</v>
      </c>
      <c r="S5213" s="123"/>
    </row>
    <row r="5214" spans="1:19" s="1" customFormat="1">
      <c r="A5214" s="93">
        <v>5209</v>
      </c>
      <c r="B5214" s="90">
        <v>9789570843323</v>
      </c>
      <c r="C5214" s="104" t="s">
        <v>8918</v>
      </c>
      <c r="D5214" s="94" t="s">
        <v>145</v>
      </c>
      <c r="E5214" s="131" t="s">
        <v>8839</v>
      </c>
      <c r="F5214" s="129"/>
      <c r="G5214" s="93">
        <v>0</v>
      </c>
      <c r="H5214" s="93">
        <v>1</v>
      </c>
      <c r="I5214" s="93">
        <f t="shared" si="863"/>
        <v>0</v>
      </c>
      <c r="J5214" s="93">
        <v>299</v>
      </c>
      <c r="K5214" s="93">
        <f t="shared" si="864"/>
        <v>203</v>
      </c>
      <c r="L5214" s="93">
        <f t="shared" si="865"/>
        <v>0</v>
      </c>
      <c r="M5214" s="153"/>
      <c r="N5214" s="202"/>
      <c r="O5214" s="87" t="s">
        <v>10863</v>
      </c>
      <c r="P5214" s="87"/>
      <c r="Q5214" s="93" t="s">
        <v>10241</v>
      </c>
      <c r="R5214" s="93" t="s">
        <v>10241</v>
      </c>
      <c r="S5214" s="122"/>
    </row>
    <row r="5215" spans="1:19" s="1" customFormat="1">
      <c r="A5215" s="93">
        <v>5210</v>
      </c>
      <c r="B5215" s="90">
        <v>9789570839296</v>
      </c>
      <c r="C5215" s="104" t="s">
        <v>8919</v>
      </c>
      <c r="D5215" s="94" t="s">
        <v>145</v>
      </c>
      <c r="E5215" s="131" t="s">
        <v>8795</v>
      </c>
      <c r="F5215" s="129">
        <v>2011</v>
      </c>
      <c r="G5215" s="93">
        <v>0</v>
      </c>
      <c r="H5215" s="93">
        <v>1</v>
      </c>
      <c r="I5215" s="93">
        <f t="shared" si="863"/>
        <v>0</v>
      </c>
      <c r="J5215" s="93">
        <v>290</v>
      </c>
      <c r="K5215" s="93">
        <f t="shared" si="864"/>
        <v>197</v>
      </c>
      <c r="L5215" s="93">
        <f t="shared" si="865"/>
        <v>0</v>
      </c>
      <c r="M5215" s="153"/>
      <c r="N5215" s="202"/>
      <c r="O5215" s="87" t="s">
        <v>10874</v>
      </c>
      <c r="P5215" s="87"/>
      <c r="Q5215" s="89" t="s">
        <v>10255</v>
      </c>
      <c r="R5215" s="89" t="s">
        <v>10255</v>
      </c>
      <c r="S5215" s="123"/>
    </row>
    <row r="5216" spans="1:19" s="1" customFormat="1">
      <c r="A5216" s="93">
        <v>5211</v>
      </c>
      <c r="B5216" s="90">
        <v>9789570843804</v>
      </c>
      <c r="C5216" s="104" t="s">
        <v>8920</v>
      </c>
      <c r="D5216" s="94" t="s">
        <v>145</v>
      </c>
      <c r="E5216" s="131" t="s">
        <v>8921</v>
      </c>
      <c r="F5216" s="129">
        <v>2014</v>
      </c>
      <c r="G5216" s="93">
        <v>0</v>
      </c>
      <c r="H5216" s="93">
        <v>1</v>
      </c>
      <c r="I5216" s="93">
        <f t="shared" si="863"/>
        <v>0</v>
      </c>
      <c r="J5216" s="93">
        <v>270</v>
      </c>
      <c r="K5216" s="93">
        <f t="shared" si="864"/>
        <v>184</v>
      </c>
      <c r="L5216" s="93">
        <f t="shared" si="865"/>
        <v>0</v>
      </c>
      <c r="M5216" s="153"/>
      <c r="N5216" s="202"/>
      <c r="O5216" s="87" t="s">
        <v>10737</v>
      </c>
      <c r="P5216" s="87"/>
      <c r="Q5216" s="87"/>
      <c r="R5216" s="87" t="s">
        <v>10255</v>
      </c>
      <c r="S5216" s="123"/>
    </row>
    <row r="5217" spans="1:19" s="1" customFormat="1">
      <c r="A5217" s="93">
        <v>5212</v>
      </c>
      <c r="B5217" s="90">
        <v>9789570843095</v>
      </c>
      <c r="C5217" s="104" t="s">
        <v>8922</v>
      </c>
      <c r="D5217" s="94" t="s">
        <v>145</v>
      </c>
      <c r="E5217" s="131" t="s">
        <v>8923</v>
      </c>
      <c r="F5217" s="129"/>
      <c r="G5217" s="93">
        <v>0</v>
      </c>
      <c r="H5217" s="93">
        <v>1</v>
      </c>
      <c r="I5217" s="93">
        <f t="shared" si="863"/>
        <v>0</v>
      </c>
      <c r="J5217" s="93">
        <v>300</v>
      </c>
      <c r="K5217" s="93">
        <f t="shared" si="864"/>
        <v>204</v>
      </c>
      <c r="L5217" s="93">
        <f t="shared" si="865"/>
        <v>0</v>
      </c>
      <c r="M5217" s="153"/>
      <c r="N5217" s="202"/>
      <c r="O5217" s="87" t="s">
        <v>10863</v>
      </c>
      <c r="P5217" s="93" t="s">
        <v>10241</v>
      </c>
      <c r="Q5217" s="93" t="s">
        <v>10241</v>
      </c>
      <c r="R5217" s="87"/>
      <c r="S5217" s="122"/>
    </row>
    <row r="5218" spans="1:19" s="1" customFormat="1">
      <c r="A5218" s="93">
        <v>5213</v>
      </c>
      <c r="B5218" s="90">
        <v>9789570843415</v>
      </c>
      <c r="C5218" s="104" t="s">
        <v>8924</v>
      </c>
      <c r="D5218" s="94" t="s">
        <v>145</v>
      </c>
      <c r="E5218" s="131" t="s">
        <v>3951</v>
      </c>
      <c r="F5218" s="129">
        <v>2014</v>
      </c>
      <c r="G5218" s="93">
        <v>0</v>
      </c>
      <c r="H5218" s="93">
        <v>1</v>
      </c>
      <c r="I5218" s="93">
        <f t="shared" si="863"/>
        <v>0</v>
      </c>
      <c r="J5218" s="93">
        <v>200</v>
      </c>
      <c r="K5218" s="93">
        <f t="shared" si="864"/>
        <v>136</v>
      </c>
      <c r="L5218" s="93">
        <f t="shared" si="865"/>
        <v>0</v>
      </c>
      <c r="M5218" s="153"/>
      <c r="N5218" s="202"/>
      <c r="O5218" s="87" t="s">
        <v>10853</v>
      </c>
      <c r="P5218" s="87"/>
      <c r="Q5218" s="87"/>
      <c r="R5218" s="87" t="s">
        <v>10255</v>
      </c>
      <c r="S5218" s="123"/>
    </row>
    <row r="5219" spans="1:19" s="1" customFormat="1">
      <c r="A5219" s="93">
        <v>5214</v>
      </c>
      <c r="B5219" s="90">
        <v>9789570839081</v>
      </c>
      <c r="C5219" s="104" t="s">
        <v>8925</v>
      </c>
      <c r="D5219" s="94" t="s">
        <v>145</v>
      </c>
      <c r="E5219" s="131" t="s">
        <v>8926</v>
      </c>
      <c r="F5219" s="129"/>
      <c r="G5219" s="93">
        <v>0</v>
      </c>
      <c r="H5219" s="93">
        <v>1</v>
      </c>
      <c r="I5219" s="93">
        <f t="shared" si="863"/>
        <v>0</v>
      </c>
      <c r="J5219" s="93">
        <v>299</v>
      </c>
      <c r="K5219" s="93">
        <f t="shared" si="864"/>
        <v>203</v>
      </c>
      <c r="L5219" s="93">
        <f t="shared" si="865"/>
        <v>0</v>
      </c>
      <c r="M5219" s="153"/>
      <c r="N5219" s="202"/>
      <c r="O5219" s="87" t="s">
        <v>10863</v>
      </c>
      <c r="P5219" s="93" t="s">
        <v>10241</v>
      </c>
      <c r="Q5219" s="93" t="s">
        <v>10241</v>
      </c>
      <c r="R5219" s="87"/>
      <c r="S5219" s="122" t="s">
        <v>10300</v>
      </c>
    </row>
    <row r="5220" spans="1:19" s="1" customFormat="1">
      <c r="A5220" s="93">
        <v>5215</v>
      </c>
      <c r="B5220" s="90">
        <v>9789570841398</v>
      </c>
      <c r="C5220" s="104" t="s">
        <v>8927</v>
      </c>
      <c r="D5220" s="94" t="s">
        <v>145</v>
      </c>
      <c r="E5220" s="131" t="s">
        <v>8928</v>
      </c>
      <c r="F5220" s="129">
        <v>2013</v>
      </c>
      <c r="G5220" s="93">
        <v>0</v>
      </c>
      <c r="H5220" s="93">
        <v>1</v>
      </c>
      <c r="I5220" s="93">
        <f t="shared" si="863"/>
        <v>0</v>
      </c>
      <c r="J5220" s="93">
        <v>280</v>
      </c>
      <c r="K5220" s="93">
        <f t="shared" si="864"/>
        <v>190</v>
      </c>
      <c r="L5220" s="93">
        <f t="shared" si="865"/>
        <v>0</v>
      </c>
      <c r="M5220" s="153"/>
      <c r="N5220" s="202"/>
      <c r="O5220" s="87" t="s">
        <v>10874</v>
      </c>
      <c r="P5220" s="89" t="s">
        <v>10255</v>
      </c>
      <c r="Q5220" s="89" t="s">
        <v>10255</v>
      </c>
      <c r="R5220" s="89" t="s">
        <v>10255</v>
      </c>
      <c r="S5220" s="123" t="s">
        <v>10294</v>
      </c>
    </row>
    <row r="5221" spans="1:19" s="1" customFormat="1">
      <c r="A5221" s="93">
        <v>5216</v>
      </c>
      <c r="B5221" s="90">
        <v>9789570831320</v>
      </c>
      <c r="C5221" s="104" t="s">
        <v>8929</v>
      </c>
      <c r="D5221" s="94" t="s">
        <v>145</v>
      </c>
      <c r="E5221" s="131" t="s">
        <v>8930</v>
      </c>
      <c r="F5221" s="129">
        <v>2007</v>
      </c>
      <c r="G5221" s="93">
        <v>0</v>
      </c>
      <c r="H5221" s="93">
        <v>1</v>
      </c>
      <c r="I5221" s="93">
        <f t="shared" si="863"/>
        <v>0</v>
      </c>
      <c r="J5221" s="93">
        <v>220</v>
      </c>
      <c r="K5221" s="93">
        <f t="shared" si="864"/>
        <v>150</v>
      </c>
      <c r="L5221" s="93">
        <f t="shared" si="865"/>
        <v>0</v>
      </c>
      <c r="M5221" s="153"/>
      <c r="N5221" s="202"/>
      <c r="O5221" s="87" t="s">
        <v>10874</v>
      </c>
      <c r="P5221" s="89" t="s">
        <v>10255</v>
      </c>
      <c r="Q5221" s="89" t="s">
        <v>10255</v>
      </c>
      <c r="R5221" s="87"/>
      <c r="S5221" s="123"/>
    </row>
    <row r="5222" spans="1:19" s="1" customFormat="1">
      <c r="A5222" s="93">
        <v>5217</v>
      </c>
      <c r="B5222" s="90">
        <v>9789570831375</v>
      </c>
      <c r="C5222" s="104" t="s">
        <v>8931</v>
      </c>
      <c r="D5222" s="94" t="s">
        <v>145</v>
      </c>
      <c r="E5222" s="131" t="s">
        <v>8930</v>
      </c>
      <c r="F5222" s="129">
        <v>2007</v>
      </c>
      <c r="G5222" s="93">
        <v>0</v>
      </c>
      <c r="H5222" s="93">
        <v>1</v>
      </c>
      <c r="I5222" s="93">
        <f t="shared" si="863"/>
        <v>0</v>
      </c>
      <c r="J5222" s="93">
        <v>230</v>
      </c>
      <c r="K5222" s="93">
        <f t="shared" si="864"/>
        <v>156</v>
      </c>
      <c r="L5222" s="93">
        <f t="shared" si="865"/>
        <v>0</v>
      </c>
      <c r="M5222" s="153"/>
      <c r="N5222" s="202"/>
      <c r="O5222" s="87" t="s">
        <v>10874</v>
      </c>
      <c r="P5222" s="87"/>
      <c r="Q5222" s="87"/>
      <c r="R5222" s="89" t="s">
        <v>10255</v>
      </c>
      <c r="S5222" s="123"/>
    </row>
    <row r="5223" spans="1:19" s="1" customFormat="1">
      <c r="A5223" s="113">
        <v>5218</v>
      </c>
      <c r="B5223" s="110">
        <v>9789570838466</v>
      </c>
      <c r="C5223" s="111" t="s">
        <v>8932</v>
      </c>
      <c r="D5223" s="112" t="s">
        <v>145</v>
      </c>
      <c r="E5223" s="112" t="s">
        <v>8933</v>
      </c>
      <c r="F5223" s="113"/>
      <c r="G5223" s="113">
        <v>0</v>
      </c>
      <c r="H5223" s="113">
        <v>1</v>
      </c>
      <c r="I5223" s="113">
        <f t="shared" si="863"/>
        <v>0</v>
      </c>
      <c r="J5223" s="113">
        <v>299</v>
      </c>
      <c r="K5223" s="113">
        <v>0</v>
      </c>
      <c r="L5223" s="113">
        <f>G5223*K5223</f>
        <v>0</v>
      </c>
      <c r="M5223" s="142" t="s">
        <v>2081</v>
      </c>
      <c r="N5223" s="143"/>
      <c r="O5223" s="87"/>
      <c r="P5223" s="87"/>
      <c r="Q5223" s="87"/>
      <c r="R5223" s="87"/>
      <c r="S5223" s="123"/>
    </row>
    <row r="5224" spans="1:19" s="2" customFormat="1">
      <c r="A5224" s="93">
        <v>5219</v>
      </c>
      <c r="B5224" s="90">
        <v>9789570840520</v>
      </c>
      <c r="C5224" s="104" t="s">
        <v>8934</v>
      </c>
      <c r="D5224" s="94" t="s">
        <v>145</v>
      </c>
      <c r="E5224" s="131" t="s">
        <v>3271</v>
      </c>
      <c r="F5224" s="129">
        <v>2012</v>
      </c>
      <c r="G5224" s="93">
        <v>0</v>
      </c>
      <c r="H5224" s="93">
        <v>1</v>
      </c>
      <c r="I5224" s="93">
        <f t="shared" si="863"/>
        <v>0</v>
      </c>
      <c r="J5224" s="93">
        <v>190</v>
      </c>
      <c r="K5224" s="93">
        <f t="shared" ref="K5224:K5240" si="866">ROUND(J5224*0.68,0)</f>
        <v>129</v>
      </c>
      <c r="L5224" s="93">
        <f t="shared" ref="L5224:L5240" si="867">G5224*K5224</f>
        <v>0</v>
      </c>
      <c r="M5224" s="153"/>
      <c r="N5224" s="202"/>
      <c r="O5224" s="87" t="s">
        <v>10874</v>
      </c>
      <c r="P5224" s="87"/>
      <c r="Q5224" s="87"/>
      <c r="R5224" s="89" t="s">
        <v>10255</v>
      </c>
      <c r="S5224" s="123"/>
    </row>
    <row r="5225" spans="1:19" s="1" customFormat="1">
      <c r="A5225" s="93">
        <v>5220</v>
      </c>
      <c r="B5225" s="90">
        <v>9789570835441</v>
      </c>
      <c r="C5225" s="104" t="s">
        <v>8935</v>
      </c>
      <c r="D5225" s="94" t="s">
        <v>145</v>
      </c>
      <c r="E5225" s="131" t="s">
        <v>8936</v>
      </c>
      <c r="F5225" s="129"/>
      <c r="G5225" s="93">
        <v>0</v>
      </c>
      <c r="H5225" s="93">
        <v>1</v>
      </c>
      <c r="I5225" s="93">
        <f t="shared" si="863"/>
        <v>0</v>
      </c>
      <c r="J5225" s="93">
        <v>300</v>
      </c>
      <c r="K5225" s="93">
        <f t="shared" si="866"/>
        <v>204</v>
      </c>
      <c r="L5225" s="93">
        <f t="shared" si="867"/>
        <v>0</v>
      </c>
      <c r="M5225" s="153"/>
      <c r="N5225" s="202"/>
      <c r="O5225" s="87" t="s">
        <v>10863</v>
      </c>
      <c r="P5225" s="93" t="s">
        <v>10241</v>
      </c>
      <c r="Q5225" s="93" t="s">
        <v>10241</v>
      </c>
      <c r="R5225" s="87"/>
      <c r="S5225" s="122" t="s">
        <v>10854</v>
      </c>
    </row>
    <row r="5226" spans="1:19" s="1" customFormat="1">
      <c r="A5226" s="93">
        <v>5221</v>
      </c>
      <c r="B5226" s="90">
        <v>9789570835717</v>
      </c>
      <c r="C5226" s="104" t="s">
        <v>8937</v>
      </c>
      <c r="D5226" s="94" t="s">
        <v>145</v>
      </c>
      <c r="E5226" s="131" t="s">
        <v>8839</v>
      </c>
      <c r="F5226" s="129"/>
      <c r="G5226" s="93">
        <v>0</v>
      </c>
      <c r="H5226" s="93">
        <v>1</v>
      </c>
      <c r="I5226" s="93">
        <f t="shared" si="863"/>
        <v>0</v>
      </c>
      <c r="J5226" s="93">
        <v>299</v>
      </c>
      <c r="K5226" s="93">
        <f t="shared" si="866"/>
        <v>203</v>
      </c>
      <c r="L5226" s="93">
        <f t="shared" si="867"/>
        <v>0</v>
      </c>
      <c r="M5226" s="153"/>
      <c r="N5226" s="202"/>
      <c r="O5226" s="87" t="s">
        <v>10863</v>
      </c>
      <c r="P5226" s="93"/>
      <c r="Q5226" s="93" t="s">
        <v>10241</v>
      </c>
      <c r="R5226" s="93" t="s">
        <v>10241</v>
      </c>
      <c r="S5226" s="122" t="s">
        <v>10347</v>
      </c>
    </row>
    <row r="5227" spans="1:19" s="1" customFormat="1">
      <c r="A5227" s="93">
        <v>5222</v>
      </c>
      <c r="B5227" s="90">
        <v>9789570843378</v>
      </c>
      <c r="C5227" s="104" t="s">
        <v>8938</v>
      </c>
      <c r="D5227" s="94" t="s">
        <v>145</v>
      </c>
      <c r="E5227" s="131" t="s">
        <v>8939</v>
      </c>
      <c r="F5227" s="129">
        <v>2014</v>
      </c>
      <c r="G5227" s="93">
        <v>0</v>
      </c>
      <c r="H5227" s="93">
        <v>1</v>
      </c>
      <c r="I5227" s="93">
        <f t="shared" si="863"/>
        <v>0</v>
      </c>
      <c r="J5227" s="93">
        <v>250</v>
      </c>
      <c r="K5227" s="93">
        <f t="shared" si="866"/>
        <v>170</v>
      </c>
      <c r="L5227" s="93">
        <f t="shared" si="867"/>
        <v>0</v>
      </c>
      <c r="M5227" s="153"/>
      <c r="N5227" s="202"/>
      <c r="O5227" s="87" t="s">
        <v>10873</v>
      </c>
      <c r="P5227" s="89" t="s">
        <v>10255</v>
      </c>
      <c r="Q5227" s="89" t="s">
        <v>10255</v>
      </c>
      <c r="R5227" s="87"/>
      <c r="S5227" s="123" t="s">
        <v>10301</v>
      </c>
    </row>
    <row r="5228" spans="1:19" s="1" customFormat="1">
      <c r="A5228" s="93">
        <v>5223</v>
      </c>
      <c r="B5228" s="90">
        <v>9789570836202</v>
      </c>
      <c r="C5228" s="104" t="s">
        <v>8940</v>
      </c>
      <c r="D5228" s="94" t="s">
        <v>145</v>
      </c>
      <c r="E5228" s="131" t="s">
        <v>8941</v>
      </c>
      <c r="F5228" s="129"/>
      <c r="G5228" s="93">
        <v>0</v>
      </c>
      <c r="H5228" s="93">
        <v>1</v>
      </c>
      <c r="I5228" s="93">
        <f t="shared" si="863"/>
        <v>0</v>
      </c>
      <c r="J5228" s="93">
        <v>299</v>
      </c>
      <c r="K5228" s="93">
        <f t="shared" si="866"/>
        <v>203</v>
      </c>
      <c r="L5228" s="93">
        <f t="shared" si="867"/>
        <v>0</v>
      </c>
      <c r="M5228" s="153"/>
      <c r="N5228" s="202"/>
      <c r="O5228" s="87" t="s">
        <v>10863</v>
      </c>
      <c r="P5228" s="87"/>
      <c r="Q5228" s="93" t="s">
        <v>10241</v>
      </c>
      <c r="R5228" s="93" t="s">
        <v>10241</v>
      </c>
      <c r="S5228" s="122" t="s">
        <v>10334</v>
      </c>
    </row>
    <row r="5229" spans="1:19" s="2" customFormat="1">
      <c r="A5229" s="93">
        <v>5224</v>
      </c>
      <c r="B5229" s="90">
        <v>9789570833621</v>
      </c>
      <c r="C5229" s="104" t="s">
        <v>8942</v>
      </c>
      <c r="D5229" s="94" t="s">
        <v>145</v>
      </c>
      <c r="E5229" s="131" t="s">
        <v>8943</v>
      </c>
      <c r="F5229" s="129">
        <v>2009</v>
      </c>
      <c r="G5229" s="93">
        <v>0</v>
      </c>
      <c r="H5229" s="93">
        <v>1</v>
      </c>
      <c r="I5229" s="93">
        <f t="shared" si="863"/>
        <v>0</v>
      </c>
      <c r="J5229" s="93">
        <v>280</v>
      </c>
      <c r="K5229" s="93">
        <f t="shared" si="866"/>
        <v>190</v>
      </c>
      <c r="L5229" s="93">
        <f t="shared" si="867"/>
        <v>0</v>
      </c>
      <c r="M5229" s="153"/>
      <c r="N5229" s="202"/>
      <c r="O5229" s="87" t="s">
        <v>10873</v>
      </c>
      <c r="P5229" s="87"/>
      <c r="Q5229" s="89" t="s">
        <v>10255</v>
      </c>
      <c r="R5229" s="87"/>
      <c r="S5229" s="123"/>
    </row>
    <row r="5230" spans="1:19" s="1" customFormat="1">
      <c r="A5230" s="93">
        <v>5225</v>
      </c>
      <c r="B5230" s="90">
        <v>9789570838275</v>
      </c>
      <c r="C5230" s="104" t="s">
        <v>8944</v>
      </c>
      <c r="D5230" s="94" t="s">
        <v>145</v>
      </c>
      <c r="E5230" s="131" t="s">
        <v>8945</v>
      </c>
      <c r="F5230" s="129">
        <v>2011</v>
      </c>
      <c r="G5230" s="93">
        <v>0</v>
      </c>
      <c r="H5230" s="93">
        <v>1</v>
      </c>
      <c r="I5230" s="93">
        <f t="shared" si="863"/>
        <v>0</v>
      </c>
      <c r="J5230" s="93">
        <v>290</v>
      </c>
      <c r="K5230" s="93">
        <f t="shared" si="866"/>
        <v>197</v>
      </c>
      <c r="L5230" s="93">
        <f t="shared" si="867"/>
        <v>0</v>
      </c>
      <c r="M5230" s="153"/>
      <c r="N5230" s="202"/>
      <c r="O5230" s="87" t="s">
        <v>10873</v>
      </c>
      <c r="P5230" s="89" t="s">
        <v>10255</v>
      </c>
      <c r="Q5230" s="89" t="s">
        <v>10255</v>
      </c>
      <c r="R5230" s="87"/>
      <c r="S5230" s="123" t="s">
        <v>10363</v>
      </c>
    </row>
    <row r="5231" spans="1:19" s="1" customFormat="1">
      <c r="A5231" s="93">
        <v>5226</v>
      </c>
      <c r="B5231" s="90">
        <v>9789570836592</v>
      </c>
      <c r="C5231" s="104" t="s">
        <v>8946</v>
      </c>
      <c r="D5231" s="94" t="s">
        <v>145</v>
      </c>
      <c r="E5231" s="131" t="s">
        <v>3271</v>
      </c>
      <c r="F5231" s="129">
        <v>2010</v>
      </c>
      <c r="G5231" s="93">
        <v>0</v>
      </c>
      <c r="H5231" s="93">
        <v>1</v>
      </c>
      <c r="I5231" s="93">
        <f t="shared" si="863"/>
        <v>0</v>
      </c>
      <c r="J5231" s="93">
        <v>280</v>
      </c>
      <c r="K5231" s="93">
        <f t="shared" si="866"/>
        <v>190</v>
      </c>
      <c r="L5231" s="93">
        <f t="shared" si="867"/>
        <v>0</v>
      </c>
      <c r="M5231" s="153"/>
      <c r="N5231" s="202"/>
      <c r="O5231" s="87" t="s">
        <v>10874</v>
      </c>
      <c r="P5231" s="87"/>
      <c r="Q5231" s="89" t="s">
        <v>10255</v>
      </c>
      <c r="R5231" s="89" t="s">
        <v>10255</v>
      </c>
      <c r="S5231" s="123"/>
    </row>
    <row r="5232" spans="1:19" s="1" customFormat="1">
      <c r="A5232" s="93">
        <v>5227</v>
      </c>
      <c r="B5232" s="90">
        <v>9789570842104</v>
      </c>
      <c r="C5232" s="104" t="s">
        <v>8947</v>
      </c>
      <c r="D5232" s="94" t="s">
        <v>145</v>
      </c>
      <c r="E5232" s="131" t="s">
        <v>8948</v>
      </c>
      <c r="F5232" s="129"/>
      <c r="G5232" s="93">
        <v>0</v>
      </c>
      <c r="H5232" s="93">
        <v>1</v>
      </c>
      <c r="I5232" s="93">
        <f t="shared" si="863"/>
        <v>0</v>
      </c>
      <c r="J5232" s="93">
        <v>320</v>
      </c>
      <c r="K5232" s="93">
        <f t="shared" si="866"/>
        <v>218</v>
      </c>
      <c r="L5232" s="93">
        <f t="shared" si="867"/>
        <v>0</v>
      </c>
      <c r="M5232" s="153"/>
      <c r="N5232" s="202"/>
      <c r="O5232" s="87" t="s">
        <v>10863</v>
      </c>
      <c r="P5232" s="93" t="s">
        <v>10241</v>
      </c>
      <c r="Q5232" s="93" t="s">
        <v>10241</v>
      </c>
      <c r="R5232" s="87"/>
      <c r="S5232" s="122"/>
    </row>
    <row r="5233" spans="1:19" s="1" customFormat="1">
      <c r="A5233" s="93">
        <v>5228</v>
      </c>
      <c r="B5233" s="90">
        <v>9789570843750</v>
      </c>
      <c r="C5233" s="104" t="s">
        <v>8949</v>
      </c>
      <c r="D5233" s="94" t="s">
        <v>145</v>
      </c>
      <c r="E5233" s="131" t="s">
        <v>8950</v>
      </c>
      <c r="F5233" s="129">
        <v>2014</v>
      </c>
      <c r="G5233" s="93">
        <v>0</v>
      </c>
      <c r="H5233" s="93">
        <v>1</v>
      </c>
      <c r="I5233" s="93">
        <f t="shared" si="863"/>
        <v>0</v>
      </c>
      <c r="J5233" s="93">
        <v>280</v>
      </c>
      <c r="K5233" s="93">
        <f t="shared" si="866"/>
        <v>190</v>
      </c>
      <c r="L5233" s="93">
        <f t="shared" si="867"/>
        <v>0</v>
      </c>
      <c r="M5233" s="153"/>
      <c r="N5233" s="202"/>
      <c r="O5233" s="87" t="s">
        <v>10874</v>
      </c>
      <c r="P5233" s="87"/>
      <c r="Q5233" s="89" t="s">
        <v>10255</v>
      </c>
      <c r="R5233" s="89" t="s">
        <v>10255</v>
      </c>
      <c r="S5233" s="123" t="s">
        <v>10420</v>
      </c>
    </row>
    <row r="5234" spans="1:19" s="1" customFormat="1">
      <c r="A5234" s="93">
        <v>5229</v>
      </c>
      <c r="B5234" s="90">
        <v>9789570841787</v>
      </c>
      <c r="C5234" s="104" t="s">
        <v>8951</v>
      </c>
      <c r="D5234" s="94" t="s">
        <v>145</v>
      </c>
      <c r="E5234" s="131" t="s">
        <v>8952</v>
      </c>
      <c r="F5234" s="129">
        <v>2013</v>
      </c>
      <c r="G5234" s="93">
        <v>0</v>
      </c>
      <c r="H5234" s="93">
        <v>1</v>
      </c>
      <c r="I5234" s="93">
        <f t="shared" si="863"/>
        <v>0</v>
      </c>
      <c r="J5234" s="93">
        <v>280</v>
      </c>
      <c r="K5234" s="93">
        <f t="shared" si="866"/>
        <v>190</v>
      </c>
      <c r="L5234" s="93">
        <f t="shared" si="867"/>
        <v>0</v>
      </c>
      <c r="M5234" s="153"/>
      <c r="N5234" s="202"/>
      <c r="O5234" s="87" t="s">
        <v>10874</v>
      </c>
      <c r="P5234" s="87"/>
      <c r="Q5234" s="89" t="s">
        <v>10255</v>
      </c>
      <c r="R5234" s="89" t="s">
        <v>10255</v>
      </c>
      <c r="S5234" s="123"/>
    </row>
    <row r="5235" spans="1:19" s="1" customFormat="1">
      <c r="A5235" s="93">
        <v>5230</v>
      </c>
      <c r="B5235" s="90">
        <v>9789570835793</v>
      </c>
      <c r="C5235" s="104" t="s">
        <v>8953</v>
      </c>
      <c r="D5235" s="94" t="s">
        <v>145</v>
      </c>
      <c r="E5235" s="131" t="s">
        <v>8748</v>
      </c>
      <c r="F5235" s="129"/>
      <c r="G5235" s="93">
        <v>0</v>
      </c>
      <c r="H5235" s="93">
        <v>1</v>
      </c>
      <c r="I5235" s="93">
        <f t="shared" si="863"/>
        <v>0</v>
      </c>
      <c r="J5235" s="93">
        <v>299</v>
      </c>
      <c r="K5235" s="93">
        <f t="shared" si="866"/>
        <v>203</v>
      </c>
      <c r="L5235" s="93">
        <f t="shared" si="867"/>
        <v>0</v>
      </c>
      <c r="M5235" s="153"/>
      <c r="N5235" s="202"/>
      <c r="O5235" s="87" t="s">
        <v>10863</v>
      </c>
      <c r="P5235" s="87"/>
      <c r="Q5235" s="93" t="s">
        <v>10241</v>
      </c>
      <c r="R5235" s="87"/>
      <c r="S5235" s="122" t="s">
        <v>10416</v>
      </c>
    </row>
    <row r="5236" spans="1:19" s="1" customFormat="1">
      <c r="A5236" s="93">
        <v>5231</v>
      </c>
      <c r="B5236" s="90">
        <v>9789570835267</v>
      </c>
      <c r="C5236" s="104" t="s">
        <v>8954</v>
      </c>
      <c r="D5236" s="94" t="s">
        <v>145</v>
      </c>
      <c r="E5236" s="131" t="s">
        <v>8955</v>
      </c>
      <c r="F5236" s="129">
        <v>2010</v>
      </c>
      <c r="G5236" s="93">
        <v>0</v>
      </c>
      <c r="H5236" s="93">
        <v>1</v>
      </c>
      <c r="I5236" s="93">
        <f t="shared" si="863"/>
        <v>0</v>
      </c>
      <c r="J5236" s="93">
        <v>240</v>
      </c>
      <c r="K5236" s="93">
        <f t="shared" si="866"/>
        <v>163</v>
      </c>
      <c r="L5236" s="93">
        <f t="shared" si="867"/>
        <v>0</v>
      </c>
      <c r="M5236" s="153"/>
      <c r="N5236" s="202"/>
      <c r="O5236" s="87" t="s">
        <v>10873</v>
      </c>
      <c r="P5236" s="89" t="s">
        <v>10255</v>
      </c>
      <c r="Q5236" s="87"/>
      <c r="R5236" s="87"/>
      <c r="S5236" s="123" t="s">
        <v>10334</v>
      </c>
    </row>
    <row r="5237" spans="1:19" s="3" customFormat="1" ht="19.5">
      <c r="A5237" s="93">
        <v>5232</v>
      </c>
      <c r="B5237" s="90">
        <v>9789570838008</v>
      </c>
      <c r="C5237" s="104" t="s">
        <v>8956</v>
      </c>
      <c r="D5237" s="94" t="s">
        <v>145</v>
      </c>
      <c r="E5237" s="131" t="s">
        <v>3453</v>
      </c>
      <c r="F5237" s="129">
        <v>2011</v>
      </c>
      <c r="G5237" s="93">
        <v>0</v>
      </c>
      <c r="H5237" s="93">
        <v>1</v>
      </c>
      <c r="I5237" s="93">
        <f t="shared" si="863"/>
        <v>0</v>
      </c>
      <c r="J5237" s="93">
        <v>250</v>
      </c>
      <c r="K5237" s="93">
        <f t="shared" si="866"/>
        <v>170</v>
      </c>
      <c r="L5237" s="93">
        <f t="shared" si="867"/>
        <v>0</v>
      </c>
      <c r="M5237" s="153"/>
      <c r="N5237" s="202"/>
      <c r="O5237" s="87" t="s">
        <v>10734</v>
      </c>
      <c r="P5237" s="87"/>
      <c r="Q5237" s="87" t="s">
        <v>10255</v>
      </c>
      <c r="R5237" s="87" t="s">
        <v>10255</v>
      </c>
      <c r="S5237" s="123"/>
    </row>
    <row r="5238" spans="1:19" s="3" customFormat="1" ht="19.5">
      <c r="A5238" s="93">
        <v>5233</v>
      </c>
      <c r="B5238" s="90">
        <v>9789862413630</v>
      </c>
      <c r="C5238" s="104" t="s">
        <v>8957</v>
      </c>
      <c r="D5238" s="94" t="s">
        <v>10665</v>
      </c>
      <c r="E5238" s="131" t="s">
        <v>4207</v>
      </c>
      <c r="F5238" s="129">
        <v>2012</v>
      </c>
      <c r="G5238" s="93">
        <v>0</v>
      </c>
      <c r="H5238" s="93">
        <v>1</v>
      </c>
      <c r="I5238" s="93">
        <f t="shared" si="863"/>
        <v>0</v>
      </c>
      <c r="J5238" s="93">
        <v>250</v>
      </c>
      <c r="K5238" s="93">
        <f t="shared" si="866"/>
        <v>170</v>
      </c>
      <c r="L5238" s="93">
        <f t="shared" si="867"/>
        <v>0</v>
      </c>
      <c r="M5238" s="153"/>
      <c r="N5238" s="202"/>
      <c r="O5238" s="87" t="s">
        <v>10873</v>
      </c>
      <c r="P5238" s="89" t="s">
        <v>10255</v>
      </c>
      <c r="Q5238" s="89" t="s">
        <v>10255</v>
      </c>
      <c r="R5238" s="87"/>
      <c r="S5238" s="123"/>
    </row>
    <row r="5239" spans="1:19" s="3" customFormat="1" ht="19.5">
      <c r="A5239" s="93">
        <v>5234</v>
      </c>
      <c r="B5239" s="90">
        <v>9789570844047</v>
      </c>
      <c r="C5239" s="104" t="s">
        <v>8958</v>
      </c>
      <c r="D5239" s="94" t="s">
        <v>145</v>
      </c>
      <c r="E5239" s="131" t="s">
        <v>3266</v>
      </c>
      <c r="F5239" s="129">
        <v>2014</v>
      </c>
      <c r="G5239" s="93">
        <v>0</v>
      </c>
      <c r="H5239" s="93">
        <v>1</v>
      </c>
      <c r="I5239" s="93">
        <f t="shared" si="863"/>
        <v>0</v>
      </c>
      <c r="J5239" s="93">
        <v>250</v>
      </c>
      <c r="K5239" s="93">
        <f t="shared" si="866"/>
        <v>170</v>
      </c>
      <c r="L5239" s="93">
        <f t="shared" si="867"/>
        <v>0</v>
      </c>
      <c r="M5239" s="153"/>
      <c r="N5239" s="202"/>
      <c r="O5239" s="87" t="s">
        <v>10874</v>
      </c>
      <c r="P5239" s="87"/>
      <c r="Q5239" s="89" t="s">
        <v>10255</v>
      </c>
      <c r="R5239" s="89" t="s">
        <v>10255</v>
      </c>
      <c r="S5239" s="123"/>
    </row>
    <row r="5240" spans="1:19" s="3" customFormat="1" ht="19.5">
      <c r="A5240" s="93">
        <v>5235</v>
      </c>
      <c r="B5240" s="90">
        <v>9789570843422</v>
      </c>
      <c r="C5240" s="104" t="s">
        <v>8959</v>
      </c>
      <c r="D5240" s="94" t="s">
        <v>145</v>
      </c>
      <c r="E5240" s="131" t="s">
        <v>8960</v>
      </c>
      <c r="F5240" s="129">
        <v>2014</v>
      </c>
      <c r="G5240" s="93">
        <v>0</v>
      </c>
      <c r="H5240" s="93">
        <v>1</v>
      </c>
      <c r="I5240" s="93">
        <f t="shared" si="863"/>
        <v>0</v>
      </c>
      <c r="J5240" s="93">
        <v>270</v>
      </c>
      <c r="K5240" s="93">
        <f t="shared" si="866"/>
        <v>184</v>
      </c>
      <c r="L5240" s="93">
        <f t="shared" si="867"/>
        <v>0</v>
      </c>
      <c r="M5240" s="153"/>
      <c r="N5240" s="202"/>
      <c r="O5240" s="87" t="s">
        <v>10874</v>
      </c>
      <c r="P5240" s="87"/>
      <c r="Q5240" s="87"/>
      <c r="R5240" s="89" t="s">
        <v>10255</v>
      </c>
      <c r="S5240" s="123" t="s">
        <v>10288</v>
      </c>
    </row>
    <row r="5241" spans="1:19" s="3" customFormat="1" ht="19.5">
      <c r="A5241" s="113">
        <v>5236</v>
      </c>
      <c r="B5241" s="110">
        <v>9789570837735</v>
      </c>
      <c r="C5241" s="111" t="s">
        <v>8961</v>
      </c>
      <c r="D5241" s="112" t="s">
        <v>145</v>
      </c>
      <c r="E5241" s="112" t="s">
        <v>8962</v>
      </c>
      <c r="F5241" s="113">
        <v>2014</v>
      </c>
      <c r="G5241" s="113">
        <v>0</v>
      </c>
      <c r="H5241" s="113">
        <v>1</v>
      </c>
      <c r="I5241" s="113">
        <f t="shared" si="863"/>
        <v>0</v>
      </c>
      <c r="J5241" s="113">
        <v>280</v>
      </c>
      <c r="K5241" s="113">
        <v>0</v>
      </c>
      <c r="L5241" s="113">
        <f>G5241*K5241</f>
        <v>0</v>
      </c>
      <c r="M5241" s="142" t="s">
        <v>2081</v>
      </c>
      <c r="N5241" s="143"/>
      <c r="O5241" s="87"/>
      <c r="P5241" s="87"/>
      <c r="Q5241" s="89" t="s">
        <v>10255</v>
      </c>
      <c r="R5241" s="89" t="s">
        <v>10255</v>
      </c>
      <c r="S5241" s="123" t="s">
        <v>10290</v>
      </c>
    </row>
    <row r="5242" spans="1:19" s="3" customFormat="1" ht="19.5">
      <c r="A5242" s="93">
        <v>5237</v>
      </c>
      <c r="B5242" s="90">
        <v>9789570836417</v>
      </c>
      <c r="C5242" s="104" t="s">
        <v>8963</v>
      </c>
      <c r="D5242" s="94" t="s">
        <v>145</v>
      </c>
      <c r="E5242" s="131" t="s">
        <v>8964</v>
      </c>
      <c r="F5242" s="129">
        <v>2010</v>
      </c>
      <c r="G5242" s="93">
        <v>0</v>
      </c>
      <c r="H5242" s="93">
        <v>1</v>
      </c>
      <c r="I5242" s="93">
        <f t="shared" si="863"/>
        <v>0</v>
      </c>
      <c r="J5242" s="93">
        <v>260</v>
      </c>
      <c r="K5242" s="93">
        <f t="shared" ref="K5242:K5271" si="868">ROUND(J5242*0.68,0)</f>
        <v>177</v>
      </c>
      <c r="L5242" s="93">
        <f t="shared" ref="L5242:L5253" si="869">G5242*K5242</f>
        <v>0</v>
      </c>
      <c r="M5242" s="153"/>
      <c r="N5242" s="202"/>
      <c r="O5242" s="87" t="s">
        <v>10734</v>
      </c>
      <c r="P5242" s="87"/>
      <c r="Q5242" s="87" t="s">
        <v>10255</v>
      </c>
      <c r="R5242" s="87" t="s">
        <v>10255</v>
      </c>
      <c r="S5242" s="123"/>
    </row>
    <row r="5243" spans="1:19" s="3" customFormat="1" ht="19.5">
      <c r="A5243" s="93">
        <v>5238</v>
      </c>
      <c r="B5243" s="90">
        <v>9789570836578</v>
      </c>
      <c r="C5243" s="104" t="s">
        <v>8965</v>
      </c>
      <c r="D5243" s="94" t="s">
        <v>145</v>
      </c>
      <c r="E5243" s="131" t="s">
        <v>6185</v>
      </c>
      <c r="F5243" s="129">
        <v>2010</v>
      </c>
      <c r="G5243" s="93">
        <v>0</v>
      </c>
      <c r="H5243" s="93">
        <v>1</v>
      </c>
      <c r="I5243" s="93">
        <f t="shared" si="863"/>
        <v>0</v>
      </c>
      <c r="J5243" s="93">
        <v>280</v>
      </c>
      <c r="K5243" s="93">
        <f t="shared" si="868"/>
        <v>190</v>
      </c>
      <c r="L5243" s="93">
        <f t="shared" si="869"/>
        <v>0</v>
      </c>
      <c r="M5243" s="153"/>
      <c r="N5243" s="202"/>
      <c r="O5243" s="87" t="s">
        <v>10874</v>
      </c>
      <c r="P5243" s="87"/>
      <c r="Q5243" s="89" t="s">
        <v>10255</v>
      </c>
      <c r="R5243" s="89" t="s">
        <v>10255</v>
      </c>
      <c r="S5243" s="123"/>
    </row>
    <row r="5244" spans="1:19" s="3" customFormat="1" ht="19.5">
      <c r="A5244" s="93">
        <v>5239</v>
      </c>
      <c r="B5244" s="90">
        <v>9789570835014</v>
      </c>
      <c r="C5244" s="104" t="s">
        <v>8966</v>
      </c>
      <c r="D5244" s="94" t="s">
        <v>145</v>
      </c>
      <c r="E5244" s="131" t="s">
        <v>8967</v>
      </c>
      <c r="F5244" s="129"/>
      <c r="G5244" s="93">
        <v>0</v>
      </c>
      <c r="H5244" s="93">
        <v>1</v>
      </c>
      <c r="I5244" s="93">
        <f t="shared" si="863"/>
        <v>0</v>
      </c>
      <c r="J5244" s="93">
        <v>299</v>
      </c>
      <c r="K5244" s="93">
        <f t="shared" si="868"/>
        <v>203</v>
      </c>
      <c r="L5244" s="93">
        <f t="shared" si="869"/>
        <v>0</v>
      </c>
      <c r="M5244" s="153"/>
      <c r="N5244" s="202"/>
      <c r="O5244" s="87" t="s">
        <v>10863</v>
      </c>
      <c r="P5244" s="87"/>
      <c r="Q5244" s="93" t="s">
        <v>10241</v>
      </c>
      <c r="R5244" s="87"/>
      <c r="S5244" s="122" t="s">
        <v>10347</v>
      </c>
    </row>
    <row r="5245" spans="1:19" s="3" customFormat="1" ht="19.5">
      <c r="A5245" s="93">
        <v>5240</v>
      </c>
      <c r="B5245" s="90">
        <v>9789570841480</v>
      </c>
      <c r="C5245" s="104" t="s">
        <v>8968</v>
      </c>
      <c r="D5245" s="94" t="s">
        <v>145</v>
      </c>
      <c r="E5245" s="131" t="s">
        <v>6752</v>
      </c>
      <c r="F5245" s="129">
        <v>2013</v>
      </c>
      <c r="G5245" s="93">
        <v>0</v>
      </c>
      <c r="H5245" s="93">
        <v>1</v>
      </c>
      <c r="I5245" s="93">
        <f t="shared" si="863"/>
        <v>0</v>
      </c>
      <c r="J5245" s="93">
        <v>290</v>
      </c>
      <c r="K5245" s="93">
        <f t="shared" si="868"/>
        <v>197</v>
      </c>
      <c r="L5245" s="93">
        <f t="shared" si="869"/>
        <v>0</v>
      </c>
      <c r="M5245" s="153"/>
      <c r="N5245" s="202"/>
      <c r="O5245" s="87" t="s">
        <v>10874</v>
      </c>
      <c r="P5245" s="87"/>
      <c r="Q5245" s="87"/>
      <c r="R5245" s="89" t="s">
        <v>10255</v>
      </c>
      <c r="S5245" s="123" t="s">
        <v>10298</v>
      </c>
    </row>
    <row r="5246" spans="1:19" s="3" customFormat="1" ht="19.5">
      <c r="A5246" s="93">
        <v>5241</v>
      </c>
      <c r="B5246" s="90">
        <v>4711132386578</v>
      </c>
      <c r="C5246" s="104" t="s">
        <v>8969</v>
      </c>
      <c r="D5246" s="94" t="s">
        <v>145</v>
      </c>
      <c r="E5246" s="131" t="s">
        <v>8970</v>
      </c>
      <c r="F5246" s="129"/>
      <c r="G5246" s="93">
        <v>0</v>
      </c>
      <c r="H5246" s="93">
        <v>1</v>
      </c>
      <c r="I5246" s="93">
        <f t="shared" si="863"/>
        <v>0</v>
      </c>
      <c r="J5246" s="93">
        <v>299</v>
      </c>
      <c r="K5246" s="93">
        <f t="shared" si="868"/>
        <v>203</v>
      </c>
      <c r="L5246" s="93">
        <f t="shared" si="869"/>
        <v>0</v>
      </c>
      <c r="M5246" s="153"/>
      <c r="N5246" s="202"/>
      <c r="O5246" s="87" t="s">
        <v>10863</v>
      </c>
      <c r="P5246" s="87"/>
      <c r="Q5246" s="93" t="s">
        <v>10241</v>
      </c>
      <c r="R5246" s="93" t="s">
        <v>10241</v>
      </c>
      <c r="S5246" s="122" t="s">
        <v>10855</v>
      </c>
    </row>
    <row r="5247" spans="1:19" s="3" customFormat="1" ht="19.5">
      <c r="A5247" s="93">
        <v>5242</v>
      </c>
      <c r="B5247" s="90">
        <v>4711132387476</v>
      </c>
      <c r="C5247" s="104" t="s">
        <v>8971</v>
      </c>
      <c r="D5247" s="94" t="s">
        <v>145</v>
      </c>
      <c r="E5247" s="131" t="s">
        <v>8972</v>
      </c>
      <c r="F5247" s="129"/>
      <c r="G5247" s="93">
        <v>0</v>
      </c>
      <c r="H5247" s="93">
        <v>6</v>
      </c>
      <c r="I5247" s="93">
        <f t="shared" si="863"/>
        <v>0</v>
      </c>
      <c r="J5247" s="93">
        <v>1920</v>
      </c>
      <c r="K5247" s="93">
        <f t="shared" si="868"/>
        <v>1306</v>
      </c>
      <c r="L5247" s="93">
        <f t="shared" si="869"/>
        <v>0</v>
      </c>
      <c r="M5247" s="153"/>
      <c r="N5247" s="202"/>
      <c r="O5247" s="87" t="s">
        <v>10863</v>
      </c>
      <c r="P5247" s="93" t="s">
        <v>10241</v>
      </c>
      <c r="Q5247" s="93" t="s">
        <v>10241</v>
      </c>
      <c r="R5247" s="87"/>
      <c r="S5247" s="122"/>
    </row>
    <row r="5248" spans="1:19" s="3" customFormat="1" ht="28.5">
      <c r="A5248" s="93">
        <v>5243</v>
      </c>
      <c r="B5248" s="90">
        <v>9789570843316</v>
      </c>
      <c r="C5248" s="104" t="s">
        <v>8973</v>
      </c>
      <c r="D5248" s="94" t="s">
        <v>145</v>
      </c>
      <c r="E5248" s="131" t="s">
        <v>8974</v>
      </c>
      <c r="F5248" s="129"/>
      <c r="G5248" s="93">
        <v>0</v>
      </c>
      <c r="H5248" s="93">
        <v>1</v>
      </c>
      <c r="I5248" s="93">
        <f t="shared" si="863"/>
        <v>0</v>
      </c>
      <c r="J5248" s="93">
        <v>320</v>
      </c>
      <c r="K5248" s="93">
        <f t="shared" si="868"/>
        <v>218</v>
      </c>
      <c r="L5248" s="93">
        <f t="shared" si="869"/>
        <v>0</v>
      </c>
      <c r="M5248" s="153"/>
      <c r="N5248" s="202"/>
      <c r="O5248" s="87" t="s">
        <v>10863</v>
      </c>
      <c r="P5248" s="93" t="s">
        <v>10241</v>
      </c>
      <c r="Q5248" s="93" t="s">
        <v>10241</v>
      </c>
      <c r="R5248" s="87"/>
      <c r="S5248" s="122"/>
    </row>
    <row r="5249" spans="1:19" s="3" customFormat="1" ht="19.5">
      <c r="A5249" s="93">
        <v>5244</v>
      </c>
      <c r="B5249" s="90">
        <v>9789570843286</v>
      </c>
      <c r="C5249" s="104" t="s">
        <v>8975</v>
      </c>
      <c r="D5249" s="94" t="s">
        <v>145</v>
      </c>
      <c r="E5249" s="131" t="s">
        <v>8976</v>
      </c>
      <c r="F5249" s="129"/>
      <c r="G5249" s="93">
        <v>0</v>
      </c>
      <c r="H5249" s="93">
        <v>1</v>
      </c>
      <c r="I5249" s="93">
        <f t="shared" si="863"/>
        <v>0</v>
      </c>
      <c r="J5249" s="93">
        <v>320</v>
      </c>
      <c r="K5249" s="93">
        <f t="shared" si="868"/>
        <v>218</v>
      </c>
      <c r="L5249" s="93">
        <f t="shared" si="869"/>
        <v>0</v>
      </c>
      <c r="M5249" s="153"/>
      <c r="N5249" s="202"/>
      <c r="O5249" s="87" t="s">
        <v>10863</v>
      </c>
      <c r="P5249" s="93" t="s">
        <v>10241</v>
      </c>
      <c r="Q5249" s="93" t="s">
        <v>10241</v>
      </c>
      <c r="R5249" s="87"/>
      <c r="S5249" s="122"/>
    </row>
    <row r="5250" spans="1:19" s="3" customFormat="1" ht="19.5">
      <c r="A5250" s="93">
        <v>5245</v>
      </c>
      <c r="B5250" s="90">
        <v>9789570843279</v>
      </c>
      <c r="C5250" s="104" t="s">
        <v>8977</v>
      </c>
      <c r="D5250" s="94" t="s">
        <v>145</v>
      </c>
      <c r="E5250" s="131" t="s">
        <v>8978</v>
      </c>
      <c r="F5250" s="129"/>
      <c r="G5250" s="93">
        <v>0</v>
      </c>
      <c r="H5250" s="93">
        <v>1</v>
      </c>
      <c r="I5250" s="93">
        <f t="shared" si="863"/>
        <v>0</v>
      </c>
      <c r="J5250" s="93">
        <v>320</v>
      </c>
      <c r="K5250" s="93">
        <f t="shared" si="868"/>
        <v>218</v>
      </c>
      <c r="L5250" s="93">
        <f t="shared" si="869"/>
        <v>0</v>
      </c>
      <c r="M5250" s="153"/>
      <c r="N5250" s="202"/>
      <c r="O5250" s="87" t="s">
        <v>10863</v>
      </c>
      <c r="P5250" s="93" t="s">
        <v>10241</v>
      </c>
      <c r="Q5250" s="93" t="s">
        <v>10241</v>
      </c>
      <c r="R5250" s="87"/>
      <c r="S5250" s="122"/>
    </row>
    <row r="5251" spans="1:19" s="3" customFormat="1" ht="28.5">
      <c r="A5251" s="93">
        <v>5246</v>
      </c>
      <c r="B5251" s="90">
        <v>9789570843309</v>
      </c>
      <c r="C5251" s="104" t="s">
        <v>8979</v>
      </c>
      <c r="D5251" s="94" t="s">
        <v>145</v>
      </c>
      <c r="E5251" s="131" t="s">
        <v>8948</v>
      </c>
      <c r="F5251" s="129"/>
      <c r="G5251" s="93">
        <v>0</v>
      </c>
      <c r="H5251" s="93">
        <v>1</v>
      </c>
      <c r="I5251" s="93">
        <f t="shared" si="863"/>
        <v>0</v>
      </c>
      <c r="J5251" s="93">
        <v>320</v>
      </c>
      <c r="K5251" s="93">
        <f t="shared" si="868"/>
        <v>218</v>
      </c>
      <c r="L5251" s="93">
        <f t="shared" si="869"/>
        <v>0</v>
      </c>
      <c r="M5251" s="153"/>
      <c r="N5251" s="202"/>
      <c r="O5251" s="87" t="s">
        <v>10863</v>
      </c>
      <c r="P5251" s="93" t="s">
        <v>10241</v>
      </c>
      <c r="Q5251" s="93" t="s">
        <v>10241</v>
      </c>
      <c r="R5251" s="87"/>
      <c r="S5251" s="122"/>
    </row>
    <row r="5252" spans="1:19" s="3" customFormat="1" ht="28.5">
      <c r="A5252" s="93">
        <v>5247</v>
      </c>
      <c r="B5252" s="90">
        <v>9789570843262</v>
      </c>
      <c r="C5252" s="104" t="s">
        <v>8980</v>
      </c>
      <c r="D5252" s="94" t="s">
        <v>145</v>
      </c>
      <c r="E5252" s="131" t="s">
        <v>8981</v>
      </c>
      <c r="F5252" s="129"/>
      <c r="G5252" s="93">
        <v>0</v>
      </c>
      <c r="H5252" s="93">
        <v>1</v>
      </c>
      <c r="I5252" s="93">
        <f t="shared" si="863"/>
        <v>0</v>
      </c>
      <c r="J5252" s="93">
        <v>320</v>
      </c>
      <c r="K5252" s="93">
        <f t="shared" si="868"/>
        <v>218</v>
      </c>
      <c r="L5252" s="93">
        <f t="shared" si="869"/>
        <v>0</v>
      </c>
      <c r="M5252" s="153"/>
      <c r="N5252" s="202"/>
      <c r="O5252" s="87" t="s">
        <v>10863</v>
      </c>
      <c r="P5252" s="93" t="s">
        <v>10241</v>
      </c>
      <c r="Q5252" s="93" t="s">
        <v>10241</v>
      </c>
      <c r="R5252" s="87"/>
      <c r="S5252" s="122"/>
    </row>
    <row r="5253" spans="1:19" s="3" customFormat="1" ht="19.5">
      <c r="A5253" s="93">
        <v>5248</v>
      </c>
      <c r="B5253" s="90">
        <v>9789570843293</v>
      </c>
      <c r="C5253" s="104" t="s">
        <v>8982</v>
      </c>
      <c r="D5253" s="94" t="s">
        <v>145</v>
      </c>
      <c r="E5253" s="131" t="s">
        <v>8850</v>
      </c>
      <c r="F5253" s="129"/>
      <c r="G5253" s="93">
        <v>0</v>
      </c>
      <c r="H5253" s="93">
        <v>1</v>
      </c>
      <c r="I5253" s="93">
        <f t="shared" si="863"/>
        <v>0</v>
      </c>
      <c r="J5253" s="93">
        <v>320</v>
      </c>
      <c r="K5253" s="93">
        <f t="shared" si="868"/>
        <v>218</v>
      </c>
      <c r="L5253" s="93">
        <f t="shared" si="869"/>
        <v>0</v>
      </c>
      <c r="M5253" s="153"/>
      <c r="N5253" s="202"/>
      <c r="O5253" s="87" t="s">
        <v>10863</v>
      </c>
      <c r="P5253" s="93" t="s">
        <v>10241</v>
      </c>
      <c r="Q5253" s="93" t="s">
        <v>10241</v>
      </c>
      <c r="R5253" s="87"/>
      <c r="S5253" s="122"/>
    </row>
    <row r="5254" spans="1:19" s="3" customFormat="1" ht="19.5">
      <c r="A5254" s="93">
        <v>5249</v>
      </c>
      <c r="B5254" s="90">
        <v>4711132387391</v>
      </c>
      <c r="C5254" s="104" t="s">
        <v>10024</v>
      </c>
      <c r="D5254" s="94" t="s">
        <v>145</v>
      </c>
      <c r="E5254" s="94" t="s">
        <v>8983</v>
      </c>
      <c r="F5254" s="93"/>
      <c r="G5254" s="93">
        <v>0</v>
      </c>
      <c r="H5254" s="93">
        <v>12</v>
      </c>
      <c r="I5254" s="93">
        <f t="shared" ref="I5254:I5317" si="870">G5254*H5254</f>
        <v>0</v>
      </c>
      <c r="J5254" s="93">
        <v>3880</v>
      </c>
      <c r="K5254" s="93">
        <f t="shared" si="868"/>
        <v>2638</v>
      </c>
      <c r="L5254" s="93">
        <f>G5254*K5254</f>
        <v>0</v>
      </c>
      <c r="M5254" s="153"/>
      <c r="N5254" s="143"/>
      <c r="O5254" s="87" t="s">
        <v>10863</v>
      </c>
      <c r="P5254" s="93" t="s">
        <v>10241</v>
      </c>
      <c r="Q5254" s="93" t="s">
        <v>10241</v>
      </c>
      <c r="R5254" s="93"/>
      <c r="S5254" s="122"/>
    </row>
    <row r="5255" spans="1:19" s="3" customFormat="1" ht="28.5">
      <c r="A5255" s="93">
        <v>5250</v>
      </c>
      <c r="B5255" s="90">
        <v>9789570842074</v>
      </c>
      <c r="C5255" s="104" t="s">
        <v>8984</v>
      </c>
      <c r="D5255" s="94" t="s">
        <v>145</v>
      </c>
      <c r="E5255" s="131" t="s">
        <v>8985</v>
      </c>
      <c r="F5255" s="129"/>
      <c r="G5255" s="93">
        <v>0</v>
      </c>
      <c r="H5255" s="93">
        <v>1</v>
      </c>
      <c r="I5255" s="93">
        <f t="shared" si="870"/>
        <v>0</v>
      </c>
      <c r="J5255" s="93">
        <v>320</v>
      </c>
      <c r="K5255" s="93">
        <f t="shared" si="868"/>
        <v>218</v>
      </c>
      <c r="L5255" s="93">
        <f t="shared" ref="L5255:L5273" si="871">G5255*K5255</f>
        <v>0</v>
      </c>
      <c r="M5255" s="153"/>
      <c r="N5255" s="202"/>
      <c r="O5255" s="87" t="s">
        <v>10863</v>
      </c>
      <c r="P5255" s="93" t="s">
        <v>10241</v>
      </c>
      <c r="Q5255" s="93" t="s">
        <v>10241</v>
      </c>
      <c r="R5255" s="93"/>
      <c r="S5255" s="122"/>
    </row>
    <row r="5256" spans="1:19" s="3" customFormat="1" ht="19.5">
      <c r="A5256" s="93">
        <v>5251</v>
      </c>
      <c r="B5256" s="90">
        <v>9789570842081</v>
      </c>
      <c r="C5256" s="104" t="s">
        <v>8986</v>
      </c>
      <c r="D5256" s="94" t="s">
        <v>145</v>
      </c>
      <c r="E5256" s="131" t="s">
        <v>8987</v>
      </c>
      <c r="F5256" s="129"/>
      <c r="G5256" s="93">
        <v>0</v>
      </c>
      <c r="H5256" s="93">
        <v>1</v>
      </c>
      <c r="I5256" s="93">
        <f t="shared" si="870"/>
        <v>0</v>
      </c>
      <c r="J5256" s="93">
        <v>320</v>
      </c>
      <c r="K5256" s="93">
        <f t="shared" si="868"/>
        <v>218</v>
      </c>
      <c r="L5256" s="93">
        <f t="shared" si="871"/>
        <v>0</v>
      </c>
      <c r="M5256" s="153"/>
      <c r="N5256" s="202"/>
      <c r="O5256" s="87" t="s">
        <v>10863</v>
      </c>
      <c r="P5256" s="93" t="s">
        <v>10241</v>
      </c>
      <c r="Q5256" s="93" t="s">
        <v>10241</v>
      </c>
      <c r="R5256" s="93"/>
      <c r="S5256" s="122"/>
    </row>
    <row r="5257" spans="1:19" s="3" customFormat="1" ht="19.5">
      <c r="A5257" s="93">
        <v>5252</v>
      </c>
      <c r="B5257" s="90">
        <v>9789570835243</v>
      </c>
      <c r="C5257" s="104" t="s">
        <v>8988</v>
      </c>
      <c r="D5257" s="94" t="s">
        <v>145</v>
      </c>
      <c r="E5257" s="131" t="s">
        <v>99</v>
      </c>
      <c r="F5257" s="129">
        <v>2009</v>
      </c>
      <c r="G5257" s="93">
        <v>0</v>
      </c>
      <c r="H5257" s="93">
        <v>1</v>
      </c>
      <c r="I5257" s="93">
        <f t="shared" si="870"/>
        <v>0</v>
      </c>
      <c r="J5257" s="93">
        <v>260</v>
      </c>
      <c r="K5257" s="93">
        <f t="shared" si="868"/>
        <v>177</v>
      </c>
      <c r="L5257" s="93">
        <f t="shared" si="871"/>
        <v>0</v>
      </c>
      <c r="M5257" s="153"/>
      <c r="N5257" s="202"/>
      <c r="O5257" s="87" t="s">
        <v>10873</v>
      </c>
      <c r="P5257" s="87"/>
      <c r="Q5257" s="89" t="s">
        <v>10255</v>
      </c>
      <c r="R5257" s="87"/>
      <c r="S5257" s="123" t="s">
        <v>10337</v>
      </c>
    </row>
    <row r="5258" spans="1:19" s="3" customFormat="1" ht="19.5">
      <c r="A5258" s="93">
        <v>5253</v>
      </c>
      <c r="B5258" s="90">
        <v>9789570833751</v>
      </c>
      <c r="C5258" s="104" t="s">
        <v>8989</v>
      </c>
      <c r="D5258" s="94" t="s">
        <v>145</v>
      </c>
      <c r="E5258" s="131" t="s">
        <v>8990</v>
      </c>
      <c r="F5258" s="129">
        <v>2009</v>
      </c>
      <c r="G5258" s="93">
        <v>0</v>
      </c>
      <c r="H5258" s="93">
        <v>1</v>
      </c>
      <c r="I5258" s="93">
        <f t="shared" si="870"/>
        <v>0</v>
      </c>
      <c r="J5258" s="93">
        <v>250</v>
      </c>
      <c r="K5258" s="93">
        <f t="shared" si="868"/>
        <v>170</v>
      </c>
      <c r="L5258" s="93">
        <f t="shared" si="871"/>
        <v>0</v>
      </c>
      <c r="M5258" s="153"/>
      <c r="N5258" s="202"/>
      <c r="O5258" s="87" t="s">
        <v>10791</v>
      </c>
      <c r="P5258" s="87"/>
      <c r="Q5258" s="87"/>
      <c r="R5258" s="87" t="s">
        <v>10255</v>
      </c>
      <c r="S5258" s="123"/>
    </row>
    <row r="5259" spans="1:19" s="3" customFormat="1" ht="19.5">
      <c r="A5259" s="93">
        <v>5254</v>
      </c>
      <c r="B5259" s="90">
        <v>9789570836752</v>
      </c>
      <c r="C5259" s="104" t="s">
        <v>8991</v>
      </c>
      <c r="D5259" s="94" t="s">
        <v>145</v>
      </c>
      <c r="E5259" s="131" t="s">
        <v>8992</v>
      </c>
      <c r="F5259" s="129">
        <v>2010</v>
      </c>
      <c r="G5259" s="93">
        <v>0</v>
      </c>
      <c r="H5259" s="93">
        <v>1</v>
      </c>
      <c r="I5259" s="93">
        <f t="shared" si="870"/>
        <v>0</v>
      </c>
      <c r="J5259" s="93">
        <v>240</v>
      </c>
      <c r="K5259" s="93">
        <f t="shared" si="868"/>
        <v>163</v>
      </c>
      <c r="L5259" s="93">
        <f t="shared" si="871"/>
        <v>0</v>
      </c>
      <c r="M5259" s="153"/>
      <c r="N5259" s="202"/>
      <c r="O5259" s="87" t="s">
        <v>10874</v>
      </c>
      <c r="P5259" s="87"/>
      <c r="Q5259" s="89" t="s">
        <v>10255</v>
      </c>
      <c r="R5259" s="89" t="s">
        <v>10255</v>
      </c>
      <c r="S5259" s="123" t="s">
        <v>10334</v>
      </c>
    </row>
    <row r="5260" spans="1:19" s="3" customFormat="1" ht="19.5">
      <c r="A5260" s="93">
        <v>5255</v>
      </c>
      <c r="B5260" s="90">
        <v>9789570835779</v>
      </c>
      <c r="C5260" s="104" t="s">
        <v>8993</v>
      </c>
      <c r="D5260" s="94" t="s">
        <v>145</v>
      </c>
      <c r="E5260" s="131" t="s">
        <v>8941</v>
      </c>
      <c r="F5260" s="129"/>
      <c r="G5260" s="93">
        <v>0</v>
      </c>
      <c r="H5260" s="93">
        <v>1</v>
      </c>
      <c r="I5260" s="93">
        <f t="shared" si="870"/>
        <v>0</v>
      </c>
      <c r="J5260" s="93">
        <v>299</v>
      </c>
      <c r="K5260" s="93">
        <f t="shared" si="868"/>
        <v>203</v>
      </c>
      <c r="L5260" s="93">
        <f t="shared" si="871"/>
        <v>0</v>
      </c>
      <c r="M5260" s="153"/>
      <c r="N5260" s="202"/>
      <c r="O5260" s="87" t="s">
        <v>10863</v>
      </c>
      <c r="P5260" s="87"/>
      <c r="Q5260" s="93" t="s">
        <v>10241</v>
      </c>
      <c r="R5260" s="93" t="s">
        <v>10241</v>
      </c>
      <c r="S5260" s="122" t="s">
        <v>10335</v>
      </c>
    </row>
    <row r="5261" spans="1:19" s="3" customFormat="1" ht="19.5">
      <c r="A5261" s="93">
        <v>5256</v>
      </c>
      <c r="B5261" s="90">
        <v>9789570835359</v>
      </c>
      <c r="C5261" s="104" t="s">
        <v>8994</v>
      </c>
      <c r="D5261" s="94" t="s">
        <v>145</v>
      </c>
      <c r="E5261" s="131" t="s">
        <v>3271</v>
      </c>
      <c r="F5261" s="129">
        <v>2010</v>
      </c>
      <c r="G5261" s="93">
        <v>0</v>
      </c>
      <c r="H5261" s="93">
        <v>1</v>
      </c>
      <c r="I5261" s="93">
        <f t="shared" si="870"/>
        <v>0</v>
      </c>
      <c r="J5261" s="93">
        <v>220</v>
      </c>
      <c r="K5261" s="93">
        <f t="shared" si="868"/>
        <v>150</v>
      </c>
      <c r="L5261" s="93">
        <f t="shared" si="871"/>
        <v>0</v>
      </c>
      <c r="M5261" s="153"/>
      <c r="N5261" s="202"/>
      <c r="O5261" s="87" t="s">
        <v>10874</v>
      </c>
      <c r="P5261" s="87"/>
      <c r="Q5261" s="87"/>
      <c r="R5261" s="89" t="s">
        <v>10255</v>
      </c>
      <c r="S5261" s="123"/>
    </row>
    <row r="5262" spans="1:19" s="3" customFormat="1" ht="19.5">
      <c r="A5262" s="93">
        <v>5257</v>
      </c>
      <c r="B5262" s="90">
        <v>9789570839869</v>
      </c>
      <c r="C5262" s="104" t="s">
        <v>8995</v>
      </c>
      <c r="D5262" s="94" t="s">
        <v>145</v>
      </c>
      <c r="E5262" s="131" t="s">
        <v>8996</v>
      </c>
      <c r="F5262" s="129">
        <v>2012</v>
      </c>
      <c r="G5262" s="93">
        <v>0</v>
      </c>
      <c r="H5262" s="93">
        <v>1</v>
      </c>
      <c r="I5262" s="93">
        <f t="shared" si="870"/>
        <v>0</v>
      </c>
      <c r="J5262" s="93">
        <v>180</v>
      </c>
      <c r="K5262" s="93">
        <f t="shared" si="868"/>
        <v>122</v>
      </c>
      <c r="L5262" s="93">
        <f t="shared" si="871"/>
        <v>0</v>
      </c>
      <c r="M5262" s="153"/>
      <c r="N5262" s="202"/>
      <c r="O5262" s="87" t="s">
        <v>10831</v>
      </c>
      <c r="P5262" s="87"/>
      <c r="Q5262" s="87"/>
      <c r="R5262" s="87" t="s">
        <v>10255</v>
      </c>
      <c r="S5262" s="123"/>
    </row>
    <row r="5263" spans="1:19" s="3" customFormat="1" ht="19.5">
      <c r="A5263" s="93">
        <v>5258</v>
      </c>
      <c r="B5263" s="90">
        <v>9789570843583</v>
      </c>
      <c r="C5263" s="104" t="s">
        <v>8997</v>
      </c>
      <c r="D5263" s="94" t="s">
        <v>145</v>
      </c>
      <c r="E5263" s="131" t="s">
        <v>8998</v>
      </c>
      <c r="F5263" s="129">
        <v>2014</v>
      </c>
      <c r="G5263" s="93">
        <v>0</v>
      </c>
      <c r="H5263" s="93">
        <v>1</v>
      </c>
      <c r="I5263" s="93">
        <f t="shared" si="870"/>
        <v>0</v>
      </c>
      <c r="J5263" s="93">
        <v>250</v>
      </c>
      <c r="K5263" s="93">
        <f t="shared" si="868"/>
        <v>170</v>
      </c>
      <c r="L5263" s="93">
        <f t="shared" si="871"/>
        <v>0</v>
      </c>
      <c r="M5263" s="153"/>
      <c r="N5263" s="202"/>
      <c r="O5263" s="87" t="s">
        <v>10734</v>
      </c>
      <c r="P5263" s="87" t="s">
        <v>10255</v>
      </c>
      <c r="Q5263" s="87"/>
      <c r="R5263" s="87"/>
      <c r="S5263" s="123"/>
    </row>
    <row r="5264" spans="1:19" s="3" customFormat="1" ht="19.5">
      <c r="A5264" s="93">
        <v>5259</v>
      </c>
      <c r="B5264" s="90">
        <v>9789570837223</v>
      </c>
      <c r="C5264" s="104" t="s">
        <v>8999</v>
      </c>
      <c r="D5264" s="94" t="s">
        <v>145</v>
      </c>
      <c r="E5264" s="131" t="s">
        <v>8760</v>
      </c>
      <c r="F5264" s="129">
        <v>2010</v>
      </c>
      <c r="G5264" s="93">
        <v>0</v>
      </c>
      <c r="H5264" s="93">
        <v>1</v>
      </c>
      <c r="I5264" s="93">
        <f t="shared" si="870"/>
        <v>0</v>
      </c>
      <c r="J5264" s="93">
        <v>250</v>
      </c>
      <c r="K5264" s="93">
        <f t="shared" si="868"/>
        <v>170</v>
      </c>
      <c r="L5264" s="93">
        <f t="shared" si="871"/>
        <v>0</v>
      </c>
      <c r="M5264" s="153"/>
      <c r="N5264" s="202"/>
      <c r="O5264" s="87" t="s">
        <v>10873</v>
      </c>
      <c r="P5264" s="89" t="s">
        <v>10255</v>
      </c>
      <c r="Q5264" s="87"/>
      <c r="R5264" s="87"/>
      <c r="S5264" s="123" t="s">
        <v>10334</v>
      </c>
    </row>
    <row r="5265" spans="1:19" s="3" customFormat="1" ht="19.5">
      <c r="A5265" s="93">
        <v>5260</v>
      </c>
      <c r="B5265" s="90">
        <v>9789570839395</v>
      </c>
      <c r="C5265" s="104" t="s">
        <v>9000</v>
      </c>
      <c r="D5265" s="94" t="s">
        <v>145</v>
      </c>
      <c r="E5265" s="131" t="s">
        <v>9001</v>
      </c>
      <c r="F5265" s="129"/>
      <c r="G5265" s="93">
        <v>0</v>
      </c>
      <c r="H5265" s="93">
        <v>1</v>
      </c>
      <c r="I5265" s="93">
        <f t="shared" si="870"/>
        <v>0</v>
      </c>
      <c r="J5265" s="93">
        <v>300</v>
      </c>
      <c r="K5265" s="93">
        <f t="shared" si="868"/>
        <v>204</v>
      </c>
      <c r="L5265" s="93">
        <f t="shared" si="871"/>
        <v>0</v>
      </c>
      <c r="M5265" s="153"/>
      <c r="N5265" s="202"/>
      <c r="O5265" s="87" t="s">
        <v>10863</v>
      </c>
      <c r="P5265" s="87"/>
      <c r="Q5265" s="93" t="s">
        <v>10241</v>
      </c>
      <c r="R5265" s="93" t="s">
        <v>10241</v>
      </c>
      <c r="S5265" s="122" t="s">
        <v>10300</v>
      </c>
    </row>
    <row r="5266" spans="1:19" s="3" customFormat="1" ht="19.5">
      <c r="A5266" s="93">
        <v>5261</v>
      </c>
      <c r="B5266" s="90">
        <v>9789570841749</v>
      </c>
      <c r="C5266" s="104" t="s">
        <v>9002</v>
      </c>
      <c r="D5266" s="94" t="s">
        <v>145</v>
      </c>
      <c r="E5266" s="131" t="s">
        <v>9003</v>
      </c>
      <c r="F5266" s="129"/>
      <c r="G5266" s="93">
        <v>0</v>
      </c>
      <c r="H5266" s="93">
        <v>1</v>
      </c>
      <c r="I5266" s="93">
        <f t="shared" si="870"/>
        <v>0</v>
      </c>
      <c r="J5266" s="93">
        <v>340</v>
      </c>
      <c r="K5266" s="93">
        <f t="shared" si="868"/>
        <v>231</v>
      </c>
      <c r="L5266" s="93">
        <f t="shared" si="871"/>
        <v>0</v>
      </c>
      <c r="M5266" s="153"/>
      <c r="N5266" s="202"/>
      <c r="O5266" s="87" t="s">
        <v>10485</v>
      </c>
      <c r="P5266" s="87"/>
      <c r="Q5266" s="87"/>
      <c r="R5266" s="93" t="s">
        <v>10241</v>
      </c>
      <c r="S5266" s="122"/>
    </row>
    <row r="5267" spans="1:19" s="3" customFormat="1" ht="19.5">
      <c r="A5267" s="93">
        <v>5262</v>
      </c>
      <c r="B5267" s="90">
        <v>9789570841756</v>
      </c>
      <c r="C5267" s="104" t="s">
        <v>9004</v>
      </c>
      <c r="D5267" s="94" t="s">
        <v>145</v>
      </c>
      <c r="E5267" s="131" t="s">
        <v>9003</v>
      </c>
      <c r="F5267" s="129"/>
      <c r="G5267" s="93">
        <v>0</v>
      </c>
      <c r="H5267" s="93">
        <v>1</v>
      </c>
      <c r="I5267" s="93">
        <f t="shared" si="870"/>
        <v>0</v>
      </c>
      <c r="J5267" s="93">
        <v>340</v>
      </c>
      <c r="K5267" s="93">
        <f t="shared" si="868"/>
        <v>231</v>
      </c>
      <c r="L5267" s="93">
        <f t="shared" si="871"/>
        <v>0</v>
      </c>
      <c r="M5267" s="153"/>
      <c r="N5267" s="202"/>
      <c r="O5267" s="87" t="s">
        <v>10485</v>
      </c>
      <c r="P5267" s="87"/>
      <c r="Q5267" s="87"/>
      <c r="R5267" s="93" t="s">
        <v>10241</v>
      </c>
      <c r="S5267" s="122"/>
    </row>
    <row r="5268" spans="1:19" s="3" customFormat="1" ht="19.5">
      <c r="A5268" s="93">
        <v>5263</v>
      </c>
      <c r="B5268" s="90">
        <v>9789570842883</v>
      </c>
      <c r="C5268" s="104" t="s">
        <v>9005</v>
      </c>
      <c r="D5268" s="94" t="s">
        <v>145</v>
      </c>
      <c r="E5268" s="131" t="s">
        <v>9006</v>
      </c>
      <c r="F5268" s="129"/>
      <c r="G5268" s="93">
        <v>0</v>
      </c>
      <c r="H5268" s="93">
        <v>1</v>
      </c>
      <c r="I5268" s="93">
        <f t="shared" si="870"/>
        <v>0</v>
      </c>
      <c r="J5268" s="93">
        <v>299</v>
      </c>
      <c r="K5268" s="93">
        <f t="shared" si="868"/>
        <v>203</v>
      </c>
      <c r="L5268" s="93">
        <f t="shared" si="871"/>
        <v>0</v>
      </c>
      <c r="M5268" s="153"/>
      <c r="N5268" s="202"/>
      <c r="O5268" s="87" t="s">
        <v>10863</v>
      </c>
      <c r="P5268" s="87"/>
      <c r="Q5268" s="93" t="s">
        <v>10241</v>
      </c>
      <c r="R5268" s="87"/>
      <c r="S5268" s="122"/>
    </row>
    <row r="5269" spans="1:19" s="1" customFormat="1">
      <c r="A5269" s="93">
        <v>5264</v>
      </c>
      <c r="B5269" s="90">
        <v>9789570838503</v>
      </c>
      <c r="C5269" s="104" t="s">
        <v>9007</v>
      </c>
      <c r="D5269" s="94" t="s">
        <v>145</v>
      </c>
      <c r="E5269" s="131" t="s">
        <v>9008</v>
      </c>
      <c r="F5269" s="129"/>
      <c r="G5269" s="93">
        <v>0</v>
      </c>
      <c r="H5269" s="93">
        <v>1</v>
      </c>
      <c r="I5269" s="93">
        <f t="shared" si="870"/>
        <v>0</v>
      </c>
      <c r="J5269" s="93">
        <v>299</v>
      </c>
      <c r="K5269" s="93">
        <f t="shared" si="868"/>
        <v>203</v>
      </c>
      <c r="L5269" s="93">
        <f t="shared" si="871"/>
        <v>0</v>
      </c>
      <c r="M5269" s="153"/>
      <c r="N5269" s="202"/>
      <c r="O5269" s="87" t="s">
        <v>10863</v>
      </c>
      <c r="P5269" s="87"/>
      <c r="Q5269" s="93" t="s">
        <v>10241</v>
      </c>
      <c r="R5269" s="87"/>
      <c r="S5269" s="122" t="s">
        <v>10290</v>
      </c>
    </row>
    <row r="5270" spans="1:19" s="1" customFormat="1">
      <c r="A5270" s="93">
        <v>5265</v>
      </c>
      <c r="B5270" s="90">
        <v>9789570837353</v>
      </c>
      <c r="C5270" s="104" t="s">
        <v>9009</v>
      </c>
      <c r="D5270" s="94" t="s">
        <v>145</v>
      </c>
      <c r="E5270" s="131" t="s">
        <v>9010</v>
      </c>
      <c r="F5270" s="129"/>
      <c r="G5270" s="93">
        <v>0</v>
      </c>
      <c r="H5270" s="93">
        <v>1</v>
      </c>
      <c r="I5270" s="93">
        <f t="shared" si="870"/>
        <v>0</v>
      </c>
      <c r="J5270" s="93">
        <v>320</v>
      </c>
      <c r="K5270" s="93">
        <f t="shared" si="868"/>
        <v>218</v>
      </c>
      <c r="L5270" s="93">
        <f t="shared" si="871"/>
        <v>0</v>
      </c>
      <c r="M5270" s="153"/>
      <c r="N5270" s="202"/>
      <c r="O5270" s="87" t="s">
        <v>10863</v>
      </c>
      <c r="P5270" s="93" t="s">
        <v>10241</v>
      </c>
      <c r="Q5270" s="93" t="s">
        <v>10241</v>
      </c>
      <c r="R5270" s="87"/>
      <c r="S5270" s="122" t="s">
        <v>10290</v>
      </c>
    </row>
    <row r="5271" spans="1:19" s="1" customFormat="1">
      <c r="A5271" s="93">
        <v>5266</v>
      </c>
      <c r="B5271" s="90">
        <v>9789570836769</v>
      </c>
      <c r="C5271" s="104" t="s">
        <v>9011</v>
      </c>
      <c r="D5271" s="94" t="s">
        <v>145</v>
      </c>
      <c r="E5271" s="131" t="s">
        <v>9012</v>
      </c>
      <c r="F5271" s="129">
        <v>2010</v>
      </c>
      <c r="G5271" s="93">
        <v>0</v>
      </c>
      <c r="H5271" s="93">
        <v>1</v>
      </c>
      <c r="I5271" s="93">
        <f t="shared" si="870"/>
        <v>0</v>
      </c>
      <c r="J5271" s="93">
        <v>240</v>
      </c>
      <c r="K5271" s="93">
        <f t="shared" si="868"/>
        <v>163</v>
      </c>
      <c r="L5271" s="93">
        <f t="shared" si="871"/>
        <v>0</v>
      </c>
      <c r="M5271" s="153"/>
      <c r="N5271" s="202"/>
      <c r="O5271" s="87" t="s">
        <v>10874</v>
      </c>
      <c r="P5271" s="87"/>
      <c r="Q5271" s="89" t="s">
        <v>10255</v>
      </c>
      <c r="R5271" s="89" t="s">
        <v>10255</v>
      </c>
      <c r="S5271" s="123" t="s">
        <v>10334</v>
      </c>
    </row>
    <row r="5272" spans="1:19" s="2" customFormat="1">
      <c r="A5272" s="113">
        <v>5267</v>
      </c>
      <c r="B5272" s="110">
        <v>4711132387186</v>
      </c>
      <c r="C5272" s="111" t="s">
        <v>9013</v>
      </c>
      <c r="D5272" s="112" t="s">
        <v>145</v>
      </c>
      <c r="E5272" s="112" t="s">
        <v>9014</v>
      </c>
      <c r="F5272" s="113"/>
      <c r="G5272" s="113">
        <v>0</v>
      </c>
      <c r="H5272" s="113">
        <v>10</v>
      </c>
      <c r="I5272" s="113">
        <f t="shared" si="870"/>
        <v>0</v>
      </c>
      <c r="J5272" s="113">
        <v>2990</v>
      </c>
      <c r="K5272" s="113">
        <v>0</v>
      </c>
      <c r="L5272" s="113">
        <f t="shared" si="871"/>
        <v>0</v>
      </c>
      <c r="M5272" s="160" t="s">
        <v>4049</v>
      </c>
      <c r="N5272" s="143"/>
      <c r="O5272" s="87"/>
      <c r="P5272" s="87"/>
      <c r="Q5272" s="87"/>
      <c r="R5272" s="87"/>
      <c r="S5272" s="123"/>
    </row>
    <row r="5273" spans="1:19" s="2" customFormat="1">
      <c r="A5273" s="113">
        <v>5268</v>
      </c>
      <c r="B5273" s="110">
        <v>4711132387230</v>
      </c>
      <c r="C5273" s="111" t="s">
        <v>9015</v>
      </c>
      <c r="D5273" s="112" t="s">
        <v>145</v>
      </c>
      <c r="E5273" s="112" t="s">
        <v>9016</v>
      </c>
      <c r="F5273" s="113"/>
      <c r="G5273" s="113">
        <v>0</v>
      </c>
      <c r="H5273" s="113">
        <v>10</v>
      </c>
      <c r="I5273" s="113">
        <f t="shared" si="870"/>
        <v>0</v>
      </c>
      <c r="J5273" s="113">
        <v>2990</v>
      </c>
      <c r="K5273" s="113">
        <v>0</v>
      </c>
      <c r="L5273" s="113">
        <f t="shared" si="871"/>
        <v>0</v>
      </c>
      <c r="M5273" s="160" t="s">
        <v>4049</v>
      </c>
      <c r="N5273" s="143"/>
      <c r="O5273" s="87"/>
      <c r="P5273" s="87"/>
      <c r="Q5273" s="87"/>
      <c r="R5273" s="87"/>
      <c r="S5273" s="123"/>
    </row>
    <row r="5274" spans="1:19" s="1" customFormat="1">
      <c r="A5274" s="93">
        <v>5269</v>
      </c>
      <c r="B5274" s="90">
        <v>9789570835496</v>
      </c>
      <c r="C5274" s="104" t="s">
        <v>9017</v>
      </c>
      <c r="D5274" s="94" t="s">
        <v>145</v>
      </c>
      <c r="E5274" s="131" t="s">
        <v>3271</v>
      </c>
      <c r="F5274" s="129">
        <v>2010</v>
      </c>
      <c r="G5274" s="93">
        <v>0</v>
      </c>
      <c r="H5274" s="93">
        <v>1</v>
      </c>
      <c r="I5274" s="93">
        <f t="shared" si="870"/>
        <v>0</v>
      </c>
      <c r="J5274" s="93">
        <v>220</v>
      </c>
      <c r="K5274" s="93">
        <f>ROUND(J5274*0.68,0)</f>
        <v>150</v>
      </c>
      <c r="L5274" s="93">
        <f t="shared" ref="L5274:L5275" si="872">G5274*K5274</f>
        <v>0</v>
      </c>
      <c r="M5274" s="153"/>
      <c r="N5274" s="202"/>
      <c r="O5274" s="87" t="s">
        <v>10874</v>
      </c>
      <c r="P5274" s="87"/>
      <c r="Q5274" s="89" t="s">
        <v>10255</v>
      </c>
      <c r="R5274" s="89" t="s">
        <v>10255</v>
      </c>
      <c r="S5274" s="123"/>
    </row>
    <row r="5275" spans="1:19" s="1" customFormat="1">
      <c r="A5275" s="93">
        <v>5270</v>
      </c>
      <c r="B5275" s="90">
        <v>9789570837254</v>
      </c>
      <c r="C5275" s="104" t="s">
        <v>9018</v>
      </c>
      <c r="D5275" s="94" t="s">
        <v>145</v>
      </c>
      <c r="E5275" s="131" t="s">
        <v>543</v>
      </c>
      <c r="F5275" s="129">
        <v>2010</v>
      </c>
      <c r="G5275" s="93">
        <v>0</v>
      </c>
      <c r="H5275" s="93">
        <v>1</v>
      </c>
      <c r="I5275" s="93">
        <f t="shared" si="870"/>
        <v>0</v>
      </c>
      <c r="J5275" s="93">
        <v>250</v>
      </c>
      <c r="K5275" s="93">
        <f>ROUND(J5275*0.68,0)</f>
        <v>170</v>
      </c>
      <c r="L5275" s="93">
        <f t="shared" si="872"/>
        <v>0</v>
      </c>
      <c r="M5275" s="153"/>
      <c r="N5275" s="202"/>
      <c r="O5275" s="87" t="s">
        <v>10734</v>
      </c>
      <c r="P5275" s="87"/>
      <c r="Q5275" s="87" t="s">
        <v>10255</v>
      </c>
      <c r="R5275" s="87" t="s">
        <v>10255</v>
      </c>
      <c r="S5275" s="123"/>
    </row>
    <row r="5276" spans="1:19" s="1" customFormat="1">
      <c r="A5276" s="113">
        <v>5271</v>
      </c>
      <c r="B5276" s="110">
        <v>9789570838497</v>
      </c>
      <c r="C5276" s="111" t="s">
        <v>9019</v>
      </c>
      <c r="D5276" s="112" t="s">
        <v>145</v>
      </c>
      <c r="E5276" s="112" t="s">
        <v>9020</v>
      </c>
      <c r="F5276" s="113"/>
      <c r="G5276" s="113">
        <v>0</v>
      </c>
      <c r="H5276" s="113">
        <v>1</v>
      </c>
      <c r="I5276" s="113">
        <f t="shared" si="870"/>
        <v>0</v>
      </c>
      <c r="J5276" s="113">
        <v>299</v>
      </c>
      <c r="K5276" s="113">
        <v>0</v>
      </c>
      <c r="L5276" s="113">
        <f>G5276*K5276</f>
        <v>0</v>
      </c>
      <c r="M5276" s="142" t="s">
        <v>2081</v>
      </c>
      <c r="N5276" s="143"/>
      <c r="O5276" s="87"/>
      <c r="P5276" s="87"/>
      <c r="Q5276" s="87"/>
      <c r="R5276" s="87"/>
      <c r="S5276" s="123"/>
    </row>
    <row r="5277" spans="1:19" s="1" customFormat="1">
      <c r="A5277" s="93">
        <v>5272</v>
      </c>
      <c r="B5277" s="90">
        <v>9789570835274</v>
      </c>
      <c r="C5277" s="104" t="s">
        <v>9021</v>
      </c>
      <c r="D5277" s="94" t="s">
        <v>145</v>
      </c>
      <c r="E5277" s="131" t="s">
        <v>9022</v>
      </c>
      <c r="F5277" s="129">
        <v>2010</v>
      </c>
      <c r="G5277" s="93">
        <v>0</v>
      </c>
      <c r="H5277" s="93">
        <v>1</v>
      </c>
      <c r="I5277" s="93">
        <f t="shared" si="870"/>
        <v>0</v>
      </c>
      <c r="J5277" s="93">
        <v>260</v>
      </c>
      <c r="K5277" s="93">
        <f>ROUND(J5277*0.68,0)</f>
        <v>177</v>
      </c>
      <c r="L5277" s="93">
        <f t="shared" ref="L5277:L5278" si="873">G5277*K5277</f>
        <v>0</v>
      </c>
      <c r="M5277" s="153"/>
      <c r="N5277" s="202" t="s">
        <v>10910</v>
      </c>
      <c r="O5277" s="87" t="s">
        <v>10874</v>
      </c>
      <c r="P5277" s="87"/>
      <c r="Q5277" s="89" t="s">
        <v>10255</v>
      </c>
      <c r="R5277" s="89" t="s">
        <v>10255</v>
      </c>
      <c r="S5277" s="123" t="s">
        <v>10333</v>
      </c>
    </row>
    <row r="5278" spans="1:19" s="1" customFormat="1">
      <c r="A5278" s="93">
        <v>5273</v>
      </c>
      <c r="B5278" s="90">
        <v>9789570843514</v>
      </c>
      <c r="C5278" s="104" t="s">
        <v>9023</v>
      </c>
      <c r="D5278" s="94" t="s">
        <v>145</v>
      </c>
      <c r="E5278" s="131" t="s">
        <v>9024</v>
      </c>
      <c r="F5278" s="129">
        <v>2014</v>
      </c>
      <c r="G5278" s="93">
        <v>0</v>
      </c>
      <c r="H5278" s="93">
        <v>1</v>
      </c>
      <c r="I5278" s="93">
        <f t="shared" si="870"/>
        <v>0</v>
      </c>
      <c r="J5278" s="93">
        <v>250</v>
      </c>
      <c r="K5278" s="93">
        <f>ROUND(J5278*0.68,0)</f>
        <v>170</v>
      </c>
      <c r="L5278" s="93">
        <f t="shared" si="873"/>
        <v>0</v>
      </c>
      <c r="M5278" s="153"/>
      <c r="N5278" s="202"/>
      <c r="O5278" s="87" t="s">
        <v>10798</v>
      </c>
      <c r="P5278" s="87"/>
      <c r="Q5278" s="87"/>
      <c r="R5278" s="87" t="s">
        <v>10255</v>
      </c>
      <c r="S5278" s="123"/>
    </row>
    <row r="5279" spans="1:19" s="1" customFormat="1">
      <c r="A5279" s="113">
        <v>5274</v>
      </c>
      <c r="B5279" s="110">
        <v>9789570839418</v>
      </c>
      <c r="C5279" s="111" t="s">
        <v>9025</v>
      </c>
      <c r="D5279" s="112" t="s">
        <v>145</v>
      </c>
      <c r="E5279" s="112" t="s">
        <v>7713</v>
      </c>
      <c r="F5279" s="113"/>
      <c r="G5279" s="113">
        <v>0</v>
      </c>
      <c r="H5279" s="113">
        <v>1</v>
      </c>
      <c r="I5279" s="113">
        <f t="shared" si="870"/>
        <v>0</v>
      </c>
      <c r="J5279" s="113">
        <v>320</v>
      </c>
      <c r="K5279" s="113">
        <v>0</v>
      </c>
      <c r="L5279" s="113">
        <f>G5279*K5279</f>
        <v>0</v>
      </c>
      <c r="M5279" s="142" t="s">
        <v>2081</v>
      </c>
      <c r="N5279" s="143"/>
      <c r="O5279" s="87"/>
      <c r="P5279" s="87"/>
      <c r="Q5279" s="87"/>
      <c r="R5279" s="87"/>
      <c r="S5279" s="123"/>
    </row>
    <row r="5280" spans="1:19" s="1" customFormat="1">
      <c r="A5280" s="93">
        <v>5275</v>
      </c>
      <c r="B5280" s="90">
        <v>9789570836912</v>
      </c>
      <c r="C5280" s="104" t="s">
        <v>9026</v>
      </c>
      <c r="D5280" s="94" t="s">
        <v>145</v>
      </c>
      <c r="E5280" s="131" t="s">
        <v>9027</v>
      </c>
      <c r="F5280" s="129">
        <v>2010</v>
      </c>
      <c r="G5280" s="93">
        <v>0</v>
      </c>
      <c r="H5280" s="93">
        <v>1</v>
      </c>
      <c r="I5280" s="93">
        <f t="shared" si="870"/>
        <v>0</v>
      </c>
      <c r="J5280" s="93">
        <v>260</v>
      </c>
      <c r="K5280" s="93">
        <f>ROUND(J5280*0.68,0)</f>
        <v>177</v>
      </c>
      <c r="L5280" s="93">
        <f>G5280*K5280</f>
        <v>0</v>
      </c>
      <c r="M5280" s="153"/>
      <c r="N5280" s="202"/>
      <c r="O5280" s="87" t="s">
        <v>10874</v>
      </c>
      <c r="P5280" s="87"/>
      <c r="Q5280" s="87"/>
      <c r="R5280" s="89" t="s">
        <v>10255</v>
      </c>
      <c r="S5280" s="123" t="s">
        <v>10421</v>
      </c>
    </row>
    <row r="5281" spans="1:19" s="2" customFormat="1">
      <c r="A5281" s="113">
        <v>5276</v>
      </c>
      <c r="B5281" s="110">
        <v>4711132387278</v>
      </c>
      <c r="C5281" s="111" t="s">
        <v>10025</v>
      </c>
      <c r="D5281" s="112" t="s">
        <v>145</v>
      </c>
      <c r="E5281" s="112" t="s">
        <v>9028</v>
      </c>
      <c r="F5281" s="113"/>
      <c r="G5281" s="113">
        <v>0</v>
      </c>
      <c r="H5281" s="113">
        <v>4</v>
      </c>
      <c r="I5281" s="113">
        <f t="shared" si="870"/>
        <v>0</v>
      </c>
      <c r="J5281" s="113">
        <v>2220</v>
      </c>
      <c r="K5281" s="113">
        <v>0</v>
      </c>
      <c r="L5281" s="113">
        <f>G5281*K5281</f>
        <v>0</v>
      </c>
      <c r="M5281" s="142" t="s">
        <v>2081</v>
      </c>
      <c r="N5281" s="143"/>
      <c r="O5281" s="87"/>
      <c r="P5281" s="87"/>
      <c r="Q5281" s="87"/>
      <c r="R5281" s="87"/>
      <c r="S5281" s="123"/>
    </row>
    <row r="5282" spans="1:19" s="1" customFormat="1">
      <c r="A5282" s="93">
        <v>5277</v>
      </c>
      <c r="B5282" s="90">
        <v>9789570840032</v>
      </c>
      <c r="C5282" s="104" t="s">
        <v>9029</v>
      </c>
      <c r="D5282" s="94" t="s">
        <v>145</v>
      </c>
      <c r="E5282" s="131" t="s">
        <v>9030</v>
      </c>
      <c r="F5282" s="129"/>
      <c r="G5282" s="93">
        <v>0</v>
      </c>
      <c r="H5282" s="93">
        <v>1</v>
      </c>
      <c r="I5282" s="93">
        <f t="shared" si="870"/>
        <v>0</v>
      </c>
      <c r="J5282" s="93">
        <v>590</v>
      </c>
      <c r="K5282" s="93">
        <f>ROUND(J5282*0.68,0)</f>
        <v>401</v>
      </c>
      <c r="L5282" s="93">
        <f t="shared" ref="L5282:L5284" si="874">G5282*K5282</f>
        <v>0</v>
      </c>
      <c r="M5282" s="153"/>
      <c r="N5282" s="202"/>
      <c r="O5282" s="87" t="s">
        <v>10872</v>
      </c>
      <c r="P5282" s="87"/>
      <c r="Q5282" s="93" t="s">
        <v>10241</v>
      </c>
      <c r="R5282" s="93" t="s">
        <v>10241</v>
      </c>
      <c r="S5282" s="122"/>
    </row>
    <row r="5283" spans="1:19" s="1" customFormat="1">
      <c r="A5283" s="93">
        <v>5278</v>
      </c>
      <c r="B5283" s="90">
        <v>9789570842067</v>
      </c>
      <c r="C5283" s="104" t="s">
        <v>9031</v>
      </c>
      <c r="D5283" s="94" t="s">
        <v>145</v>
      </c>
      <c r="E5283" s="131" t="s">
        <v>9032</v>
      </c>
      <c r="F5283" s="129"/>
      <c r="G5283" s="93">
        <v>0</v>
      </c>
      <c r="H5283" s="93">
        <v>1</v>
      </c>
      <c r="I5283" s="93">
        <f t="shared" si="870"/>
        <v>0</v>
      </c>
      <c r="J5283" s="93">
        <v>320</v>
      </c>
      <c r="K5283" s="93">
        <f>ROUND(J5283*0.68,0)</f>
        <v>218</v>
      </c>
      <c r="L5283" s="93">
        <f t="shared" si="874"/>
        <v>0</v>
      </c>
      <c r="M5283" s="153"/>
      <c r="N5283" s="202"/>
      <c r="O5283" s="87" t="s">
        <v>10863</v>
      </c>
      <c r="P5283" s="87"/>
      <c r="Q5283" s="93" t="s">
        <v>10241</v>
      </c>
      <c r="R5283" s="93" t="s">
        <v>10241</v>
      </c>
      <c r="S5283" s="122"/>
    </row>
    <row r="5284" spans="1:19" s="1" customFormat="1">
      <c r="A5284" s="93">
        <v>5279</v>
      </c>
      <c r="B5284" s="90">
        <v>9789570835724</v>
      </c>
      <c r="C5284" s="104" t="s">
        <v>9033</v>
      </c>
      <c r="D5284" s="94" t="s">
        <v>145</v>
      </c>
      <c r="E5284" s="131" t="s">
        <v>8828</v>
      </c>
      <c r="F5284" s="129"/>
      <c r="G5284" s="93">
        <v>0</v>
      </c>
      <c r="H5284" s="93">
        <v>1</v>
      </c>
      <c r="I5284" s="93">
        <f t="shared" si="870"/>
        <v>0</v>
      </c>
      <c r="J5284" s="93">
        <v>299</v>
      </c>
      <c r="K5284" s="93">
        <f>ROUND(J5284*0.68,0)</f>
        <v>203</v>
      </c>
      <c r="L5284" s="93">
        <f t="shared" si="874"/>
        <v>0</v>
      </c>
      <c r="M5284" s="153"/>
      <c r="N5284" s="202"/>
      <c r="O5284" s="87" t="s">
        <v>10863</v>
      </c>
      <c r="P5284" s="87"/>
      <c r="Q5284" s="93" t="s">
        <v>10241</v>
      </c>
      <c r="R5284" s="93" t="s">
        <v>10241</v>
      </c>
      <c r="S5284" s="122" t="s">
        <v>10335</v>
      </c>
    </row>
    <row r="5285" spans="1:19" s="3" customFormat="1" ht="19.5">
      <c r="A5285" s="113">
        <v>5280</v>
      </c>
      <c r="B5285" s="110">
        <v>9789570839104</v>
      </c>
      <c r="C5285" s="111" t="s">
        <v>9034</v>
      </c>
      <c r="D5285" s="112" t="s">
        <v>145</v>
      </c>
      <c r="E5285" s="112" t="s">
        <v>9035</v>
      </c>
      <c r="F5285" s="113"/>
      <c r="G5285" s="113">
        <v>0</v>
      </c>
      <c r="H5285" s="113">
        <v>1</v>
      </c>
      <c r="I5285" s="113">
        <f t="shared" si="870"/>
        <v>0</v>
      </c>
      <c r="J5285" s="113">
        <v>299</v>
      </c>
      <c r="K5285" s="113">
        <v>0</v>
      </c>
      <c r="L5285" s="113">
        <f>G5285*K5285</f>
        <v>0</v>
      </c>
      <c r="M5285" s="142" t="s">
        <v>2081</v>
      </c>
      <c r="N5285" s="143"/>
      <c r="O5285" s="87"/>
      <c r="P5285" s="87"/>
      <c r="Q5285" s="87"/>
      <c r="R5285" s="87"/>
      <c r="S5285" s="123"/>
    </row>
    <row r="5286" spans="1:19" s="3" customFormat="1" ht="19.5">
      <c r="A5286" s="93">
        <v>5281</v>
      </c>
      <c r="B5286" s="90">
        <v>9789570842296</v>
      </c>
      <c r="C5286" s="104" t="s">
        <v>9036</v>
      </c>
      <c r="D5286" s="94" t="s">
        <v>145</v>
      </c>
      <c r="E5286" s="131" t="s">
        <v>9037</v>
      </c>
      <c r="F5286" s="129"/>
      <c r="G5286" s="93">
        <v>0</v>
      </c>
      <c r="H5286" s="93">
        <v>1</v>
      </c>
      <c r="I5286" s="93">
        <f t="shared" si="870"/>
        <v>0</v>
      </c>
      <c r="J5286" s="93">
        <v>350</v>
      </c>
      <c r="K5286" s="93">
        <f t="shared" ref="K5286:K5292" si="875">ROUND(J5286*0.68,0)</f>
        <v>238</v>
      </c>
      <c r="L5286" s="93">
        <f t="shared" ref="L5286:L5292" si="876">G5286*K5286</f>
        <v>0</v>
      </c>
      <c r="M5286" s="153"/>
      <c r="N5286" s="202"/>
      <c r="O5286" s="87" t="s">
        <v>10863</v>
      </c>
      <c r="P5286" s="87"/>
      <c r="Q5286" s="93" t="s">
        <v>10241</v>
      </c>
      <c r="R5286" s="93" t="s">
        <v>10241</v>
      </c>
      <c r="S5286" s="122" t="s">
        <v>10299</v>
      </c>
    </row>
    <row r="5287" spans="1:19" s="3" customFormat="1" ht="19.5">
      <c r="A5287" s="93">
        <v>5282</v>
      </c>
      <c r="B5287" s="90">
        <v>9789570842968</v>
      </c>
      <c r="C5287" s="104" t="s">
        <v>9038</v>
      </c>
      <c r="D5287" s="94" t="s">
        <v>145</v>
      </c>
      <c r="E5287" s="131" t="s">
        <v>8839</v>
      </c>
      <c r="F5287" s="129"/>
      <c r="G5287" s="93">
        <v>0</v>
      </c>
      <c r="H5287" s="93">
        <v>1</v>
      </c>
      <c r="I5287" s="93">
        <f t="shared" si="870"/>
        <v>0</v>
      </c>
      <c r="J5287" s="93">
        <v>299</v>
      </c>
      <c r="K5287" s="93">
        <f t="shared" si="875"/>
        <v>203</v>
      </c>
      <c r="L5287" s="93">
        <f t="shared" si="876"/>
        <v>0</v>
      </c>
      <c r="M5287" s="153"/>
      <c r="N5287" s="202"/>
      <c r="O5287" s="87" t="s">
        <v>10863</v>
      </c>
      <c r="P5287" s="87"/>
      <c r="Q5287" s="93" t="s">
        <v>10241</v>
      </c>
      <c r="R5287" s="93" t="s">
        <v>10241</v>
      </c>
      <c r="S5287" s="122"/>
    </row>
    <row r="5288" spans="1:19" s="3" customFormat="1" ht="19.5">
      <c r="A5288" s="93">
        <v>5283</v>
      </c>
      <c r="B5288" s="90">
        <v>9789570839074</v>
      </c>
      <c r="C5288" s="104" t="s">
        <v>9039</v>
      </c>
      <c r="D5288" s="94" t="s">
        <v>145</v>
      </c>
      <c r="E5288" s="131" t="s">
        <v>9040</v>
      </c>
      <c r="F5288" s="129"/>
      <c r="G5288" s="93">
        <v>0</v>
      </c>
      <c r="H5288" s="93">
        <v>1</v>
      </c>
      <c r="I5288" s="93">
        <f t="shared" si="870"/>
        <v>0</v>
      </c>
      <c r="J5288" s="93">
        <v>299</v>
      </c>
      <c r="K5288" s="93">
        <f t="shared" si="875"/>
        <v>203</v>
      </c>
      <c r="L5288" s="93">
        <f t="shared" si="876"/>
        <v>0</v>
      </c>
      <c r="M5288" s="153"/>
      <c r="N5288" s="202"/>
      <c r="O5288" s="87" t="s">
        <v>10863</v>
      </c>
      <c r="P5288" s="93" t="s">
        <v>10241</v>
      </c>
      <c r="Q5288" s="93" t="s">
        <v>10241</v>
      </c>
      <c r="R5288" s="87"/>
      <c r="S5288" s="122" t="s">
        <v>10856</v>
      </c>
    </row>
    <row r="5289" spans="1:19" s="3" customFormat="1" ht="19.5">
      <c r="A5289" s="93">
        <v>5284</v>
      </c>
      <c r="B5289" s="90">
        <v>9789570843811</v>
      </c>
      <c r="C5289" s="104" t="s">
        <v>9041</v>
      </c>
      <c r="D5289" s="94" t="s">
        <v>145</v>
      </c>
      <c r="E5289" s="131" t="s">
        <v>9042</v>
      </c>
      <c r="F5289" s="129"/>
      <c r="G5289" s="93">
        <v>0</v>
      </c>
      <c r="H5289" s="93">
        <v>1</v>
      </c>
      <c r="I5289" s="93">
        <f t="shared" si="870"/>
        <v>0</v>
      </c>
      <c r="J5289" s="93">
        <v>460</v>
      </c>
      <c r="K5289" s="93">
        <f t="shared" si="875"/>
        <v>313</v>
      </c>
      <c r="L5289" s="93">
        <f t="shared" si="876"/>
        <v>0</v>
      </c>
      <c r="M5289" s="153"/>
      <c r="N5289" s="202"/>
      <c r="O5289" s="87" t="s">
        <v>10872</v>
      </c>
      <c r="P5289" s="87"/>
      <c r="Q5289" s="87"/>
      <c r="R5289" s="93" t="s">
        <v>10241</v>
      </c>
      <c r="S5289" s="122"/>
    </row>
    <row r="5290" spans="1:19" s="3" customFormat="1" ht="19.5">
      <c r="A5290" s="93">
        <v>5285</v>
      </c>
      <c r="B5290" s="90">
        <v>9789570842975</v>
      </c>
      <c r="C5290" s="104" t="s">
        <v>9043</v>
      </c>
      <c r="D5290" s="94" t="s">
        <v>145</v>
      </c>
      <c r="E5290" s="131" t="s">
        <v>9044</v>
      </c>
      <c r="F5290" s="129"/>
      <c r="G5290" s="93">
        <v>0</v>
      </c>
      <c r="H5290" s="93">
        <v>1</v>
      </c>
      <c r="I5290" s="93">
        <f t="shared" si="870"/>
        <v>0</v>
      </c>
      <c r="J5290" s="93">
        <v>299</v>
      </c>
      <c r="K5290" s="93">
        <f t="shared" si="875"/>
        <v>203</v>
      </c>
      <c r="L5290" s="93">
        <f t="shared" si="876"/>
        <v>0</v>
      </c>
      <c r="M5290" s="153"/>
      <c r="N5290" s="202"/>
      <c r="O5290" s="87" t="s">
        <v>10863</v>
      </c>
      <c r="P5290" s="87"/>
      <c r="Q5290" s="93" t="s">
        <v>10241</v>
      </c>
      <c r="R5290" s="93" t="s">
        <v>10241</v>
      </c>
      <c r="S5290" s="122"/>
    </row>
    <row r="5291" spans="1:19" s="3" customFormat="1" ht="19.5">
      <c r="A5291" s="93">
        <v>5286</v>
      </c>
      <c r="B5291" s="90">
        <v>9789570843774</v>
      </c>
      <c r="C5291" s="104" t="s">
        <v>9045</v>
      </c>
      <c r="D5291" s="94" t="s">
        <v>145</v>
      </c>
      <c r="E5291" s="131" t="s">
        <v>9046</v>
      </c>
      <c r="F5291" s="129">
        <v>2014</v>
      </c>
      <c r="G5291" s="93">
        <v>0</v>
      </c>
      <c r="H5291" s="93">
        <v>1</v>
      </c>
      <c r="I5291" s="93">
        <f t="shared" si="870"/>
        <v>0</v>
      </c>
      <c r="J5291" s="93">
        <v>280</v>
      </c>
      <c r="K5291" s="93">
        <f t="shared" si="875"/>
        <v>190</v>
      </c>
      <c r="L5291" s="93">
        <f t="shared" si="876"/>
        <v>0</v>
      </c>
      <c r="M5291" s="153"/>
      <c r="N5291" s="202"/>
      <c r="O5291" s="87" t="s">
        <v>10873</v>
      </c>
      <c r="P5291" s="89" t="s">
        <v>10255</v>
      </c>
      <c r="Q5291" s="87"/>
      <c r="R5291" s="87"/>
      <c r="S5291" s="123"/>
    </row>
    <row r="5292" spans="1:19" s="3" customFormat="1" ht="19.5">
      <c r="A5292" s="93">
        <v>5287</v>
      </c>
      <c r="B5292" s="90">
        <v>9789570839425</v>
      </c>
      <c r="C5292" s="104" t="s">
        <v>9047</v>
      </c>
      <c r="D5292" s="94" t="s">
        <v>145</v>
      </c>
      <c r="E5292" s="131" t="s">
        <v>9048</v>
      </c>
      <c r="F5292" s="129"/>
      <c r="G5292" s="93">
        <v>0</v>
      </c>
      <c r="H5292" s="93">
        <v>1</v>
      </c>
      <c r="I5292" s="93">
        <f t="shared" si="870"/>
        <v>0</v>
      </c>
      <c r="J5292" s="93">
        <v>300</v>
      </c>
      <c r="K5292" s="93">
        <f t="shared" si="875"/>
        <v>204</v>
      </c>
      <c r="L5292" s="93">
        <f t="shared" si="876"/>
        <v>0</v>
      </c>
      <c r="M5292" s="153"/>
      <c r="N5292" s="202"/>
      <c r="O5292" s="87" t="s">
        <v>10863</v>
      </c>
      <c r="P5292" s="93" t="s">
        <v>10241</v>
      </c>
      <c r="Q5292" s="93" t="s">
        <v>10241</v>
      </c>
      <c r="R5292" s="87"/>
      <c r="S5292" s="122" t="s">
        <v>10286</v>
      </c>
    </row>
    <row r="5293" spans="1:19" s="3" customFormat="1" ht="19.5">
      <c r="A5293" s="113">
        <v>5288</v>
      </c>
      <c r="B5293" s="110">
        <v>9789570834895</v>
      </c>
      <c r="C5293" s="111" t="s">
        <v>9049</v>
      </c>
      <c r="D5293" s="112" t="s">
        <v>236</v>
      </c>
      <c r="E5293" s="112" t="s">
        <v>4791</v>
      </c>
      <c r="F5293" s="113"/>
      <c r="G5293" s="113">
        <v>0</v>
      </c>
      <c r="H5293" s="113">
        <v>1</v>
      </c>
      <c r="I5293" s="113">
        <f t="shared" si="870"/>
        <v>0</v>
      </c>
      <c r="J5293" s="113">
        <v>399</v>
      </c>
      <c r="K5293" s="113">
        <v>0</v>
      </c>
      <c r="L5293" s="113">
        <f t="shared" ref="L5293:L5301" si="877">G5293*K5293</f>
        <v>0</v>
      </c>
      <c r="M5293" s="142" t="s">
        <v>2081</v>
      </c>
      <c r="N5293" s="143"/>
      <c r="O5293" s="87"/>
      <c r="P5293" s="87"/>
      <c r="Q5293" s="87"/>
      <c r="R5293" s="87"/>
      <c r="S5293" s="123"/>
    </row>
    <row r="5294" spans="1:19" s="3" customFormat="1" ht="19.5">
      <c r="A5294" s="93">
        <v>5289</v>
      </c>
      <c r="B5294" s="90">
        <v>9789570844030</v>
      </c>
      <c r="C5294" s="104" t="s">
        <v>9050</v>
      </c>
      <c r="D5294" s="94" t="s">
        <v>695</v>
      </c>
      <c r="E5294" s="131" t="s">
        <v>3215</v>
      </c>
      <c r="F5294" s="129">
        <v>2014</v>
      </c>
      <c r="G5294" s="93">
        <v>0</v>
      </c>
      <c r="H5294" s="93">
        <v>1</v>
      </c>
      <c r="I5294" s="93">
        <f t="shared" si="870"/>
        <v>0</v>
      </c>
      <c r="J5294" s="93">
        <v>200</v>
      </c>
      <c r="K5294" s="93">
        <f>ROUND(J5294*0.68,0)</f>
        <v>136</v>
      </c>
      <c r="L5294" s="93">
        <f t="shared" si="877"/>
        <v>0</v>
      </c>
      <c r="M5294" s="153"/>
      <c r="N5294" s="202"/>
      <c r="O5294" s="87" t="s">
        <v>10874</v>
      </c>
      <c r="P5294" s="87"/>
      <c r="Q5294" s="89" t="s">
        <v>10255</v>
      </c>
      <c r="R5294" s="89" t="s">
        <v>10255</v>
      </c>
      <c r="S5294" s="123"/>
    </row>
    <row r="5295" spans="1:19" s="3" customFormat="1" ht="19.5">
      <c r="A5295" s="113">
        <v>5290</v>
      </c>
      <c r="B5295" s="110">
        <v>9789862351833</v>
      </c>
      <c r="C5295" s="111" t="s">
        <v>9051</v>
      </c>
      <c r="D5295" s="112" t="s">
        <v>9052</v>
      </c>
      <c r="E5295" s="112" t="s">
        <v>9053</v>
      </c>
      <c r="F5295" s="113"/>
      <c r="G5295" s="113">
        <v>0</v>
      </c>
      <c r="H5295" s="113">
        <v>1</v>
      </c>
      <c r="I5295" s="113">
        <f t="shared" si="870"/>
        <v>0</v>
      </c>
      <c r="J5295" s="113">
        <v>320</v>
      </c>
      <c r="K5295" s="113">
        <v>0</v>
      </c>
      <c r="L5295" s="113">
        <f t="shared" si="877"/>
        <v>0</v>
      </c>
      <c r="M5295" s="142" t="s">
        <v>2081</v>
      </c>
      <c r="N5295" s="143"/>
      <c r="O5295" s="87"/>
      <c r="P5295" s="87"/>
      <c r="Q5295" s="87"/>
      <c r="R5295" s="87"/>
      <c r="S5295" s="123"/>
    </row>
    <row r="5296" spans="1:19" s="3" customFormat="1" ht="19.5">
      <c r="A5296" s="93">
        <v>5291</v>
      </c>
      <c r="B5296" s="90">
        <v>9789862352663</v>
      </c>
      <c r="C5296" s="104" t="s">
        <v>9054</v>
      </c>
      <c r="D5296" s="94" t="s">
        <v>9052</v>
      </c>
      <c r="E5296" s="94" t="s">
        <v>9055</v>
      </c>
      <c r="F5296" s="93"/>
      <c r="G5296" s="93">
        <v>0</v>
      </c>
      <c r="H5296" s="93">
        <v>1</v>
      </c>
      <c r="I5296" s="93">
        <f t="shared" si="870"/>
        <v>0</v>
      </c>
      <c r="J5296" s="93">
        <v>360</v>
      </c>
      <c r="K5296" s="93">
        <f>ROUND(J5296*0.68,0)</f>
        <v>245</v>
      </c>
      <c r="L5296" s="93">
        <f t="shared" si="877"/>
        <v>0</v>
      </c>
      <c r="M5296" s="153"/>
      <c r="N5296" s="143"/>
      <c r="O5296" s="87" t="s">
        <v>10872</v>
      </c>
      <c r="P5296" s="87"/>
      <c r="Q5296" s="87"/>
      <c r="R5296" s="93" t="s">
        <v>10241</v>
      </c>
      <c r="S5296" s="122"/>
    </row>
    <row r="5297" spans="1:19" s="3" customFormat="1" ht="19.5">
      <c r="A5297" s="93">
        <v>5292</v>
      </c>
      <c r="B5297" s="90">
        <v>9789862353516</v>
      </c>
      <c r="C5297" s="104" t="s">
        <v>9056</v>
      </c>
      <c r="D5297" s="94" t="s">
        <v>9052</v>
      </c>
      <c r="E5297" s="94" t="s">
        <v>9057</v>
      </c>
      <c r="F5297" s="93"/>
      <c r="G5297" s="93">
        <v>0</v>
      </c>
      <c r="H5297" s="93">
        <v>1</v>
      </c>
      <c r="I5297" s="93">
        <f t="shared" si="870"/>
        <v>0</v>
      </c>
      <c r="J5297" s="93">
        <v>320</v>
      </c>
      <c r="K5297" s="93">
        <f>ROUND(J5297*0.68,0)</f>
        <v>218</v>
      </c>
      <c r="L5297" s="93">
        <f t="shared" si="877"/>
        <v>0</v>
      </c>
      <c r="M5297" s="153"/>
      <c r="N5297" s="143"/>
      <c r="O5297" s="87" t="s">
        <v>10872</v>
      </c>
      <c r="P5297" s="87"/>
      <c r="Q5297" s="87"/>
      <c r="R5297" s="93" t="s">
        <v>10241</v>
      </c>
      <c r="S5297" s="122"/>
    </row>
    <row r="5298" spans="1:19" s="3" customFormat="1" ht="28.5">
      <c r="A5298" s="93">
        <v>5293</v>
      </c>
      <c r="B5298" s="90">
        <v>9789862351819</v>
      </c>
      <c r="C5298" s="104" t="s">
        <v>9058</v>
      </c>
      <c r="D5298" s="94" t="s">
        <v>9052</v>
      </c>
      <c r="E5298" s="94" t="s">
        <v>9059</v>
      </c>
      <c r="F5298" s="93">
        <v>2012</v>
      </c>
      <c r="G5298" s="93">
        <v>0</v>
      </c>
      <c r="H5298" s="93">
        <v>1</v>
      </c>
      <c r="I5298" s="93">
        <f t="shared" si="870"/>
        <v>0</v>
      </c>
      <c r="J5298" s="93">
        <v>280</v>
      </c>
      <c r="K5298" s="93">
        <f>ROUND(J5298*0.68,0)</f>
        <v>190</v>
      </c>
      <c r="L5298" s="93">
        <f t="shared" si="877"/>
        <v>0</v>
      </c>
      <c r="M5298" s="153"/>
      <c r="N5298" s="143"/>
      <c r="O5298" s="87" t="s">
        <v>10776</v>
      </c>
      <c r="P5298" s="87"/>
      <c r="Q5298" s="87"/>
      <c r="R5298" s="87" t="s">
        <v>10255</v>
      </c>
      <c r="S5298" s="123"/>
    </row>
    <row r="5299" spans="1:19" s="3" customFormat="1" ht="19.5">
      <c r="A5299" s="93">
        <v>5294</v>
      </c>
      <c r="B5299" s="90">
        <v>9789862351918</v>
      </c>
      <c r="C5299" s="104" t="s">
        <v>9060</v>
      </c>
      <c r="D5299" s="94" t="s">
        <v>9052</v>
      </c>
      <c r="E5299" s="94" t="s">
        <v>9061</v>
      </c>
      <c r="F5299" s="93"/>
      <c r="G5299" s="93">
        <v>0</v>
      </c>
      <c r="H5299" s="93">
        <v>1</v>
      </c>
      <c r="I5299" s="93">
        <f t="shared" si="870"/>
        <v>0</v>
      </c>
      <c r="J5299" s="93">
        <v>320</v>
      </c>
      <c r="K5299" s="93">
        <f>ROUND(J5299*0.68,0)</f>
        <v>218</v>
      </c>
      <c r="L5299" s="93">
        <f t="shared" si="877"/>
        <v>0</v>
      </c>
      <c r="M5299" s="153"/>
      <c r="N5299" s="143"/>
      <c r="O5299" s="87" t="s">
        <v>10872</v>
      </c>
      <c r="P5299" s="87"/>
      <c r="Q5299" s="87"/>
      <c r="R5299" s="93" t="s">
        <v>10241</v>
      </c>
      <c r="S5299" s="122"/>
    </row>
    <row r="5300" spans="1:19" s="3" customFormat="1" ht="19.5">
      <c r="A5300" s="93">
        <v>5295</v>
      </c>
      <c r="B5300" s="90">
        <v>9789862352359</v>
      </c>
      <c r="C5300" s="104" t="s">
        <v>9062</v>
      </c>
      <c r="D5300" s="94" t="s">
        <v>9052</v>
      </c>
      <c r="E5300" s="94" t="s">
        <v>9063</v>
      </c>
      <c r="F5300" s="93"/>
      <c r="G5300" s="93">
        <v>0</v>
      </c>
      <c r="H5300" s="93">
        <v>1</v>
      </c>
      <c r="I5300" s="93">
        <f t="shared" si="870"/>
        <v>0</v>
      </c>
      <c r="J5300" s="93">
        <v>320</v>
      </c>
      <c r="K5300" s="93">
        <f>ROUND(J5300*0.68,0)</f>
        <v>218</v>
      </c>
      <c r="L5300" s="93">
        <f t="shared" si="877"/>
        <v>0</v>
      </c>
      <c r="M5300" s="153"/>
      <c r="N5300" s="143"/>
      <c r="O5300" s="87" t="s">
        <v>10890</v>
      </c>
      <c r="P5300" s="87"/>
      <c r="Q5300" s="87"/>
      <c r="R5300" s="93" t="s">
        <v>10241</v>
      </c>
      <c r="S5300" s="122"/>
    </row>
    <row r="5301" spans="1:19" s="3" customFormat="1" ht="19.5">
      <c r="A5301" s="113">
        <v>5296</v>
      </c>
      <c r="B5301" s="110">
        <v>9789861205106</v>
      </c>
      <c r="C5301" s="111" t="s">
        <v>9064</v>
      </c>
      <c r="D5301" s="112" t="s">
        <v>9052</v>
      </c>
      <c r="E5301" s="112" t="s">
        <v>9065</v>
      </c>
      <c r="F5301" s="113">
        <v>2011</v>
      </c>
      <c r="G5301" s="113">
        <v>0</v>
      </c>
      <c r="H5301" s="113">
        <v>1</v>
      </c>
      <c r="I5301" s="113">
        <f t="shared" si="870"/>
        <v>0</v>
      </c>
      <c r="J5301" s="113">
        <v>220</v>
      </c>
      <c r="K5301" s="113">
        <v>0</v>
      </c>
      <c r="L5301" s="113">
        <f t="shared" si="877"/>
        <v>0</v>
      </c>
      <c r="M5301" s="142" t="s">
        <v>2081</v>
      </c>
      <c r="N5301" s="143"/>
      <c r="O5301" s="87"/>
      <c r="P5301" s="87"/>
      <c r="Q5301" s="87"/>
      <c r="R5301" s="87" t="s">
        <v>10255</v>
      </c>
      <c r="S5301" s="123" t="s">
        <v>10290</v>
      </c>
    </row>
    <row r="5302" spans="1:19" s="3" customFormat="1" ht="19.5">
      <c r="A5302" s="93">
        <v>5297</v>
      </c>
      <c r="B5302" s="90">
        <v>9789862351925</v>
      </c>
      <c r="C5302" s="104" t="s">
        <v>9066</v>
      </c>
      <c r="D5302" s="94" t="s">
        <v>9052</v>
      </c>
      <c r="E5302" s="94" t="s">
        <v>9067</v>
      </c>
      <c r="F5302" s="93"/>
      <c r="G5302" s="93">
        <v>0</v>
      </c>
      <c r="H5302" s="93">
        <v>1</v>
      </c>
      <c r="I5302" s="93">
        <f t="shared" si="870"/>
        <v>0</v>
      </c>
      <c r="J5302" s="93">
        <v>380</v>
      </c>
      <c r="K5302" s="93">
        <f t="shared" ref="K5302:K5307" si="878">ROUND(J5302*0.68,0)</f>
        <v>258</v>
      </c>
      <c r="L5302" s="93">
        <f t="shared" ref="L5302:L5309" si="879">G5302*K5302</f>
        <v>0</v>
      </c>
      <c r="M5302" s="153"/>
      <c r="N5302" s="143"/>
      <c r="O5302" s="87" t="s">
        <v>10872</v>
      </c>
      <c r="P5302" s="87"/>
      <c r="Q5302" s="87"/>
      <c r="R5302" s="93" t="s">
        <v>10241</v>
      </c>
      <c r="S5302" s="122"/>
    </row>
    <row r="5303" spans="1:19" s="3" customFormat="1" ht="19.5">
      <c r="A5303" s="93">
        <v>5298</v>
      </c>
      <c r="B5303" s="90">
        <v>9789862352496</v>
      </c>
      <c r="C5303" s="104" t="s">
        <v>9068</v>
      </c>
      <c r="D5303" s="94" t="s">
        <v>9052</v>
      </c>
      <c r="E5303" s="94" t="s">
        <v>9069</v>
      </c>
      <c r="F5303" s="93"/>
      <c r="G5303" s="93">
        <v>0</v>
      </c>
      <c r="H5303" s="93">
        <v>1</v>
      </c>
      <c r="I5303" s="93">
        <f t="shared" si="870"/>
        <v>0</v>
      </c>
      <c r="J5303" s="93">
        <v>350</v>
      </c>
      <c r="K5303" s="93">
        <f t="shared" si="878"/>
        <v>238</v>
      </c>
      <c r="L5303" s="93">
        <f t="shared" si="879"/>
        <v>0</v>
      </c>
      <c r="M5303" s="153"/>
      <c r="N5303" s="143"/>
      <c r="O5303" s="87" t="s">
        <v>10884</v>
      </c>
      <c r="P5303" s="87"/>
      <c r="Q5303" s="87"/>
      <c r="R5303" s="93" t="s">
        <v>10241</v>
      </c>
      <c r="S5303" s="122"/>
    </row>
    <row r="5304" spans="1:19" s="3" customFormat="1" ht="28.5">
      <c r="A5304" s="93">
        <v>5299</v>
      </c>
      <c r="B5304" s="90">
        <v>9789862353134</v>
      </c>
      <c r="C5304" s="104" t="s">
        <v>9070</v>
      </c>
      <c r="D5304" s="94" t="s">
        <v>9052</v>
      </c>
      <c r="E5304" s="94" t="s">
        <v>9071</v>
      </c>
      <c r="F5304" s="93">
        <v>2014</v>
      </c>
      <c r="G5304" s="93">
        <v>0</v>
      </c>
      <c r="H5304" s="93">
        <v>1</v>
      </c>
      <c r="I5304" s="93">
        <f t="shared" si="870"/>
        <v>0</v>
      </c>
      <c r="J5304" s="93">
        <v>280</v>
      </c>
      <c r="K5304" s="93">
        <f t="shared" si="878"/>
        <v>190</v>
      </c>
      <c r="L5304" s="93">
        <f t="shared" si="879"/>
        <v>0</v>
      </c>
      <c r="M5304" s="153"/>
      <c r="N5304" s="143"/>
      <c r="O5304" s="87" t="s">
        <v>10776</v>
      </c>
      <c r="P5304" s="87"/>
      <c r="Q5304" s="87"/>
      <c r="R5304" s="87" t="s">
        <v>10255</v>
      </c>
      <c r="S5304" s="123"/>
    </row>
    <row r="5305" spans="1:19" s="3" customFormat="1" ht="28.5">
      <c r="A5305" s="93">
        <v>5300</v>
      </c>
      <c r="B5305" s="90">
        <v>9789862353004</v>
      </c>
      <c r="C5305" s="104" t="s">
        <v>9072</v>
      </c>
      <c r="D5305" s="94" t="s">
        <v>9052</v>
      </c>
      <c r="E5305" s="94" t="s">
        <v>9073</v>
      </c>
      <c r="F5305" s="93">
        <v>2014</v>
      </c>
      <c r="G5305" s="93">
        <v>0</v>
      </c>
      <c r="H5305" s="93">
        <v>1</v>
      </c>
      <c r="I5305" s="93">
        <f t="shared" si="870"/>
        <v>0</v>
      </c>
      <c r="J5305" s="93">
        <v>280</v>
      </c>
      <c r="K5305" s="93">
        <f t="shared" si="878"/>
        <v>190</v>
      </c>
      <c r="L5305" s="93">
        <f t="shared" si="879"/>
        <v>0</v>
      </c>
      <c r="M5305" s="153"/>
      <c r="N5305" s="143"/>
      <c r="O5305" s="87" t="s">
        <v>10737</v>
      </c>
      <c r="P5305" s="87"/>
      <c r="Q5305" s="87"/>
      <c r="R5305" s="87" t="s">
        <v>10255</v>
      </c>
      <c r="S5305" s="123"/>
    </row>
    <row r="5306" spans="1:19" s="3" customFormat="1" ht="28.5">
      <c r="A5306" s="93">
        <v>5301</v>
      </c>
      <c r="B5306" s="90">
        <v>9789862352137</v>
      </c>
      <c r="C5306" s="104" t="s">
        <v>9074</v>
      </c>
      <c r="D5306" s="94" t="s">
        <v>9052</v>
      </c>
      <c r="E5306" s="94" t="s">
        <v>9075</v>
      </c>
      <c r="F5306" s="93"/>
      <c r="G5306" s="93">
        <v>0</v>
      </c>
      <c r="H5306" s="93">
        <v>1</v>
      </c>
      <c r="I5306" s="93">
        <f t="shared" si="870"/>
        <v>0</v>
      </c>
      <c r="J5306" s="93">
        <v>300</v>
      </c>
      <c r="K5306" s="93">
        <f t="shared" si="878"/>
        <v>204</v>
      </c>
      <c r="L5306" s="93">
        <f t="shared" si="879"/>
        <v>0</v>
      </c>
      <c r="M5306" s="153"/>
      <c r="N5306" s="143"/>
      <c r="O5306" s="87" t="s">
        <v>10488</v>
      </c>
      <c r="P5306" s="87"/>
      <c r="Q5306" s="87"/>
      <c r="R5306" s="93" t="s">
        <v>10241</v>
      </c>
      <c r="S5306" s="122"/>
    </row>
    <row r="5307" spans="1:19" s="3" customFormat="1" ht="28.5">
      <c r="A5307" s="93">
        <v>5302</v>
      </c>
      <c r="B5307" s="90">
        <v>9789862352205</v>
      </c>
      <c r="C5307" s="104" t="s">
        <v>9076</v>
      </c>
      <c r="D5307" s="94" t="s">
        <v>9052</v>
      </c>
      <c r="E5307" s="94" t="s">
        <v>9077</v>
      </c>
      <c r="F5307" s="93"/>
      <c r="G5307" s="93">
        <v>0</v>
      </c>
      <c r="H5307" s="93">
        <v>1</v>
      </c>
      <c r="I5307" s="93">
        <f t="shared" si="870"/>
        <v>0</v>
      </c>
      <c r="J5307" s="93">
        <v>360</v>
      </c>
      <c r="K5307" s="93">
        <f t="shared" si="878"/>
        <v>245</v>
      </c>
      <c r="L5307" s="93">
        <f t="shared" si="879"/>
        <v>0</v>
      </c>
      <c r="M5307" s="153"/>
      <c r="N5307" s="143"/>
      <c r="O5307" s="87" t="s">
        <v>10872</v>
      </c>
      <c r="P5307" s="87"/>
      <c r="Q5307" s="87"/>
      <c r="R5307" s="93" t="s">
        <v>10241</v>
      </c>
      <c r="S5307" s="122"/>
    </row>
    <row r="5308" spans="1:19" s="3" customFormat="1" ht="19.5">
      <c r="A5308" s="113">
        <v>5303</v>
      </c>
      <c r="B5308" s="110">
        <v>9789861205083</v>
      </c>
      <c r="C5308" s="111" t="s">
        <v>9078</v>
      </c>
      <c r="D5308" s="112" t="s">
        <v>9052</v>
      </c>
      <c r="E5308" s="112" t="s">
        <v>9065</v>
      </c>
      <c r="F5308" s="113">
        <v>2011</v>
      </c>
      <c r="G5308" s="113">
        <v>0</v>
      </c>
      <c r="H5308" s="113">
        <v>1</v>
      </c>
      <c r="I5308" s="113">
        <f t="shared" si="870"/>
        <v>0</v>
      </c>
      <c r="J5308" s="113">
        <v>220</v>
      </c>
      <c r="K5308" s="113">
        <v>0</v>
      </c>
      <c r="L5308" s="113">
        <f t="shared" si="879"/>
        <v>0</v>
      </c>
      <c r="M5308" s="142" t="s">
        <v>2081</v>
      </c>
      <c r="N5308" s="143"/>
      <c r="O5308" s="87"/>
      <c r="P5308" s="87"/>
      <c r="Q5308" s="87"/>
      <c r="R5308" s="87" t="s">
        <v>10255</v>
      </c>
      <c r="S5308" s="123" t="s">
        <v>10290</v>
      </c>
    </row>
    <row r="5309" spans="1:19" s="3" customFormat="1" ht="19.5">
      <c r="A5309" s="113">
        <v>5304</v>
      </c>
      <c r="B5309" s="110">
        <v>9789861205090</v>
      </c>
      <c r="C5309" s="111" t="s">
        <v>9079</v>
      </c>
      <c r="D5309" s="112" t="s">
        <v>9052</v>
      </c>
      <c r="E5309" s="112" t="s">
        <v>9065</v>
      </c>
      <c r="F5309" s="113">
        <v>2011</v>
      </c>
      <c r="G5309" s="113">
        <v>0</v>
      </c>
      <c r="H5309" s="113">
        <v>1</v>
      </c>
      <c r="I5309" s="113">
        <f t="shared" si="870"/>
        <v>0</v>
      </c>
      <c r="J5309" s="113">
        <v>220</v>
      </c>
      <c r="K5309" s="113">
        <v>0</v>
      </c>
      <c r="L5309" s="113">
        <f t="shared" si="879"/>
        <v>0</v>
      </c>
      <c r="M5309" s="142" t="s">
        <v>2081</v>
      </c>
      <c r="N5309" s="143"/>
      <c r="O5309" s="87"/>
      <c r="P5309" s="87"/>
      <c r="Q5309" s="87"/>
      <c r="R5309" s="87" t="s">
        <v>10255</v>
      </c>
      <c r="S5309" s="123" t="s">
        <v>10332</v>
      </c>
    </row>
    <row r="5310" spans="1:19" s="3" customFormat="1" ht="19.5">
      <c r="A5310" s="93">
        <v>5305</v>
      </c>
      <c r="B5310" s="90">
        <v>9789862352915</v>
      </c>
      <c r="C5310" s="104" t="s">
        <v>9080</v>
      </c>
      <c r="D5310" s="94" t="s">
        <v>9052</v>
      </c>
      <c r="E5310" s="94" t="s">
        <v>9067</v>
      </c>
      <c r="F5310" s="93"/>
      <c r="G5310" s="93">
        <v>0</v>
      </c>
      <c r="H5310" s="93">
        <v>1</v>
      </c>
      <c r="I5310" s="93">
        <f t="shared" si="870"/>
        <v>0</v>
      </c>
      <c r="J5310" s="93">
        <v>380</v>
      </c>
      <c r="K5310" s="93">
        <f>ROUND(J5310*0.68,0)</f>
        <v>258</v>
      </c>
      <c r="L5310" s="93">
        <f>G5310*K5310</f>
        <v>0</v>
      </c>
      <c r="M5310" s="153"/>
      <c r="N5310" s="143"/>
      <c r="O5310" s="87" t="s">
        <v>10872</v>
      </c>
      <c r="P5310" s="87"/>
      <c r="Q5310" s="87"/>
      <c r="R5310" s="93" t="s">
        <v>10241</v>
      </c>
      <c r="S5310" s="122"/>
    </row>
    <row r="5311" spans="1:19" s="3" customFormat="1" ht="19.5">
      <c r="A5311" s="93">
        <v>5306</v>
      </c>
      <c r="B5311" s="90">
        <v>9789862351864</v>
      </c>
      <c r="C5311" s="104" t="s">
        <v>9081</v>
      </c>
      <c r="D5311" s="94" t="s">
        <v>9052</v>
      </c>
      <c r="E5311" s="94" t="s">
        <v>9082</v>
      </c>
      <c r="F5311" s="93"/>
      <c r="G5311" s="93">
        <v>0</v>
      </c>
      <c r="H5311" s="93">
        <v>1</v>
      </c>
      <c r="I5311" s="93">
        <f t="shared" si="870"/>
        <v>0</v>
      </c>
      <c r="J5311" s="93">
        <v>360</v>
      </c>
      <c r="K5311" s="93">
        <f>ROUND(J5311*0.68,0)</f>
        <v>245</v>
      </c>
      <c r="L5311" s="93">
        <f>G5311*K5311</f>
        <v>0</v>
      </c>
      <c r="M5311" s="153"/>
      <c r="N5311" s="143"/>
      <c r="O5311" s="87" t="s">
        <v>10872</v>
      </c>
      <c r="P5311" s="87"/>
      <c r="Q5311" s="87"/>
      <c r="R5311" s="93" t="s">
        <v>10241</v>
      </c>
      <c r="S5311" s="122"/>
    </row>
    <row r="5312" spans="1:19" s="3" customFormat="1" ht="42.75">
      <c r="A5312" s="113">
        <v>5307</v>
      </c>
      <c r="B5312" s="110">
        <v>9789862351635</v>
      </c>
      <c r="C5312" s="111" t="s">
        <v>9083</v>
      </c>
      <c r="D5312" s="112" t="s">
        <v>9052</v>
      </c>
      <c r="E5312" s="112" t="s">
        <v>9084</v>
      </c>
      <c r="F5312" s="113">
        <v>2012</v>
      </c>
      <c r="G5312" s="113">
        <v>0</v>
      </c>
      <c r="H5312" s="113">
        <v>1</v>
      </c>
      <c r="I5312" s="113">
        <f t="shared" si="870"/>
        <v>0</v>
      </c>
      <c r="J5312" s="113">
        <v>280</v>
      </c>
      <c r="K5312" s="113">
        <v>0</v>
      </c>
      <c r="L5312" s="113">
        <f>G5312*K5312</f>
        <v>0</v>
      </c>
      <c r="M5312" s="142" t="s">
        <v>2081</v>
      </c>
      <c r="N5312" s="143"/>
      <c r="O5312" s="87" t="s">
        <v>10793</v>
      </c>
      <c r="P5312" s="87"/>
      <c r="Q5312" s="87"/>
      <c r="R5312" s="87" t="s">
        <v>10255</v>
      </c>
      <c r="S5312" s="123"/>
    </row>
    <row r="5313" spans="1:19" s="3" customFormat="1" ht="28.5">
      <c r="A5313" s="93">
        <v>5308</v>
      </c>
      <c r="B5313" s="90">
        <v>9789862353158</v>
      </c>
      <c r="C5313" s="104" t="s">
        <v>9085</v>
      </c>
      <c r="D5313" s="94" t="s">
        <v>9052</v>
      </c>
      <c r="E5313" s="94" t="s">
        <v>9086</v>
      </c>
      <c r="F5313" s="93">
        <v>2013</v>
      </c>
      <c r="G5313" s="93">
        <v>0</v>
      </c>
      <c r="H5313" s="93">
        <v>1</v>
      </c>
      <c r="I5313" s="93">
        <f t="shared" si="870"/>
        <v>0</v>
      </c>
      <c r="J5313" s="93">
        <v>280</v>
      </c>
      <c r="K5313" s="93">
        <f t="shared" ref="K5313:K5319" si="880">ROUND(J5313*0.68,0)</f>
        <v>190</v>
      </c>
      <c r="L5313" s="93">
        <f t="shared" ref="L5313:L5319" si="881">G5313*K5313</f>
        <v>0</v>
      </c>
      <c r="M5313" s="153"/>
      <c r="N5313" s="143"/>
      <c r="O5313" s="87" t="s">
        <v>10793</v>
      </c>
      <c r="P5313" s="87"/>
      <c r="Q5313" s="87"/>
      <c r="R5313" s="87" t="s">
        <v>10255</v>
      </c>
      <c r="S5313" s="123"/>
    </row>
    <row r="5314" spans="1:19" s="3" customFormat="1" ht="19.5">
      <c r="A5314" s="93">
        <v>5309</v>
      </c>
      <c r="B5314" s="90">
        <v>9789862352472</v>
      </c>
      <c r="C5314" s="104" t="s">
        <v>9087</v>
      </c>
      <c r="D5314" s="94" t="s">
        <v>9052</v>
      </c>
      <c r="E5314" s="94" t="s">
        <v>9088</v>
      </c>
      <c r="F5314" s="93"/>
      <c r="G5314" s="93">
        <v>0</v>
      </c>
      <c r="H5314" s="93">
        <v>1</v>
      </c>
      <c r="I5314" s="93">
        <f t="shared" si="870"/>
        <v>0</v>
      </c>
      <c r="J5314" s="93">
        <v>360</v>
      </c>
      <c r="K5314" s="93">
        <f t="shared" si="880"/>
        <v>245</v>
      </c>
      <c r="L5314" s="93">
        <f t="shared" si="881"/>
        <v>0</v>
      </c>
      <c r="M5314" s="153"/>
      <c r="N5314" s="143"/>
      <c r="O5314" s="87" t="s">
        <v>10872</v>
      </c>
      <c r="P5314" s="87"/>
      <c r="Q5314" s="87"/>
      <c r="R5314" s="93" t="s">
        <v>10241</v>
      </c>
      <c r="S5314" s="122"/>
    </row>
    <row r="5315" spans="1:19" s="3" customFormat="1" ht="28.5">
      <c r="A5315" s="93">
        <v>5310</v>
      </c>
      <c r="B5315" s="90">
        <v>9789866739439</v>
      </c>
      <c r="C5315" s="104" t="s">
        <v>10542</v>
      </c>
      <c r="D5315" s="94" t="s">
        <v>9052</v>
      </c>
      <c r="E5315" s="94" t="s">
        <v>9089</v>
      </c>
      <c r="F5315" s="93">
        <v>2008</v>
      </c>
      <c r="G5315" s="93">
        <v>0</v>
      </c>
      <c r="H5315" s="93">
        <v>1</v>
      </c>
      <c r="I5315" s="93">
        <f t="shared" si="870"/>
        <v>0</v>
      </c>
      <c r="J5315" s="93">
        <v>240</v>
      </c>
      <c r="K5315" s="93">
        <f t="shared" si="880"/>
        <v>163</v>
      </c>
      <c r="L5315" s="93">
        <f t="shared" si="881"/>
        <v>0</v>
      </c>
      <c r="M5315" s="153"/>
      <c r="N5315" s="143"/>
      <c r="O5315" s="87" t="s">
        <v>10793</v>
      </c>
      <c r="P5315" s="87"/>
      <c r="Q5315" s="87"/>
      <c r="R5315" s="87" t="s">
        <v>10255</v>
      </c>
      <c r="S5315" s="123"/>
    </row>
    <row r="5316" spans="1:19" s="3" customFormat="1" ht="19.5">
      <c r="A5316" s="93">
        <v>5311</v>
      </c>
      <c r="B5316" s="90">
        <v>9789862352335</v>
      </c>
      <c r="C5316" s="104" t="s">
        <v>9090</v>
      </c>
      <c r="D5316" s="94" t="s">
        <v>9052</v>
      </c>
      <c r="E5316" s="94" t="s">
        <v>9091</v>
      </c>
      <c r="F5316" s="93">
        <v>2013</v>
      </c>
      <c r="G5316" s="93">
        <v>0</v>
      </c>
      <c r="H5316" s="93">
        <v>1</v>
      </c>
      <c r="I5316" s="93">
        <f t="shared" si="870"/>
        <v>0</v>
      </c>
      <c r="J5316" s="93">
        <v>260</v>
      </c>
      <c r="K5316" s="93">
        <f t="shared" si="880"/>
        <v>177</v>
      </c>
      <c r="L5316" s="93">
        <f t="shared" si="881"/>
        <v>0</v>
      </c>
      <c r="M5316" s="153"/>
      <c r="N5316" s="143"/>
      <c r="O5316" s="87" t="s">
        <v>10874</v>
      </c>
      <c r="P5316" s="87"/>
      <c r="Q5316" s="87"/>
      <c r="R5316" s="87" t="s">
        <v>10255</v>
      </c>
      <c r="S5316" s="123" t="s">
        <v>10345</v>
      </c>
    </row>
    <row r="5317" spans="1:19" s="3" customFormat="1" ht="19.5">
      <c r="A5317" s="93">
        <v>5312</v>
      </c>
      <c r="B5317" s="90">
        <v>9789862352403</v>
      </c>
      <c r="C5317" s="104" t="s">
        <v>9092</v>
      </c>
      <c r="D5317" s="94" t="s">
        <v>9052</v>
      </c>
      <c r="E5317" s="94" t="s">
        <v>9093</v>
      </c>
      <c r="F5317" s="93"/>
      <c r="G5317" s="93">
        <v>0</v>
      </c>
      <c r="H5317" s="93">
        <v>1</v>
      </c>
      <c r="I5317" s="93">
        <f t="shared" si="870"/>
        <v>0</v>
      </c>
      <c r="J5317" s="93">
        <v>380</v>
      </c>
      <c r="K5317" s="93">
        <f t="shared" si="880"/>
        <v>258</v>
      </c>
      <c r="L5317" s="93">
        <f t="shared" si="881"/>
        <v>0</v>
      </c>
      <c r="M5317" s="153"/>
      <c r="N5317" s="143"/>
      <c r="O5317" s="87" t="s">
        <v>10485</v>
      </c>
      <c r="P5317" s="87"/>
      <c r="Q5317" s="87"/>
      <c r="R5317" s="93" t="s">
        <v>10241</v>
      </c>
      <c r="S5317" s="122"/>
    </row>
    <row r="5318" spans="1:19" s="3" customFormat="1" ht="19.5">
      <c r="A5318" s="93">
        <v>5313</v>
      </c>
      <c r="B5318" s="90">
        <v>9789862353561</v>
      </c>
      <c r="C5318" s="104" t="s">
        <v>9094</v>
      </c>
      <c r="D5318" s="94" t="s">
        <v>9052</v>
      </c>
      <c r="E5318" s="94" t="s">
        <v>9095</v>
      </c>
      <c r="F5318" s="93"/>
      <c r="G5318" s="93">
        <v>0</v>
      </c>
      <c r="H5318" s="93">
        <v>1</v>
      </c>
      <c r="I5318" s="93">
        <f t="shared" ref="I5318:I5381" si="882">G5318*H5318</f>
        <v>0</v>
      </c>
      <c r="J5318" s="93">
        <v>380</v>
      </c>
      <c r="K5318" s="93">
        <f t="shared" si="880"/>
        <v>258</v>
      </c>
      <c r="L5318" s="93">
        <f t="shared" si="881"/>
        <v>0</v>
      </c>
      <c r="M5318" s="153"/>
      <c r="N5318" s="143"/>
      <c r="O5318" s="87" t="s">
        <v>10872</v>
      </c>
      <c r="P5318" s="87"/>
      <c r="Q5318" s="87"/>
      <c r="R5318" s="93" t="s">
        <v>10241</v>
      </c>
      <c r="S5318" s="122"/>
    </row>
    <row r="5319" spans="1:19" s="3" customFormat="1" ht="19.5">
      <c r="A5319" s="93">
        <v>5314</v>
      </c>
      <c r="B5319" s="90">
        <v>9789862352526</v>
      </c>
      <c r="C5319" s="104" t="s">
        <v>9096</v>
      </c>
      <c r="D5319" s="94" t="s">
        <v>9052</v>
      </c>
      <c r="E5319" s="94" t="s">
        <v>9097</v>
      </c>
      <c r="F5319" s="93">
        <v>2013</v>
      </c>
      <c r="G5319" s="93">
        <v>0</v>
      </c>
      <c r="H5319" s="93">
        <v>1</v>
      </c>
      <c r="I5319" s="93">
        <f t="shared" si="882"/>
        <v>0</v>
      </c>
      <c r="J5319" s="93">
        <v>260</v>
      </c>
      <c r="K5319" s="93">
        <f t="shared" si="880"/>
        <v>177</v>
      </c>
      <c r="L5319" s="93">
        <f t="shared" si="881"/>
        <v>0</v>
      </c>
      <c r="M5319" s="153"/>
      <c r="N5319" s="143"/>
      <c r="O5319" s="87" t="s">
        <v>10793</v>
      </c>
      <c r="P5319" s="87"/>
      <c r="Q5319" s="87"/>
      <c r="R5319" s="87" t="s">
        <v>10255</v>
      </c>
      <c r="S5319" s="123"/>
    </row>
    <row r="5320" spans="1:19" s="3" customFormat="1" ht="19.5">
      <c r="A5320" s="113">
        <v>5315</v>
      </c>
      <c r="B5320" s="110">
        <v>9789861205700</v>
      </c>
      <c r="C5320" s="111" t="s">
        <v>9098</v>
      </c>
      <c r="D5320" s="112" t="s">
        <v>9052</v>
      </c>
      <c r="E5320" s="112" t="s">
        <v>9099</v>
      </c>
      <c r="F5320" s="113">
        <v>2011</v>
      </c>
      <c r="G5320" s="113">
        <v>0</v>
      </c>
      <c r="H5320" s="113">
        <v>1</v>
      </c>
      <c r="I5320" s="113">
        <f t="shared" si="882"/>
        <v>0</v>
      </c>
      <c r="J5320" s="113">
        <v>240</v>
      </c>
      <c r="K5320" s="113">
        <v>0</v>
      </c>
      <c r="L5320" s="113">
        <f>G5320*K5320</f>
        <v>0</v>
      </c>
      <c r="M5320" s="142" t="s">
        <v>2081</v>
      </c>
      <c r="N5320" s="143"/>
      <c r="O5320" s="87"/>
      <c r="P5320" s="87"/>
      <c r="Q5320" s="87" t="s">
        <v>10255</v>
      </c>
      <c r="R5320" s="87" t="s">
        <v>10255</v>
      </c>
      <c r="S5320" s="123" t="s">
        <v>10290</v>
      </c>
    </row>
    <row r="5321" spans="1:19" s="3" customFormat="1" ht="19.5">
      <c r="A5321" s="93">
        <v>5316</v>
      </c>
      <c r="B5321" s="90">
        <v>9789862352427</v>
      </c>
      <c r="C5321" s="104" t="s">
        <v>9100</v>
      </c>
      <c r="D5321" s="94" t="s">
        <v>9052</v>
      </c>
      <c r="E5321" s="94" t="s">
        <v>9101</v>
      </c>
      <c r="F5321" s="93">
        <v>2013</v>
      </c>
      <c r="G5321" s="93">
        <v>0</v>
      </c>
      <c r="H5321" s="93">
        <v>1</v>
      </c>
      <c r="I5321" s="93">
        <f t="shared" si="882"/>
        <v>0</v>
      </c>
      <c r="J5321" s="93">
        <v>280</v>
      </c>
      <c r="K5321" s="93">
        <f>ROUND(J5321*0.68,0)</f>
        <v>190</v>
      </c>
      <c r="L5321" s="93">
        <f>G5321*K5321</f>
        <v>0</v>
      </c>
      <c r="M5321" s="153"/>
      <c r="N5321" s="143"/>
      <c r="O5321" s="87" t="s">
        <v>10874</v>
      </c>
      <c r="P5321" s="87"/>
      <c r="Q5321" s="87"/>
      <c r="R5321" s="87" t="s">
        <v>10255</v>
      </c>
      <c r="S5321" s="123" t="s">
        <v>10283</v>
      </c>
    </row>
    <row r="5322" spans="1:19" s="3" customFormat="1" ht="19.5">
      <c r="A5322" s="93">
        <v>5317</v>
      </c>
      <c r="B5322" s="90">
        <v>9789862353196</v>
      </c>
      <c r="C5322" s="104" t="s">
        <v>9102</v>
      </c>
      <c r="D5322" s="94" t="s">
        <v>9052</v>
      </c>
      <c r="E5322" s="94" t="s">
        <v>9103</v>
      </c>
      <c r="F5322" s="93"/>
      <c r="G5322" s="93">
        <v>0</v>
      </c>
      <c r="H5322" s="93">
        <v>1</v>
      </c>
      <c r="I5322" s="93">
        <f t="shared" si="882"/>
        <v>0</v>
      </c>
      <c r="J5322" s="93">
        <v>299</v>
      </c>
      <c r="K5322" s="93">
        <f>ROUND(J5322*0.68,0)</f>
        <v>203</v>
      </c>
      <c r="L5322" s="93">
        <f>G5322*K5322</f>
        <v>0</v>
      </c>
      <c r="M5322" s="153"/>
      <c r="N5322" s="143"/>
      <c r="O5322" s="87" t="s">
        <v>10872</v>
      </c>
      <c r="P5322" s="87"/>
      <c r="Q5322" s="87"/>
      <c r="R5322" s="93" t="s">
        <v>10241</v>
      </c>
      <c r="S5322" s="122"/>
    </row>
    <row r="5323" spans="1:19" s="3" customFormat="1" ht="19.5">
      <c r="A5323" s="93">
        <v>5318</v>
      </c>
      <c r="B5323" s="90">
        <v>9789862353479</v>
      </c>
      <c r="C5323" s="104" t="s">
        <v>9104</v>
      </c>
      <c r="D5323" s="94" t="s">
        <v>9052</v>
      </c>
      <c r="E5323" s="94" t="s">
        <v>9103</v>
      </c>
      <c r="F5323" s="93"/>
      <c r="G5323" s="93">
        <v>0</v>
      </c>
      <c r="H5323" s="93">
        <v>1</v>
      </c>
      <c r="I5323" s="93">
        <f t="shared" si="882"/>
        <v>0</v>
      </c>
      <c r="J5323" s="93">
        <v>299</v>
      </c>
      <c r="K5323" s="93">
        <f>ROUND(J5323*0.68,0)</f>
        <v>203</v>
      </c>
      <c r="L5323" s="93">
        <f>G5323*K5323</f>
        <v>0</v>
      </c>
      <c r="M5323" s="153"/>
      <c r="N5323" s="143"/>
      <c r="O5323" s="87" t="s">
        <v>10872</v>
      </c>
      <c r="P5323" s="87"/>
      <c r="Q5323" s="87"/>
      <c r="R5323" s="93" t="s">
        <v>10241</v>
      </c>
      <c r="S5323" s="122"/>
    </row>
    <row r="5324" spans="1:19" s="3" customFormat="1" ht="19.5">
      <c r="A5324" s="93">
        <v>5319</v>
      </c>
      <c r="B5324" s="90">
        <v>9789862353462</v>
      </c>
      <c r="C5324" s="104" t="s">
        <v>9105</v>
      </c>
      <c r="D5324" s="94" t="s">
        <v>9052</v>
      </c>
      <c r="E5324" s="94" t="s">
        <v>9106</v>
      </c>
      <c r="F5324" s="93">
        <v>2014</v>
      </c>
      <c r="G5324" s="93">
        <v>0</v>
      </c>
      <c r="H5324" s="93">
        <v>1</v>
      </c>
      <c r="I5324" s="93">
        <f t="shared" si="882"/>
        <v>0</v>
      </c>
      <c r="J5324" s="93">
        <v>280</v>
      </c>
      <c r="K5324" s="93">
        <f>ROUND(J5324*0.68,0)</f>
        <v>190</v>
      </c>
      <c r="L5324" s="93">
        <f>G5324*K5324</f>
        <v>0</v>
      </c>
      <c r="M5324" s="153"/>
      <c r="N5324" s="143"/>
      <c r="O5324" s="87" t="s">
        <v>10874</v>
      </c>
      <c r="P5324" s="87"/>
      <c r="Q5324" s="87" t="s">
        <v>10255</v>
      </c>
      <c r="R5324" s="87" t="s">
        <v>10255</v>
      </c>
      <c r="S5324" s="123"/>
    </row>
    <row r="5325" spans="1:19" s="3" customFormat="1" ht="19.5">
      <c r="A5325" s="113">
        <v>5320</v>
      </c>
      <c r="B5325" s="110">
        <v>9789862352861</v>
      </c>
      <c r="C5325" s="111" t="s">
        <v>9107</v>
      </c>
      <c r="D5325" s="112" t="s">
        <v>9052</v>
      </c>
      <c r="E5325" s="112" t="s">
        <v>9108</v>
      </c>
      <c r="F5325" s="113"/>
      <c r="G5325" s="113">
        <v>0</v>
      </c>
      <c r="H5325" s="113">
        <v>1</v>
      </c>
      <c r="I5325" s="113">
        <f t="shared" si="882"/>
        <v>0</v>
      </c>
      <c r="J5325" s="113">
        <v>360</v>
      </c>
      <c r="K5325" s="113">
        <v>0</v>
      </c>
      <c r="L5325" s="113">
        <f t="shared" ref="L5325:L5326" si="883">G5325*K5325</f>
        <v>0</v>
      </c>
      <c r="M5325" s="142" t="s">
        <v>2081</v>
      </c>
      <c r="N5325" s="143"/>
      <c r="O5325" s="87"/>
      <c r="P5325" s="87"/>
      <c r="Q5325" s="87"/>
      <c r="R5325" s="87"/>
      <c r="S5325" s="123"/>
    </row>
    <row r="5326" spans="1:19" s="3" customFormat="1" ht="19.5">
      <c r="A5326" s="113">
        <v>5321</v>
      </c>
      <c r="B5326" s="110">
        <v>9789861203249</v>
      </c>
      <c r="C5326" s="111" t="s">
        <v>9109</v>
      </c>
      <c r="D5326" s="112" t="s">
        <v>9052</v>
      </c>
      <c r="E5326" s="112" t="s">
        <v>9110</v>
      </c>
      <c r="F5326" s="113">
        <v>2010</v>
      </c>
      <c r="G5326" s="113">
        <v>0</v>
      </c>
      <c r="H5326" s="113">
        <v>1</v>
      </c>
      <c r="I5326" s="113">
        <f t="shared" si="882"/>
        <v>0</v>
      </c>
      <c r="J5326" s="113">
        <v>220</v>
      </c>
      <c r="K5326" s="113">
        <v>0</v>
      </c>
      <c r="L5326" s="113">
        <f t="shared" si="883"/>
        <v>0</v>
      </c>
      <c r="M5326" s="142" t="s">
        <v>2081</v>
      </c>
      <c r="N5326" s="143"/>
      <c r="O5326" s="87"/>
      <c r="P5326" s="87"/>
      <c r="Q5326" s="87"/>
      <c r="R5326" s="87" t="s">
        <v>10255</v>
      </c>
      <c r="S5326" s="123" t="s">
        <v>10339</v>
      </c>
    </row>
    <row r="5327" spans="1:19" s="3" customFormat="1" ht="19.5">
      <c r="A5327" s="93">
        <v>5322</v>
      </c>
      <c r="B5327" s="90">
        <v>9789862350287</v>
      </c>
      <c r="C5327" s="104" t="s">
        <v>9111</v>
      </c>
      <c r="D5327" s="94" t="s">
        <v>9052</v>
      </c>
      <c r="E5327" s="94" t="s">
        <v>9112</v>
      </c>
      <c r="F5327" s="93">
        <v>2009</v>
      </c>
      <c r="G5327" s="93">
        <v>0</v>
      </c>
      <c r="H5327" s="93">
        <v>1</v>
      </c>
      <c r="I5327" s="93">
        <f t="shared" si="882"/>
        <v>0</v>
      </c>
      <c r="J5327" s="93">
        <v>280</v>
      </c>
      <c r="K5327" s="93">
        <f>ROUND(J5327*0.68,0)</f>
        <v>190</v>
      </c>
      <c r="L5327" s="93">
        <f>G5327*K5327</f>
        <v>0</v>
      </c>
      <c r="M5327" s="153"/>
      <c r="N5327" s="143"/>
      <c r="O5327" s="87" t="s">
        <v>10874</v>
      </c>
      <c r="P5327" s="87"/>
      <c r="Q5327" s="87"/>
      <c r="R5327" s="87" t="s">
        <v>10255</v>
      </c>
      <c r="S5327" s="123" t="s">
        <v>10423</v>
      </c>
    </row>
    <row r="5328" spans="1:19" s="3" customFormat="1" ht="28.5">
      <c r="A5328" s="113">
        <v>5323</v>
      </c>
      <c r="B5328" s="110">
        <v>9789862350041</v>
      </c>
      <c r="C5328" s="111" t="s">
        <v>9113</v>
      </c>
      <c r="D5328" s="112" t="s">
        <v>9052</v>
      </c>
      <c r="E5328" s="112" t="s">
        <v>9065</v>
      </c>
      <c r="F5328" s="113"/>
      <c r="G5328" s="113">
        <v>0</v>
      </c>
      <c r="H5328" s="113">
        <v>1</v>
      </c>
      <c r="I5328" s="113">
        <f t="shared" si="882"/>
        <v>0</v>
      </c>
      <c r="J5328" s="113">
        <v>399</v>
      </c>
      <c r="K5328" s="113">
        <v>0</v>
      </c>
      <c r="L5328" s="113">
        <f>G5328*K5328</f>
        <v>0</v>
      </c>
      <c r="M5328" s="142" t="s">
        <v>2081</v>
      </c>
      <c r="N5328" s="143"/>
      <c r="O5328" s="87"/>
      <c r="P5328" s="87"/>
      <c r="Q5328" s="87"/>
      <c r="R5328" s="87"/>
      <c r="S5328" s="123"/>
    </row>
    <row r="5329" spans="1:19" s="3" customFormat="1" ht="28.5">
      <c r="A5329" s="93">
        <v>5324</v>
      </c>
      <c r="B5329" s="90">
        <v>9789862353417</v>
      </c>
      <c r="C5329" s="104" t="s">
        <v>9114</v>
      </c>
      <c r="D5329" s="94" t="s">
        <v>9052</v>
      </c>
      <c r="E5329" s="94" t="s">
        <v>9115</v>
      </c>
      <c r="F5329" s="93">
        <v>2014</v>
      </c>
      <c r="G5329" s="93">
        <v>0</v>
      </c>
      <c r="H5329" s="93">
        <v>1</v>
      </c>
      <c r="I5329" s="93">
        <f t="shared" si="882"/>
        <v>0</v>
      </c>
      <c r="J5329" s="93">
        <v>260</v>
      </c>
      <c r="K5329" s="93">
        <f>ROUND(J5329*0.68,0)</f>
        <v>177</v>
      </c>
      <c r="L5329" s="93">
        <f>G5329*K5329</f>
        <v>0</v>
      </c>
      <c r="M5329" s="153"/>
      <c r="N5329" s="143"/>
      <c r="O5329" s="87" t="s">
        <v>10806</v>
      </c>
      <c r="P5329" s="87"/>
      <c r="Q5329" s="87"/>
      <c r="R5329" s="87" t="s">
        <v>10255</v>
      </c>
      <c r="S5329" s="123"/>
    </row>
    <row r="5330" spans="1:19" s="3" customFormat="1" ht="19.5">
      <c r="A5330" s="113">
        <v>5325</v>
      </c>
      <c r="B5330" s="110">
        <v>9789861203256</v>
      </c>
      <c r="C5330" s="111" t="s">
        <v>9116</v>
      </c>
      <c r="D5330" s="112" t="s">
        <v>9052</v>
      </c>
      <c r="E5330" s="112" t="s">
        <v>9117</v>
      </c>
      <c r="F5330" s="113">
        <v>2010</v>
      </c>
      <c r="G5330" s="113">
        <v>0</v>
      </c>
      <c r="H5330" s="113">
        <v>1</v>
      </c>
      <c r="I5330" s="113">
        <f t="shared" si="882"/>
        <v>0</v>
      </c>
      <c r="J5330" s="113">
        <v>220</v>
      </c>
      <c r="K5330" s="113">
        <v>0</v>
      </c>
      <c r="L5330" s="113">
        <f>G5330*K5330</f>
        <v>0</v>
      </c>
      <c r="M5330" s="142" t="s">
        <v>2081</v>
      </c>
      <c r="N5330" s="143"/>
      <c r="O5330" s="87"/>
      <c r="P5330" s="87"/>
      <c r="Q5330" s="87"/>
      <c r="R5330" s="87" t="s">
        <v>10255</v>
      </c>
      <c r="S5330" s="123" t="s">
        <v>10344</v>
      </c>
    </row>
    <row r="5331" spans="1:19" s="3" customFormat="1" ht="19.5">
      <c r="A5331" s="93">
        <v>5326</v>
      </c>
      <c r="B5331" s="90">
        <v>9789862351055</v>
      </c>
      <c r="C5331" s="104" t="s">
        <v>9118</v>
      </c>
      <c r="D5331" s="94" t="s">
        <v>9052</v>
      </c>
      <c r="E5331" s="94" t="s">
        <v>9119</v>
      </c>
      <c r="F5331" s="93">
        <v>2010</v>
      </c>
      <c r="G5331" s="93">
        <v>0</v>
      </c>
      <c r="H5331" s="93">
        <v>1</v>
      </c>
      <c r="I5331" s="93">
        <f t="shared" si="882"/>
        <v>0</v>
      </c>
      <c r="J5331" s="93">
        <v>280</v>
      </c>
      <c r="K5331" s="93">
        <f t="shared" ref="K5331:K5358" si="884">ROUND(J5331*0.68,0)</f>
        <v>190</v>
      </c>
      <c r="L5331" s="93">
        <f t="shared" ref="L5331:L5342" si="885">G5331*K5331</f>
        <v>0</v>
      </c>
      <c r="M5331" s="153"/>
      <c r="N5331" s="143"/>
      <c r="O5331" s="87" t="s">
        <v>10737</v>
      </c>
      <c r="P5331" s="87"/>
      <c r="Q5331" s="87"/>
      <c r="R5331" s="87" t="s">
        <v>10255</v>
      </c>
      <c r="S5331" s="123"/>
    </row>
    <row r="5332" spans="1:19" s="3" customFormat="1" ht="19.5">
      <c r="A5332" s="93">
        <v>5327</v>
      </c>
      <c r="B5332" s="90">
        <v>9789862352168</v>
      </c>
      <c r="C5332" s="104" t="s">
        <v>9120</v>
      </c>
      <c r="D5332" s="94" t="s">
        <v>9052</v>
      </c>
      <c r="E5332" s="94" t="s">
        <v>9119</v>
      </c>
      <c r="F5332" s="93"/>
      <c r="G5332" s="93">
        <v>0</v>
      </c>
      <c r="H5332" s="93">
        <v>1</v>
      </c>
      <c r="I5332" s="93">
        <f t="shared" si="882"/>
        <v>0</v>
      </c>
      <c r="J5332" s="93">
        <v>299</v>
      </c>
      <c r="K5332" s="93">
        <f t="shared" si="884"/>
        <v>203</v>
      </c>
      <c r="L5332" s="93">
        <f t="shared" si="885"/>
        <v>0</v>
      </c>
      <c r="M5332" s="153"/>
      <c r="N5332" s="143"/>
      <c r="O5332" s="87" t="s">
        <v>10872</v>
      </c>
      <c r="P5332" s="87"/>
      <c r="Q5332" s="87"/>
      <c r="R5332" s="93" t="s">
        <v>10241</v>
      </c>
      <c r="S5332" s="122"/>
    </row>
    <row r="5333" spans="1:19" s="3" customFormat="1" ht="19.5">
      <c r="A5333" s="93">
        <v>5328</v>
      </c>
      <c r="B5333" s="90">
        <v>9789862352236</v>
      </c>
      <c r="C5333" s="104" t="s">
        <v>9121</v>
      </c>
      <c r="D5333" s="94" t="s">
        <v>9052</v>
      </c>
      <c r="E5333" s="94" t="s">
        <v>9122</v>
      </c>
      <c r="F5333" s="93"/>
      <c r="G5333" s="93">
        <v>0</v>
      </c>
      <c r="H5333" s="93">
        <v>1</v>
      </c>
      <c r="I5333" s="93">
        <f t="shared" si="882"/>
        <v>0</v>
      </c>
      <c r="J5333" s="93">
        <v>360</v>
      </c>
      <c r="K5333" s="93">
        <f t="shared" si="884"/>
        <v>245</v>
      </c>
      <c r="L5333" s="93">
        <f t="shared" si="885"/>
        <v>0</v>
      </c>
      <c r="M5333" s="153"/>
      <c r="N5333" s="143"/>
      <c r="O5333" s="87" t="s">
        <v>10248</v>
      </c>
      <c r="P5333" s="87"/>
      <c r="Q5333" s="87"/>
      <c r="R5333" s="93" t="s">
        <v>10241</v>
      </c>
      <c r="S5333" s="122"/>
    </row>
    <row r="5334" spans="1:19" s="3" customFormat="1" ht="28.5">
      <c r="A5334" s="93">
        <v>5329</v>
      </c>
      <c r="B5334" s="90">
        <v>9789866739293</v>
      </c>
      <c r="C5334" s="104" t="s">
        <v>9123</v>
      </c>
      <c r="D5334" s="94" t="s">
        <v>9052</v>
      </c>
      <c r="E5334" s="94" t="s">
        <v>9124</v>
      </c>
      <c r="F5334" s="93">
        <v>2008</v>
      </c>
      <c r="G5334" s="93">
        <v>0</v>
      </c>
      <c r="H5334" s="93">
        <v>1</v>
      </c>
      <c r="I5334" s="93">
        <f t="shared" si="882"/>
        <v>0</v>
      </c>
      <c r="J5334" s="93">
        <v>280</v>
      </c>
      <c r="K5334" s="93">
        <f t="shared" si="884"/>
        <v>190</v>
      </c>
      <c r="L5334" s="93">
        <f t="shared" si="885"/>
        <v>0</v>
      </c>
      <c r="M5334" s="153"/>
      <c r="N5334" s="143"/>
      <c r="O5334" s="87" t="s">
        <v>10793</v>
      </c>
      <c r="P5334" s="87"/>
      <c r="Q5334" s="87"/>
      <c r="R5334" s="87" t="s">
        <v>10255</v>
      </c>
      <c r="S5334" s="123"/>
    </row>
    <row r="5335" spans="1:19" s="3" customFormat="1" ht="28.5">
      <c r="A5335" s="93">
        <v>5330</v>
      </c>
      <c r="B5335" s="90">
        <v>9789862353608</v>
      </c>
      <c r="C5335" s="104" t="s">
        <v>9125</v>
      </c>
      <c r="D5335" s="94" t="s">
        <v>9052</v>
      </c>
      <c r="E5335" s="94" t="s">
        <v>9124</v>
      </c>
      <c r="F5335" s="93">
        <v>2014</v>
      </c>
      <c r="G5335" s="93">
        <v>0</v>
      </c>
      <c r="H5335" s="93">
        <v>1</v>
      </c>
      <c r="I5335" s="93">
        <f t="shared" si="882"/>
        <v>0</v>
      </c>
      <c r="J5335" s="93">
        <v>280</v>
      </c>
      <c r="K5335" s="93">
        <f t="shared" si="884"/>
        <v>190</v>
      </c>
      <c r="L5335" s="93">
        <f t="shared" si="885"/>
        <v>0</v>
      </c>
      <c r="M5335" s="153"/>
      <c r="N5335" s="143"/>
      <c r="O5335" s="87" t="s">
        <v>10793</v>
      </c>
      <c r="P5335" s="87"/>
      <c r="Q5335" s="87"/>
      <c r="R5335" s="87" t="s">
        <v>10255</v>
      </c>
      <c r="S5335" s="123"/>
    </row>
    <row r="5336" spans="1:19" s="3" customFormat="1" ht="28.5">
      <c r="A5336" s="93">
        <v>5331</v>
      </c>
      <c r="B5336" s="90">
        <v>9789862352465</v>
      </c>
      <c r="C5336" s="104" t="s">
        <v>9126</v>
      </c>
      <c r="D5336" s="94" t="s">
        <v>9052</v>
      </c>
      <c r="E5336" s="94" t="s">
        <v>9127</v>
      </c>
      <c r="F5336" s="93"/>
      <c r="G5336" s="93">
        <v>0</v>
      </c>
      <c r="H5336" s="93">
        <v>1</v>
      </c>
      <c r="I5336" s="93">
        <f t="shared" si="882"/>
        <v>0</v>
      </c>
      <c r="J5336" s="93">
        <v>350</v>
      </c>
      <c r="K5336" s="93">
        <f t="shared" si="884"/>
        <v>238</v>
      </c>
      <c r="L5336" s="93">
        <f t="shared" si="885"/>
        <v>0</v>
      </c>
      <c r="M5336" s="153"/>
      <c r="N5336" s="143"/>
      <c r="O5336" s="87" t="s">
        <v>10510</v>
      </c>
      <c r="P5336" s="87"/>
      <c r="Q5336" s="87"/>
      <c r="R5336" s="93" t="s">
        <v>10241</v>
      </c>
      <c r="S5336" s="122"/>
    </row>
    <row r="5337" spans="1:19" s="3" customFormat="1" ht="28.5">
      <c r="A5337" s="93">
        <v>5332</v>
      </c>
      <c r="B5337" s="90">
        <v>9789862353172</v>
      </c>
      <c r="C5337" s="104" t="s">
        <v>9128</v>
      </c>
      <c r="D5337" s="94" t="s">
        <v>9129</v>
      </c>
      <c r="E5337" s="94" t="s">
        <v>9130</v>
      </c>
      <c r="F5337" s="93">
        <v>2014</v>
      </c>
      <c r="G5337" s="93">
        <v>0</v>
      </c>
      <c r="H5337" s="93">
        <v>1</v>
      </c>
      <c r="I5337" s="93">
        <f t="shared" si="882"/>
        <v>0</v>
      </c>
      <c r="J5337" s="93">
        <v>260</v>
      </c>
      <c r="K5337" s="93">
        <f t="shared" si="884"/>
        <v>177</v>
      </c>
      <c r="L5337" s="93">
        <f t="shared" si="885"/>
        <v>0</v>
      </c>
      <c r="M5337" s="153"/>
      <c r="N5337" s="143"/>
      <c r="O5337" s="87" t="s">
        <v>10793</v>
      </c>
      <c r="P5337" s="87"/>
      <c r="Q5337" s="87"/>
      <c r="R5337" s="87" t="s">
        <v>10255</v>
      </c>
      <c r="S5337" s="123"/>
    </row>
    <row r="5338" spans="1:19" s="3" customFormat="1" ht="19.5">
      <c r="A5338" s="93">
        <v>5333</v>
      </c>
      <c r="B5338" s="90">
        <v>9789866436406</v>
      </c>
      <c r="C5338" s="104" t="s">
        <v>9131</v>
      </c>
      <c r="D5338" s="94" t="s">
        <v>9132</v>
      </c>
      <c r="E5338" s="94" t="s">
        <v>9133</v>
      </c>
      <c r="F5338" s="93"/>
      <c r="G5338" s="93">
        <v>0</v>
      </c>
      <c r="H5338" s="93">
        <v>1</v>
      </c>
      <c r="I5338" s="93">
        <f t="shared" si="882"/>
        <v>0</v>
      </c>
      <c r="J5338" s="93">
        <v>300</v>
      </c>
      <c r="K5338" s="93">
        <f t="shared" si="884"/>
        <v>204</v>
      </c>
      <c r="L5338" s="93">
        <f t="shared" si="885"/>
        <v>0</v>
      </c>
      <c r="M5338" s="153"/>
      <c r="N5338" s="143"/>
      <c r="O5338" s="87" t="s">
        <v>10893</v>
      </c>
      <c r="P5338" s="87"/>
      <c r="Q5338" s="87"/>
      <c r="R5338" s="93" t="s">
        <v>10241</v>
      </c>
      <c r="S5338" s="122"/>
    </row>
    <row r="5339" spans="1:19" s="3" customFormat="1" ht="19.5">
      <c r="A5339" s="93">
        <v>5334</v>
      </c>
      <c r="B5339" s="90">
        <v>9789866187797</v>
      </c>
      <c r="C5339" s="104" t="s">
        <v>9134</v>
      </c>
      <c r="D5339" s="94" t="s">
        <v>9135</v>
      </c>
      <c r="E5339" s="94" t="s">
        <v>9136</v>
      </c>
      <c r="F5339" s="93"/>
      <c r="G5339" s="93">
        <v>0</v>
      </c>
      <c r="H5339" s="93">
        <v>1</v>
      </c>
      <c r="I5339" s="93">
        <f t="shared" si="882"/>
        <v>0</v>
      </c>
      <c r="J5339" s="93">
        <v>340</v>
      </c>
      <c r="K5339" s="93">
        <f t="shared" si="884"/>
        <v>231</v>
      </c>
      <c r="L5339" s="93">
        <f t="shared" si="885"/>
        <v>0</v>
      </c>
      <c r="M5339" s="153"/>
      <c r="N5339" s="143"/>
      <c r="O5339" s="87" t="s">
        <v>10248</v>
      </c>
      <c r="P5339" s="87"/>
      <c r="Q5339" s="87"/>
      <c r="R5339" s="93" t="s">
        <v>10241</v>
      </c>
      <c r="S5339" s="122"/>
    </row>
    <row r="5340" spans="1:19" s="3" customFormat="1" ht="42.75">
      <c r="A5340" s="93">
        <v>5335</v>
      </c>
      <c r="B5340" s="90">
        <v>9789866535734</v>
      </c>
      <c r="C5340" s="104" t="s">
        <v>9137</v>
      </c>
      <c r="D5340" s="94" t="s">
        <v>9138</v>
      </c>
      <c r="E5340" s="94" t="s">
        <v>9139</v>
      </c>
      <c r="F5340" s="93">
        <v>2014</v>
      </c>
      <c r="G5340" s="93">
        <v>0</v>
      </c>
      <c r="H5340" s="93">
        <v>1</v>
      </c>
      <c r="I5340" s="93">
        <f t="shared" si="882"/>
        <v>0</v>
      </c>
      <c r="J5340" s="93">
        <v>250</v>
      </c>
      <c r="K5340" s="93">
        <f t="shared" si="884"/>
        <v>170</v>
      </c>
      <c r="L5340" s="93">
        <f t="shared" si="885"/>
        <v>0</v>
      </c>
      <c r="M5340" s="153"/>
      <c r="N5340" s="143"/>
      <c r="O5340" s="87" t="s">
        <v>10793</v>
      </c>
      <c r="P5340" s="87"/>
      <c r="Q5340" s="87"/>
      <c r="R5340" s="87" t="s">
        <v>10255</v>
      </c>
      <c r="S5340" s="123"/>
    </row>
    <row r="5341" spans="1:19" s="3" customFormat="1" ht="19.5">
      <c r="A5341" s="93">
        <v>5336</v>
      </c>
      <c r="B5341" s="90">
        <v>9789866076770</v>
      </c>
      <c r="C5341" s="104" t="s">
        <v>9140</v>
      </c>
      <c r="D5341" s="94" t="s">
        <v>9138</v>
      </c>
      <c r="E5341" s="94" t="s">
        <v>9141</v>
      </c>
      <c r="F5341" s="93"/>
      <c r="G5341" s="93">
        <v>0</v>
      </c>
      <c r="H5341" s="93">
        <v>1</v>
      </c>
      <c r="I5341" s="93">
        <f t="shared" si="882"/>
        <v>0</v>
      </c>
      <c r="J5341" s="93">
        <v>300</v>
      </c>
      <c r="K5341" s="93">
        <f t="shared" si="884"/>
        <v>204</v>
      </c>
      <c r="L5341" s="93">
        <f t="shared" si="885"/>
        <v>0</v>
      </c>
      <c r="M5341" s="153"/>
      <c r="N5341" s="143"/>
      <c r="O5341" s="87" t="s">
        <v>10248</v>
      </c>
      <c r="P5341" s="87"/>
      <c r="Q5341" s="87"/>
      <c r="R5341" s="93" t="s">
        <v>10241</v>
      </c>
      <c r="S5341" s="122"/>
    </row>
    <row r="5342" spans="1:19" s="3" customFormat="1" ht="19.5">
      <c r="A5342" s="93">
        <v>5337</v>
      </c>
      <c r="B5342" s="90">
        <v>9789866076824</v>
      </c>
      <c r="C5342" s="104" t="s">
        <v>9142</v>
      </c>
      <c r="D5342" s="94" t="s">
        <v>9138</v>
      </c>
      <c r="E5342" s="94" t="s">
        <v>9143</v>
      </c>
      <c r="F5342" s="93"/>
      <c r="G5342" s="93">
        <v>0</v>
      </c>
      <c r="H5342" s="93">
        <v>1</v>
      </c>
      <c r="I5342" s="93">
        <f t="shared" si="882"/>
        <v>0</v>
      </c>
      <c r="J5342" s="93">
        <v>890</v>
      </c>
      <c r="K5342" s="93">
        <f t="shared" si="884"/>
        <v>605</v>
      </c>
      <c r="L5342" s="93">
        <f t="shared" si="885"/>
        <v>0</v>
      </c>
      <c r="M5342" s="153"/>
      <c r="N5342" s="143"/>
      <c r="O5342" s="87" t="s">
        <v>10248</v>
      </c>
      <c r="P5342" s="87"/>
      <c r="Q5342" s="87"/>
      <c r="R5342" s="93" t="s">
        <v>10241</v>
      </c>
      <c r="S5342" s="122"/>
    </row>
    <row r="5343" spans="1:19" s="2" customFormat="1">
      <c r="A5343" s="93">
        <v>5338</v>
      </c>
      <c r="B5343" s="90">
        <v>9789868395084</v>
      </c>
      <c r="C5343" s="104" t="s">
        <v>9144</v>
      </c>
      <c r="D5343" s="94" t="s">
        <v>9145</v>
      </c>
      <c r="E5343" s="131" t="s">
        <v>9146</v>
      </c>
      <c r="F5343" s="129">
        <v>2009</v>
      </c>
      <c r="G5343" s="93">
        <v>0</v>
      </c>
      <c r="H5343" s="93">
        <v>1</v>
      </c>
      <c r="I5343" s="93">
        <f t="shared" si="882"/>
        <v>0</v>
      </c>
      <c r="J5343" s="93">
        <v>70</v>
      </c>
      <c r="K5343" s="93">
        <f t="shared" si="884"/>
        <v>48</v>
      </c>
      <c r="L5343" s="93">
        <f t="shared" ref="L5343:L5348" si="886">G5343*K5343</f>
        <v>0</v>
      </c>
      <c r="M5343" s="153"/>
      <c r="N5343" s="202"/>
      <c r="O5343" s="87" t="s">
        <v>10873</v>
      </c>
      <c r="P5343" s="87" t="s">
        <v>10255</v>
      </c>
      <c r="Q5343" s="87" t="s">
        <v>10255</v>
      </c>
      <c r="R5343" s="87"/>
      <c r="S5343" s="123" t="s">
        <v>10482</v>
      </c>
    </row>
    <row r="5344" spans="1:19" s="3" customFormat="1" ht="19.5">
      <c r="A5344" s="93">
        <v>5339</v>
      </c>
      <c r="B5344" s="90">
        <v>9789862820957</v>
      </c>
      <c r="C5344" s="104" t="s">
        <v>9147</v>
      </c>
      <c r="D5344" s="94" t="s">
        <v>9148</v>
      </c>
      <c r="E5344" s="94" t="s">
        <v>9149</v>
      </c>
      <c r="F5344" s="93"/>
      <c r="G5344" s="93">
        <v>0</v>
      </c>
      <c r="H5344" s="93">
        <v>1</v>
      </c>
      <c r="I5344" s="93">
        <f t="shared" si="882"/>
        <v>0</v>
      </c>
      <c r="J5344" s="93">
        <v>380</v>
      </c>
      <c r="K5344" s="93">
        <f t="shared" si="884"/>
        <v>258</v>
      </c>
      <c r="L5344" s="93">
        <f t="shared" si="886"/>
        <v>0</v>
      </c>
      <c r="M5344" s="153"/>
      <c r="N5344" s="143"/>
      <c r="O5344" s="87" t="s">
        <v>10884</v>
      </c>
      <c r="P5344" s="87"/>
      <c r="Q5344" s="87"/>
      <c r="R5344" s="93" t="s">
        <v>10241</v>
      </c>
      <c r="S5344" s="122"/>
    </row>
    <row r="5345" spans="1:19" s="3" customFormat="1" ht="19.5">
      <c r="A5345" s="93">
        <v>5340</v>
      </c>
      <c r="B5345" s="90">
        <v>9789862821015</v>
      </c>
      <c r="C5345" s="104" t="s">
        <v>9150</v>
      </c>
      <c r="D5345" s="94" t="s">
        <v>9148</v>
      </c>
      <c r="E5345" s="94" t="s">
        <v>9151</v>
      </c>
      <c r="F5345" s="93"/>
      <c r="G5345" s="93">
        <v>0</v>
      </c>
      <c r="H5345" s="93">
        <v>1</v>
      </c>
      <c r="I5345" s="93">
        <f t="shared" si="882"/>
        <v>0</v>
      </c>
      <c r="J5345" s="93">
        <v>480</v>
      </c>
      <c r="K5345" s="93">
        <f t="shared" si="884"/>
        <v>326</v>
      </c>
      <c r="L5345" s="93">
        <f t="shared" si="886"/>
        <v>0</v>
      </c>
      <c r="M5345" s="153"/>
      <c r="N5345" s="143"/>
      <c r="O5345" s="87" t="s">
        <v>10884</v>
      </c>
      <c r="P5345" s="87"/>
      <c r="Q5345" s="87"/>
      <c r="R5345" s="93" t="s">
        <v>10241</v>
      </c>
      <c r="S5345" s="122"/>
    </row>
    <row r="5346" spans="1:19" s="3" customFormat="1" ht="19.5">
      <c r="A5346" s="93">
        <v>5341</v>
      </c>
      <c r="B5346" s="90">
        <v>9789866565410</v>
      </c>
      <c r="C5346" s="104" t="s">
        <v>9152</v>
      </c>
      <c r="D5346" s="94" t="s">
        <v>9148</v>
      </c>
      <c r="E5346" s="131" t="s">
        <v>9153</v>
      </c>
      <c r="F5346" s="129">
        <v>2009</v>
      </c>
      <c r="G5346" s="93">
        <v>0</v>
      </c>
      <c r="H5346" s="93">
        <v>1</v>
      </c>
      <c r="I5346" s="93">
        <f t="shared" si="882"/>
        <v>0</v>
      </c>
      <c r="J5346" s="93">
        <v>250</v>
      </c>
      <c r="K5346" s="93">
        <f t="shared" si="884"/>
        <v>170</v>
      </c>
      <c r="L5346" s="93">
        <f t="shared" si="886"/>
        <v>0</v>
      </c>
      <c r="M5346" s="153"/>
      <c r="N5346" s="202"/>
      <c r="O5346" s="87" t="s">
        <v>10874</v>
      </c>
      <c r="P5346" s="87"/>
      <c r="Q5346" s="87" t="s">
        <v>10255</v>
      </c>
      <c r="R5346" s="87" t="s">
        <v>10255</v>
      </c>
      <c r="S5346" s="123" t="s">
        <v>10482</v>
      </c>
    </row>
    <row r="5347" spans="1:19" s="3" customFormat="1" ht="19.5">
      <c r="A5347" s="93">
        <v>5342</v>
      </c>
      <c r="B5347" s="90">
        <v>9789866565472</v>
      </c>
      <c r="C5347" s="104" t="s">
        <v>10026</v>
      </c>
      <c r="D5347" s="94" t="s">
        <v>9148</v>
      </c>
      <c r="E5347" s="94" t="s">
        <v>9154</v>
      </c>
      <c r="F5347" s="93"/>
      <c r="G5347" s="93">
        <v>0</v>
      </c>
      <c r="H5347" s="93">
        <v>1</v>
      </c>
      <c r="I5347" s="93">
        <f t="shared" si="882"/>
        <v>0</v>
      </c>
      <c r="J5347" s="93">
        <v>450</v>
      </c>
      <c r="K5347" s="93">
        <f t="shared" si="884"/>
        <v>306</v>
      </c>
      <c r="L5347" s="93">
        <f t="shared" si="886"/>
        <v>0</v>
      </c>
      <c r="M5347" s="153" t="s">
        <v>10057</v>
      </c>
      <c r="N5347" s="143"/>
      <c r="O5347" s="87" t="s">
        <v>10863</v>
      </c>
      <c r="P5347" s="87"/>
      <c r="Q5347" s="87" t="s">
        <v>10255</v>
      </c>
      <c r="R5347" s="87" t="s">
        <v>10255</v>
      </c>
      <c r="S5347" s="123" t="s">
        <v>10866</v>
      </c>
    </row>
    <row r="5348" spans="1:19" s="3" customFormat="1" ht="19.5">
      <c r="A5348" s="93">
        <v>5343</v>
      </c>
      <c r="B5348" s="90">
        <v>9789866565403</v>
      </c>
      <c r="C5348" s="104" t="s">
        <v>9155</v>
      </c>
      <c r="D5348" s="94" t="s">
        <v>9148</v>
      </c>
      <c r="E5348" s="131" t="s">
        <v>9156</v>
      </c>
      <c r="F5348" s="129">
        <v>2009</v>
      </c>
      <c r="G5348" s="93">
        <v>0</v>
      </c>
      <c r="H5348" s="93">
        <v>1</v>
      </c>
      <c r="I5348" s="93">
        <f t="shared" si="882"/>
        <v>0</v>
      </c>
      <c r="J5348" s="93">
        <v>250</v>
      </c>
      <c r="K5348" s="93">
        <f t="shared" si="884"/>
        <v>170</v>
      </c>
      <c r="L5348" s="93">
        <f t="shared" si="886"/>
        <v>0</v>
      </c>
      <c r="M5348" s="153"/>
      <c r="N5348" s="202"/>
      <c r="O5348" s="87" t="s">
        <v>10874</v>
      </c>
      <c r="P5348" s="87"/>
      <c r="Q5348" s="87" t="s">
        <v>10255</v>
      </c>
      <c r="R5348" s="87" t="s">
        <v>10255</v>
      </c>
      <c r="S5348" s="123" t="s">
        <v>10337</v>
      </c>
    </row>
    <row r="5349" spans="1:19" s="1" customFormat="1">
      <c r="A5349" s="93">
        <v>5344</v>
      </c>
      <c r="B5349" s="90">
        <v>9789862820940</v>
      </c>
      <c r="C5349" s="104" t="s">
        <v>9157</v>
      </c>
      <c r="D5349" s="94" t="s">
        <v>9148</v>
      </c>
      <c r="E5349" s="94" t="s">
        <v>9158</v>
      </c>
      <c r="F5349" s="93"/>
      <c r="G5349" s="93">
        <v>0</v>
      </c>
      <c r="H5349" s="93">
        <v>1</v>
      </c>
      <c r="I5349" s="93">
        <f t="shared" si="882"/>
        <v>0</v>
      </c>
      <c r="J5349" s="93">
        <v>1800</v>
      </c>
      <c r="K5349" s="93">
        <f t="shared" si="884"/>
        <v>1224</v>
      </c>
      <c r="L5349" s="93">
        <f t="shared" ref="L5349:L5358" si="887">G5349*K5349</f>
        <v>0</v>
      </c>
      <c r="M5349" s="153"/>
      <c r="N5349" s="143"/>
      <c r="O5349" s="87" t="s">
        <v>10884</v>
      </c>
      <c r="P5349" s="87"/>
      <c r="Q5349" s="87"/>
      <c r="R5349" s="93" t="s">
        <v>10241</v>
      </c>
      <c r="S5349" s="122"/>
    </row>
    <row r="5350" spans="1:19" s="2" customFormat="1">
      <c r="A5350" s="93">
        <v>5345</v>
      </c>
      <c r="B5350" s="90">
        <v>9789862821237</v>
      </c>
      <c r="C5350" s="104" t="s">
        <v>9159</v>
      </c>
      <c r="D5350" s="94" t="s">
        <v>9148</v>
      </c>
      <c r="E5350" s="94" t="s">
        <v>9160</v>
      </c>
      <c r="F5350" s="93"/>
      <c r="G5350" s="93">
        <v>0</v>
      </c>
      <c r="H5350" s="93">
        <v>1</v>
      </c>
      <c r="I5350" s="93">
        <f t="shared" si="882"/>
        <v>0</v>
      </c>
      <c r="J5350" s="93">
        <v>350</v>
      </c>
      <c r="K5350" s="93">
        <f t="shared" si="884"/>
        <v>238</v>
      </c>
      <c r="L5350" s="93">
        <f t="shared" si="887"/>
        <v>0</v>
      </c>
      <c r="M5350" s="153"/>
      <c r="N5350" s="143"/>
      <c r="O5350" s="87" t="s">
        <v>10884</v>
      </c>
      <c r="P5350" s="87"/>
      <c r="Q5350" s="87"/>
      <c r="R5350" s="93" t="s">
        <v>10241</v>
      </c>
      <c r="S5350" s="122"/>
    </row>
    <row r="5351" spans="1:19" s="1" customFormat="1">
      <c r="A5351" s="93">
        <v>5346</v>
      </c>
      <c r="B5351" s="90">
        <v>9789866565489</v>
      </c>
      <c r="C5351" s="104" t="s">
        <v>10602</v>
      </c>
      <c r="D5351" s="94" t="s">
        <v>9148</v>
      </c>
      <c r="E5351" s="94" t="s">
        <v>985</v>
      </c>
      <c r="F5351" s="93">
        <v>2009</v>
      </c>
      <c r="G5351" s="93">
        <v>0</v>
      </c>
      <c r="H5351" s="93">
        <v>1</v>
      </c>
      <c r="I5351" s="93">
        <f t="shared" si="882"/>
        <v>0</v>
      </c>
      <c r="J5351" s="93">
        <v>250</v>
      </c>
      <c r="K5351" s="93">
        <f t="shared" si="884"/>
        <v>170</v>
      </c>
      <c r="L5351" s="93">
        <f t="shared" si="887"/>
        <v>0</v>
      </c>
      <c r="M5351" s="153"/>
      <c r="N5351" s="143"/>
      <c r="O5351" s="87" t="s">
        <v>10738</v>
      </c>
      <c r="P5351" s="87" t="s">
        <v>10255</v>
      </c>
      <c r="Q5351" s="87"/>
      <c r="R5351" s="87"/>
      <c r="S5351" s="123" t="s">
        <v>10337</v>
      </c>
    </row>
    <row r="5352" spans="1:19" s="1" customFormat="1">
      <c r="A5352" s="93">
        <v>5347</v>
      </c>
      <c r="B5352" s="90">
        <v>9789862820926</v>
      </c>
      <c r="C5352" s="104" t="s">
        <v>9161</v>
      </c>
      <c r="D5352" s="94" t="s">
        <v>9148</v>
      </c>
      <c r="E5352" s="94" t="s">
        <v>9151</v>
      </c>
      <c r="F5352" s="93"/>
      <c r="G5352" s="93">
        <v>0</v>
      </c>
      <c r="H5352" s="93">
        <v>1</v>
      </c>
      <c r="I5352" s="93">
        <f t="shared" si="882"/>
        <v>0</v>
      </c>
      <c r="J5352" s="93">
        <v>480</v>
      </c>
      <c r="K5352" s="93">
        <f t="shared" si="884"/>
        <v>326</v>
      </c>
      <c r="L5352" s="93">
        <f t="shared" si="887"/>
        <v>0</v>
      </c>
      <c r="M5352" s="153"/>
      <c r="N5352" s="143"/>
      <c r="O5352" s="87" t="s">
        <v>10884</v>
      </c>
      <c r="P5352" s="87"/>
      <c r="Q5352" s="87"/>
      <c r="R5352" s="93" t="s">
        <v>10241</v>
      </c>
      <c r="S5352" s="122"/>
    </row>
    <row r="5353" spans="1:19" s="1" customFormat="1">
      <c r="A5353" s="93">
        <v>5348</v>
      </c>
      <c r="B5353" s="90">
        <v>9789862821244</v>
      </c>
      <c r="C5353" s="104" t="s">
        <v>9162</v>
      </c>
      <c r="D5353" s="94" t="s">
        <v>9148</v>
      </c>
      <c r="E5353" s="94" t="s">
        <v>9163</v>
      </c>
      <c r="F5353" s="93"/>
      <c r="G5353" s="93">
        <v>0</v>
      </c>
      <c r="H5353" s="93">
        <v>1</v>
      </c>
      <c r="I5353" s="93">
        <f t="shared" si="882"/>
        <v>0</v>
      </c>
      <c r="J5353" s="93">
        <v>580</v>
      </c>
      <c r="K5353" s="93">
        <f t="shared" si="884"/>
        <v>394</v>
      </c>
      <c r="L5353" s="93">
        <f t="shared" si="887"/>
        <v>0</v>
      </c>
      <c r="M5353" s="153"/>
      <c r="N5353" s="143"/>
      <c r="O5353" s="87" t="s">
        <v>10884</v>
      </c>
      <c r="P5353" s="87"/>
      <c r="Q5353" s="87"/>
      <c r="R5353" s="93" t="s">
        <v>10241</v>
      </c>
      <c r="S5353" s="122"/>
    </row>
    <row r="5354" spans="1:19" s="1" customFormat="1">
      <c r="A5354" s="93">
        <v>5349</v>
      </c>
      <c r="B5354" s="90">
        <v>9789862821145</v>
      </c>
      <c r="C5354" s="104" t="s">
        <v>9164</v>
      </c>
      <c r="D5354" s="94" t="s">
        <v>9148</v>
      </c>
      <c r="E5354" s="94" t="s">
        <v>9165</v>
      </c>
      <c r="F5354" s="93"/>
      <c r="G5354" s="93">
        <v>0</v>
      </c>
      <c r="H5354" s="93">
        <v>1</v>
      </c>
      <c r="I5354" s="93">
        <f t="shared" si="882"/>
        <v>0</v>
      </c>
      <c r="J5354" s="93">
        <v>480</v>
      </c>
      <c r="K5354" s="93">
        <f t="shared" si="884"/>
        <v>326</v>
      </c>
      <c r="L5354" s="93">
        <f t="shared" si="887"/>
        <v>0</v>
      </c>
      <c r="M5354" s="153"/>
      <c r="N5354" s="143"/>
      <c r="O5354" s="87" t="s">
        <v>10884</v>
      </c>
      <c r="P5354" s="87"/>
      <c r="Q5354" s="87"/>
      <c r="R5354" s="93" t="s">
        <v>10241</v>
      </c>
      <c r="S5354" s="122"/>
    </row>
    <row r="5355" spans="1:19" s="1" customFormat="1">
      <c r="A5355" s="93">
        <v>5350</v>
      </c>
      <c r="B5355" s="90">
        <v>9789862821022</v>
      </c>
      <c r="C5355" s="104" t="s">
        <v>9166</v>
      </c>
      <c r="D5355" s="94" t="s">
        <v>9148</v>
      </c>
      <c r="E5355" s="94" t="s">
        <v>9167</v>
      </c>
      <c r="F5355" s="93"/>
      <c r="G5355" s="93">
        <v>0</v>
      </c>
      <c r="H5355" s="93">
        <v>1</v>
      </c>
      <c r="I5355" s="93">
        <f t="shared" si="882"/>
        <v>0</v>
      </c>
      <c r="J5355" s="93">
        <v>650</v>
      </c>
      <c r="K5355" s="93">
        <f t="shared" si="884"/>
        <v>442</v>
      </c>
      <c r="L5355" s="93">
        <f t="shared" si="887"/>
        <v>0</v>
      </c>
      <c r="M5355" s="153"/>
      <c r="N5355" s="143"/>
      <c r="O5355" s="87" t="s">
        <v>10884</v>
      </c>
      <c r="P5355" s="87"/>
      <c r="Q5355" s="87"/>
      <c r="R5355" s="93" t="s">
        <v>10241</v>
      </c>
      <c r="S5355" s="122"/>
    </row>
    <row r="5356" spans="1:19" s="1" customFormat="1">
      <c r="A5356" s="93">
        <v>5351</v>
      </c>
      <c r="B5356" s="90">
        <v>9789862821107</v>
      </c>
      <c r="C5356" s="104" t="s">
        <v>9168</v>
      </c>
      <c r="D5356" s="94" t="s">
        <v>9148</v>
      </c>
      <c r="E5356" s="94" t="s">
        <v>9169</v>
      </c>
      <c r="F5356" s="93"/>
      <c r="G5356" s="93">
        <v>0</v>
      </c>
      <c r="H5356" s="93">
        <v>1</v>
      </c>
      <c r="I5356" s="93">
        <f t="shared" si="882"/>
        <v>0</v>
      </c>
      <c r="J5356" s="93">
        <v>500</v>
      </c>
      <c r="K5356" s="93">
        <f t="shared" si="884"/>
        <v>340</v>
      </c>
      <c r="L5356" s="93">
        <f t="shared" si="887"/>
        <v>0</v>
      </c>
      <c r="M5356" s="153"/>
      <c r="N5356" s="143"/>
      <c r="O5356" s="87" t="s">
        <v>10884</v>
      </c>
      <c r="P5356" s="87"/>
      <c r="Q5356" s="87"/>
      <c r="R5356" s="93" t="s">
        <v>10241</v>
      </c>
      <c r="S5356" s="122"/>
    </row>
    <row r="5357" spans="1:19" s="1" customFormat="1">
      <c r="A5357" s="93">
        <v>5352</v>
      </c>
      <c r="B5357" s="90">
        <v>9789862821213</v>
      </c>
      <c r="C5357" s="104" t="s">
        <v>9170</v>
      </c>
      <c r="D5357" s="94" t="s">
        <v>9148</v>
      </c>
      <c r="E5357" s="94" t="s">
        <v>9165</v>
      </c>
      <c r="F5357" s="93"/>
      <c r="G5357" s="93">
        <v>0</v>
      </c>
      <c r="H5357" s="93">
        <v>1</v>
      </c>
      <c r="I5357" s="93">
        <f t="shared" si="882"/>
        <v>0</v>
      </c>
      <c r="J5357" s="93">
        <v>480</v>
      </c>
      <c r="K5357" s="93">
        <f t="shared" si="884"/>
        <v>326</v>
      </c>
      <c r="L5357" s="93">
        <f t="shared" si="887"/>
        <v>0</v>
      </c>
      <c r="M5357" s="153"/>
      <c r="N5357" s="143"/>
      <c r="O5357" s="87" t="s">
        <v>10884</v>
      </c>
      <c r="P5357" s="87"/>
      <c r="Q5357" s="87"/>
      <c r="R5357" s="93" t="s">
        <v>10241</v>
      </c>
      <c r="S5357" s="122"/>
    </row>
    <row r="5358" spans="1:19" s="1" customFormat="1">
      <c r="A5358" s="93">
        <v>5353</v>
      </c>
      <c r="B5358" s="90">
        <v>9789862821121</v>
      </c>
      <c r="C5358" s="104" t="s">
        <v>9171</v>
      </c>
      <c r="D5358" s="94" t="s">
        <v>9148</v>
      </c>
      <c r="E5358" s="94" t="s">
        <v>9172</v>
      </c>
      <c r="F5358" s="93">
        <v>2013</v>
      </c>
      <c r="G5358" s="93">
        <v>0</v>
      </c>
      <c r="H5358" s="93">
        <v>1</v>
      </c>
      <c r="I5358" s="93">
        <f t="shared" si="882"/>
        <v>0</v>
      </c>
      <c r="J5358" s="93">
        <v>280</v>
      </c>
      <c r="K5358" s="93">
        <f t="shared" si="884"/>
        <v>190</v>
      </c>
      <c r="L5358" s="93">
        <f t="shared" si="887"/>
        <v>0</v>
      </c>
      <c r="M5358" s="153"/>
      <c r="N5358" s="143"/>
      <c r="O5358" s="87" t="s">
        <v>10786</v>
      </c>
      <c r="P5358" s="87"/>
      <c r="Q5358" s="87"/>
      <c r="R5358" s="87" t="s">
        <v>10255</v>
      </c>
      <c r="S5358" s="123"/>
    </row>
    <row r="5359" spans="1:19" s="2" customFormat="1">
      <c r="A5359" s="113">
        <v>5354</v>
      </c>
      <c r="B5359" s="110">
        <v>9789862820995</v>
      </c>
      <c r="C5359" s="111" t="s">
        <v>9173</v>
      </c>
      <c r="D5359" s="112" t="s">
        <v>9148</v>
      </c>
      <c r="E5359" s="112" t="s">
        <v>9174</v>
      </c>
      <c r="F5359" s="113"/>
      <c r="G5359" s="113">
        <v>0</v>
      </c>
      <c r="H5359" s="113">
        <v>1</v>
      </c>
      <c r="I5359" s="113">
        <f t="shared" si="882"/>
        <v>0</v>
      </c>
      <c r="J5359" s="113">
        <v>2600</v>
      </c>
      <c r="K5359" s="113">
        <v>0</v>
      </c>
      <c r="L5359" s="113">
        <f>G5359*K5359</f>
        <v>0</v>
      </c>
      <c r="M5359" s="160" t="s">
        <v>10056</v>
      </c>
      <c r="N5359" s="143"/>
      <c r="O5359" s="87"/>
      <c r="P5359" s="87"/>
      <c r="Q5359" s="87"/>
      <c r="R5359" s="87"/>
      <c r="S5359" s="123"/>
    </row>
    <row r="5360" spans="1:19" s="1" customFormat="1">
      <c r="A5360" s="93">
        <v>5355</v>
      </c>
      <c r="B5360" s="90">
        <v>9789862820988</v>
      </c>
      <c r="C5360" s="104" t="s">
        <v>9175</v>
      </c>
      <c r="D5360" s="94" t="s">
        <v>9148</v>
      </c>
      <c r="E5360" s="94" t="s">
        <v>9176</v>
      </c>
      <c r="F5360" s="93"/>
      <c r="G5360" s="93">
        <v>0</v>
      </c>
      <c r="H5360" s="93">
        <v>1</v>
      </c>
      <c r="I5360" s="93">
        <f t="shared" si="882"/>
        <v>0</v>
      </c>
      <c r="J5360" s="93">
        <v>380</v>
      </c>
      <c r="K5360" s="93">
        <f t="shared" ref="K5360:K5366" si="888">ROUND(J5360*0.68,0)</f>
        <v>258</v>
      </c>
      <c r="L5360" s="93">
        <f t="shared" ref="L5360:L5366" si="889">G5360*K5360</f>
        <v>0</v>
      </c>
      <c r="M5360" s="153"/>
      <c r="N5360" s="143"/>
      <c r="O5360" s="87" t="s">
        <v>10884</v>
      </c>
      <c r="P5360" s="87"/>
      <c r="Q5360" s="87"/>
      <c r="R5360" s="93" t="s">
        <v>10241</v>
      </c>
      <c r="S5360" s="122"/>
    </row>
    <row r="5361" spans="1:19" s="1" customFormat="1" ht="28.5">
      <c r="A5361" s="93">
        <v>5356</v>
      </c>
      <c r="B5361" s="90">
        <v>9789862821008</v>
      </c>
      <c r="C5361" s="104" t="s">
        <v>9177</v>
      </c>
      <c r="D5361" s="94" t="s">
        <v>9148</v>
      </c>
      <c r="E5361" s="94" t="s">
        <v>9178</v>
      </c>
      <c r="F5361" s="93"/>
      <c r="G5361" s="93">
        <v>0</v>
      </c>
      <c r="H5361" s="93">
        <v>1</v>
      </c>
      <c r="I5361" s="93">
        <f t="shared" si="882"/>
        <v>0</v>
      </c>
      <c r="J5361" s="93">
        <v>380</v>
      </c>
      <c r="K5361" s="93">
        <f t="shared" si="888"/>
        <v>258</v>
      </c>
      <c r="L5361" s="93">
        <f t="shared" si="889"/>
        <v>0</v>
      </c>
      <c r="M5361" s="153"/>
      <c r="N5361" s="143"/>
      <c r="O5361" s="87" t="s">
        <v>10884</v>
      </c>
      <c r="P5361" s="87"/>
      <c r="Q5361" s="87"/>
      <c r="R5361" s="93" t="s">
        <v>10241</v>
      </c>
      <c r="S5361" s="122"/>
    </row>
    <row r="5362" spans="1:19" s="1" customFormat="1" ht="28.5">
      <c r="A5362" s="93">
        <v>5357</v>
      </c>
      <c r="B5362" s="90">
        <v>9789862821138</v>
      </c>
      <c r="C5362" s="104" t="s">
        <v>9179</v>
      </c>
      <c r="D5362" s="94" t="s">
        <v>9148</v>
      </c>
      <c r="E5362" s="94" t="s">
        <v>9180</v>
      </c>
      <c r="F5362" s="93">
        <v>2013</v>
      </c>
      <c r="G5362" s="93">
        <v>0</v>
      </c>
      <c r="H5362" s="93">
        <v>1</v>
      </c>
      <c r="I5362" s="93">
        <f t="shared" si="882"/>
        <v>0</v>
      </c>
      <c r="J5362" s="93">
        <v>280</v>
      </c>
      <c r="K5362" s="93">
        <f t="shared" si="888"/>
        <v>190</v>
      </c>
      <c r="L5362" s="93">
        <f t="shared" si="889"/>
        <v>0</v>
      </c>
      <c r="M5362" s="153"/>
      <c r="N5362" s="143"/>
      <c r="O5362" s="87" t="s">
        <v>10819</v>
      </c>
      <c r="P5362" s="87"/>
      <c r="Q5362" s="87"/>
      <c r="R5362" s="87" t="s">
        <v>10255</v>
      </c>
      <c r="S5362" s="123"/>
    </row>
    <row r="5363" spans="1:19" s="1" customFormat="1">
      <c r="A5363" s="93">
        <v>5358</v>
      </c>
      <c r="B5363" s="90">
        <v>9789862821190</v>
      </c>
      <c r="C5363" s="104" t="s">
        <v>9181</v>
      </c>
      <c r="D5363" s="94" t="s">
        <v>9148</v>
      </c>
      <c r="E5363" s="94" t="s">
        <v>9182</v>
      </c>
      <c r="F5363" s="93"/>
      <c r="G5363" s="93">
        <v>0</v>
      </c>
      <c r="H5363" s="93">
        <v>1</v>
      </c>
      <c r="I5363" s="93">
        <f t="shared" si="882"/>
        <v>0</v>
      </c>
      <c r="J5363" s="93">
        <v>380</v>
      </c>
      <c r="K5363" s="93">
        <f t="shared" si="888"/>
        <v>258</v>
      </c>
      <c r="L5363" s="93">
        <f t="shared" si="889"/>
        <v>0</v>
      </c>
      <c r="M5363" s="153"/>
      <c r="N5363" s="143"/>
      <c r="O5363" s="87" t="s">
        <v>10884</v>
      </c>
      <c r="P5363" s="87"/>
      <c r="Q5363" s="87"/>
      <c r="R5363" s="93" t="s">
        <v>10241</v>
      </c>
      <c r="S5363" s="122"/>
    </row>
    <row r="5364" spans="1:19" s="1" customFormat="1" ht="28.5">
      <c r="A5364" s="93">
        <v>5359</v>
      </c>
      <c r="B5364" s="90">
        <v>9789862821169</v>
      </c>
      <c r="C5364" s="104" t="s">
        <v>9183</v>
      </c>
      <c r="D5364" s="94" t="s">
        <v>9148</v>
      </c>
      <c r="E5364" s="94" t="s">
        <v>9158</v>
      </c>
      <c r="F5364" s="93"/>
      <c r="G5364" s="93">
        <v>0</v>
      </c>
      <c r="H5364" s="93">
        <v>1</v>
      </c>
      <c r="I5364" s="93">
        <f t="shared" si="882"/>
        <v>0</v>
      </c>
      <c r="J5364" s="93">
        <v>380</v>
      </c>
      <c r="K5364" s="93">
        <f t="shared" si="888"/>
        <v>258</v>
      </c>
      <c r="L5364" s="93">
        <f t="shared" si="889"/>
        <v>0</v>
      </c>
      <c r="M5364" s="153"/>
      <c r="N5364" s="143"/>
      <c r="O5364" s="87" t="s">
        <v>10884</v>
      </c>
      <c r="P5364" s="87"/>
      <c r="Q5364" s="87"/>
      <c r="R5364" s="93" t="s">
        <v>10241</v>
      </c>
      <c r="S5364" s="122"/>
    </row>
    <row r="5365" spans="1:19" s="1" customFormat="1">
      <c r="A5365" s="93">
        <v>5360</v>
      </c>
      <c r="B5365" s="90">
        <v>9789862821091</v>
      </c>
      <c r="C5365" s="104" t="s">
        <v>9184</v>
      </c>
      <c r="D5365" s="94" t="s">
        <v>9148</v>
      </c>
      <c r="E5365" s="94" t="s">
        <v>9185</v>
      </c>
      <c r="F5365" s="93">
        <v>2013</v>
      </c>
      <c r="G5365" s="93">
        <v>0</v>
      </c>
      <c r="H5365" s="93">
        <v>1</v>
      </c>
      <c r="I5365" s="93">
        <f t="shared" si="882"/>
        <v>0</v>
      </c>
      <c r="J5365" s="93">
        <v>280</v>
      </c>
      <c r="K5365" s="93">
        <f t="shared" si="888"/>
        <v>190</v>
      </c>
      <c r="L5365" s="93">
        <f t="shared" si="889"/>
        <v>0</v>
      </c>
      <c r="M5365" s="153"/>
      <c r="N5365" s="143"/>
      <c r="O5365" s="87" t="s">
        <v>10781</v>
      </c>
      <c r="P5365" s="87"/>
      <c r="Q5365" s="87"/>
      <c r="R5365" s="87" t="s">
        <v>10255</v>
      </c>
      <c r="S5365" s="123"/>
    </row>
    <row r="5366" spans="1:19" s="1" customFormat="1">
      <c r="A5366" s="93">
        <v>5361</v>
      </c>
      <c r="B5366" s="90">
        <v>9789862820964</v>
      </c>
      <c r="C5366" s="104" t="s">
        <v>9186</v>
      </c>
      <c r="D5366" s="94" t="s">
        <v>9148</v>
      </c>
      <c r="E5366" s="94" t="s">
        <v>9187</v>
      </c>
      <c r="F5366" s="93"/>
      <c r="G5366" s="93">
        <v>0</v>
      </c>
      <c r="H5366" s="93">
        <v>1</v>
      </c>
      <c r="I5366" s="93">
        <f t="shared" si="882"/>
        <v>0</v>
      </c>
      <c r="J5366" s="93">
        <v>480</v>
      </c>
      <c r="K5366" s="93">
        <f t="shared" si="888"/>
        <v>326</v>
      </c>
      <c r="L5366" s="93">
        <f t="shared" si="889"/>
        <v>0</v>
      </c>
      <c r="M5366" s="153"/>
      <c r="N5366" s="143"/>
      <c r="O5366" s="87" t="s">
        <v>10884</v>
      </c>
      <c r="P5366" s="87"/>
      <c r="Q5366" s="87"/>
      <c r="R5366" s="93" t="s">
        <v>10241</v>
      </c>
      <c r="S5366" s="122"/>
    </row>
    <row r="5367" spans="1:19" s="2" customFormat="1">
      <c r="A5367" s="113">
        <v>5362</v>
      </c>
      <c r="B5367" s="110">
        <v>9789862821268</v>
      </c>
      <c r="C5367" s="111" t="s">
        <v>9188</v>
      </c>
      <c r="D5367" s="112" t="s">
        <v>9148</v>
      </c>
      <c r="E5367" s="112" t="s">
        <v>9189</v>
      </c>
      <c r="F5367" s="113"/>
      <c r="G5367" s="113">
        <v>0</v>
      </c>
      <c r="H5367" s="113">
        <v>1</v>
      </c>
      <c r="I5367" s="113">
        <f t="shared" si="882"/>
        <v>0</v>
      </c>
      <c r="J5367" s="113">
        <v>800</v>
      </c>
      <c r="K5367" s="113">
        <v>0</v>
      </c>
      <c r="L5367" s="113">
        <f t="shared" ref="L5367:L5372" si="890">G5367*K5367</f>
        <v>0</v>
      </c>
      <c r="M5367" s="160" t="s">
        <v>10056</v>
      </c>
      <c r="N5367" s="143"/>
      <c r="O5367" s="87"/>
      <c r="P5367" s="87"/>
      <c r="Q5367" s="87"/>
      <c r="R5367" s="87"/>
      <c r="S5367" s="123"/>
    </row>
    <row r="5368" spans="1:19" s="1" customFormat="1">
      <c r="A5368" s="93">
        <v>5363</v>
      </c>
      <c r="B5368" s="90">
        <v>9789862820902</v>
      </c>
      <c r="C5368" s="104" t="s">
        <v>9190</v>
      </c>
      <c r="D5368" s="94" t="s">
        <v>9148</v>
      </c>
      <c r="E5368" s="94" t="s">
        <v>9158</v>
      </c>
      <c r="F5368" s="93"/>
      <c r="G5368" s="93">
        <v>0</v>
      </c>
      <c r="H5368" s="93">
        <v>1</v>
      </c>
      <c r="I5368" s="93">
        <f t="shared" si="882"/>
        <v>0</v>
      </c>
      <c r="J5368" s="93">
        <v>560</v>
      </c>
      <c r="K5368" s="93">
        <f t="shared" ref="K5368:K5381" si="891">ROUND(J5368*0.68,0)</f>
        <v>381</v>
      </c>
      <c r="L5368" s="93">
        <f t="shared" si="890"/>
        <v>0</v>
      </c>
      <c r="M5368" s="153"/>
      <c r="N5368" s="143"/>
      <c r="O5368" s="87" t="s">
        <v>10884</v>
      </c>
      <c r="P5368" s="87"/>
      <c r="Q5368" s="87"/>
      <c r="R5368" s="93" t="s">
        <v>10241</v>
      </c>
      <c r="S5368" s="122"/>
    </row>
    <row r="5369" spans="1:19" s="1" customFormat="1">
      <c r="A5369" s="93">
        <v>5364</v>
      </c>
      <c r="B5369" s="90">
        <v>9789866565397</v>
      </c>
      <c r="C5369" s="104" t="s">
        <v>9191</v>
      </c>
      <c r="D5369" s="94" t="s">
        <v>9148</v>
      </c>
      <c r="E5369" s="131" t="s">
        <v>9192</v>
      </c>
      <c r="F5369" s="129">
        <v>2009</v>
      </c>
      <c r="G5369" s="93">
        <v>0</v>
      </c>
      <c r="H5369" s="93">
        <v>1</v>
      </c>
      <c r="I5369" s="93">
        <f t="shared" si="882"/>
        <v>0</v>
      </c>
      <c r="J5369" s="93">
        <v>250</v>
      </c>
      <c r="K5369" s="93">
        <f t="shared" si="891"/>
        <v>170</v>
      </c>
      <c r="L5369" s="93">
        <f t="shared" si="890"/>
        <v>0</v>
      </c>
      <c r="M5369" s="153"/>
      <c r="N5369" s="202"/>
      <c r="O5369" s="87" t="s">
        <v>10738</v>
      </c>
      <c r="P5369" s="87" t="s">
        <v>10255</v>
      </c>
      <c r="Q5369" s="87"/>
      <c r="R5369" s="87"/>
      <c r="S5369" s="123"/>
    </row>
    <row r="5370" spans="1:19" s="1" customFormat="1">
      <c r="A5370" s="93">
        <v>5365</v>
      </c>
      <c r="B5370" s="90">
        <v>9789862821183</v>
      </c>
      <c r="C5370" s="104" t="s">
        <v>9193</v>
      </c>
      <c r="D5370" s="94" t="s">
        <v>9148</v>
      </c>
      <c r="E5370" s="94" t="s">
        <v>8893</v>
      </c>
      <c r="F5370" s="93">
        <v>2014</v>
      </c>
      <c r="G5370" s="93">
        <v>0</v>
      </c>
      <c r="H5370" s="93">
        <v>1</v>
      </c>
      <c r="I5370" s="93">
        <f t="shared" si="882"/>
        <v>0</v>
      </c>
      <c r="J5370" s="93">
        <v>280</v>
      </c>
      <c r="K5370" s="93">
        <f t="shared" si="891"/>
        <v>190</v>
      </c>
      <c r="L5370" s="93">
        <f t="shared" si="890"/>
        <v>0</v>
      </c>
      <c r="M5370" s="153"/>
      <c r="N5370" s="143"/>
      <c r="O5370" s="87" t="s">
        <v>10781</v>
      </c>
      <c r="P5370" s="87"/>
      <c r="Q5370" s="87"/>
      <c r="R5370" s="87" t="s">
        <v>10255</v>
      </c>
      <c r="S5370" s="123"/>
    </row>
    <row r="5371" spans="1:19" s="1" customFormat="1">
      <c r="A5371" s="93">
        <v>5366</v>
      </c>
      <c r="B5371" s="90">
        <v>9789862821251</v>
      </c>
      <c r="C5371" s="104" t="s">
        <v>9194</v>
      </c>
      <c r="D5371" s="94" t="s">
        <v>9148</v>
      </c>
      <c r="E5371" s="94" t="s">
        <v>9195</v>
      </c>
      <c r="F5371" s="93"/>
      <c r="G5371" s="93">
        <v>0</v>
      </c>
      <c r="H5371" s="93">
        <v>1</v>
      </c>
      <c r="I5371" s="93">
        <f t="shared" si="882"/>
        <v>0</v>
      </c>
      <c r="J5371" s="93">
        <v>480</v>
      </c>
      <c r="K5371" s="93">
        <f t="shared" si="891"/>
        <v>326</v>
      </c>
      <c r="L5371" s="93">
        <f t="shared" si="890"/>
        <v>0</v>
      </c>
      <c r="M5371" s="153"/>
      <c r="N5371" s="143"/>
      <c r="O5371" s="87" t="s">
        <v>10884</v>
      </c>
      <c r="P5371" s="87"/>
      <c r="Q5371" s="87"/>
      <c r="R5371" s="93" t="s">
        <v>10241</v>
      </c>
      <c r="S5371" s="122"/>
    </row>
    <row r="5372" spans="1:19" s="1" customFormat="1">
      <c r="A5372" s="93">
        <v>5367</v>
      </c>
      <c r="B5372" s="90">
        <v>9789577482761</v>
      </c>
      <c r="C5372" s="104" t="s">
        <v>9196</v>
      </c>
      <c r="D5372" s="94" t="s">
        <v>9197</v>
      </c>
      <c r="E5372" s="131" t="s">
        <v>9198</v>
      </c>
      <c r="F5372" s="129">
        <v>2006</v>
      </c>
      <c r="G5372" s="93">
        <v>0</v>
      </c>
      <c r="H5372" s="93">
        <v>1</v>
      </c>
      <c r="I5372" s="93">
        <f t="shared" si="882"/>
        <v>0</v>
      </c>
      <c r="J5372" s="93">
        <v>200</v>
      </c>
      <c r="K5372" s="93">
        <f t="shared" si="891"/>
        <v>136</v>
      </c>
      <c r="L5372" s="93">
        <f t="shared" si="890"/>
        <v>0</v>
      </c>
      <c r="M5372" s="153"/>
      <c r="N5372" s="202"/>
      <c r="O5372" s="87" t="s">
        <v>10874</v>
      </c>
      <c r="P5372" s="87"/>
      <c r="Q5372" s="87"/>
      <c r="R5372" s="87" t="s">
        <v>10255</v>
      </c>
      <c r="S5372" s="123"/>
    </row>
    <row r="5373" spans="1:19" s="1" customFormat="1">
      <c r="A5373" s="93">
        <v>5368</v>
      </c>
      <c r="B5373" s="90">
        <v>9789866249440</v>
      </c>
      <c r="C5373" s="104" t="s">
        <v>9199</v>
      </c>
      <c r="D5373" s="94" t="s">
        <v>7794</v>
      </c>
      <c r="E5373" s="94" t="s">
        <v>9200</v>
      </c>
      <c r="F5373" s="93">
        <v>2011</v>
      </c>
      <c r="G5373" s="93">
        <v>0</v>
      </c>
      <c r="H5373" s="93">
        <v>1</v>
      </c>
      <c r="I5373" s="93">
        <f t="shared" si="882"/>
        <v>0</v>
      </c>
      <c r="J5373" s="93">
        <v>270</v>
      </c>
      <c r="K5373" s="93">
        <f t="shared" si="891"/>
        <v>184</v>
      </c>
      <c r="L5373" s="93">
        <f t="shared" ref="L5373:L5381" si="892">G5373*K5373</f>
        <v>0</v>
      </c>
      <c r="M5373" s="153"/>
      <c r="N5373" s="143"/>
      <c r="O5373" s="87" t="s">
        <v>10874</v>
      </c>
      <c r="P5373" s="87"/>
      <c r="Q5373" s="87" t="s">
        <v>10255</v>
      </c>
      <c r="R5373" s="87" t="s">
        <v>10255</v>
      </c>
      <c r="S5373" s="123" t="s">
        <v>10290</v>
      </c>
    </row>
    <row r="5374" spans="1:19" s="1" customFormat="1">
      <c r="A5374" s="93">
        <v>5369</v>
      </c>
      <c r="B5374" s="90">
        <v>9789865896584</v>
      </c>
      <c r="C5374" s="104" t="s">
        <v>9201</v>
      </c>
      <c r="D5374" s="94" t="s">
        <v>7794</v>
      </c>
      <c r="E5374" s="94" t="s">
        <v>9202</v>
      </c>
      <c r="F5374" s="93"/>
      <c r="G5374" s="93">
        <v>0</v>
      </c>
      <c r="H5374" s="93">
        <v>1</v>
      </c>
      <c r="I5374" s="93">
        <f t="shared" si="882"/>
        <v>0</v>
      </c>
      <c r="J5374" s="93">
        <v>300</v>
      </c>
      <c r="K5374" s="93">
        <f t="shared" si="891"/>
        <v>204</v>
      </c>
      <c r="L5374" s="93">
        <f t="shared" si="892"/>
        <v>0</v>
      </c>
      <c r="M5374" s="153"/>
      <c r="N5374" s="143"/>
      <c r="O5374" s="87" t="s">
        <v>10872</v>
      </c>
      <c r="P5374" s="87"/>
      <c r="Q5374" s="87"/>
      <c r="R5374" s="93" t="s">
        <v>10241</v>
      </c>
      <c r="S5374" s="122"/>
    </row>
    <row r="5375" spans="1:19" s="1" customFormat="1" ht="28.5">
      <c r="A5375" s="93">
        <v>5370</v>
      </c>
      <c r="B5375" s="90">
        <v>9789865896270</v>
      </c>
      <c r="C5375" s="104" t="s">
        <v>9203</v>
      </c>
      <c r="D5375" s="94" t="s">
        <v>7794</v>
      </c>
      <c r="E5375" s="94" t="s">
        <v>9204</v>
      </c>
      <c r="F5375" s="93"/>
      <c r="G5375" s="93">
        <v>0</v>
      </c>
      <c r="H5375" s="93">
        <v>1</v>
      </c>
      <c r="I5375" s="93">
        <f t="shared" si="882"/>
        <v>0</v>
      </c>
      <c r="J5375" s="93">
        <v>300</v>
      </c>
      <c r="K5375" s="93">
        <f t="shared" si="891"/>
        <v>204</v>
      </c>
      <c r="L5375" s="93">
        <f t="shared" si="892"/>
        <v>0</v>
      </c>
      <c r="M5375" s="153"/>
      <c r="N5375" s="143"/>
      <c r="O5375" s="87" t="s">
        <v>10872</v>
      </c>
      <c r="P5375" s="87"/>
      <c r="Q5375" s="87"/>
      <c r="R5375" s="93" t="s">
        <v>10241</v>
      </c>
      <c r="S5375" s="122"/>
    </row>
    <row r="5376" spans="1:19" s="1" customFormat="1">
      <c r="A5376" s="93">
        <v>5371</v>
      </c>
      <c r="B5376" s="90">
        <v>9789865896638</v>
      </c>
      <c r="C5376" s="104" t="s">
        <v>9205</v>
      </c>
      <c r="D5376" s="94" t="s">
        <v>7794</v>
      </c>
      <c r="E5376" s="94" t="s">
        <v>9206</v>
      </c>
      <c r="F5376" s="93"/>
      <c r="G5376" s="93">
        <v>0</v>
      </c>
      <c r="H5376" s="93">
        <v>1</v>
      </c>
      <c r="I5376" s="93">
        <f t="shared" si="882"/>
        <v>0</v>
      </c>
      <c r="J5376" s="93">
        <v>300</v>
      </c>
      <c r="K5376" s="93">
        <f t="shared" si="891"/>
        <v>204</v>
      </c>
      <c r="L5376" s="93">
        <f t="shared" si="892"/>
        <v>0</v>
      </c>
      <c r="M5376" s="153"/>
      <c r="N5376" s="143"/>
      <c r="O5376" s="87" t="s">
        <v>10872</v>
      </c>
      <c r="P5376" s="93" t="s">
        <v>10241</v>
      </c>
      <c r="Q5376" s="93" t="s">
        <v>10241</v>
      </c>
      <c r="R5376" s="93"/>
      <c r="S5376" s="122" t="s">
        <v>10857</v>
      </c>
    </row>
    <row r="5377" spans="1:19" s="1" customFormat="1">
      <c r="A5377" s="93">
        <v>5372</v>
      </c>
      <c r="B5377" s="90">
        <v>9789865896065</v>
      </c>
      <c r="C5377" s="104" t="s">
        <v>9207</v>
      </c>
      <c r="D5377" s="94" t="s">
        <v>7794</v>
      </c>
      <c r="E5377" s="94" t="s">
        <v>9208</v>
      </c>
      <c r="F5377" s="93"/>
      <c r="G5377" s="93">
        <v>0</v>
      </c>
      <c r="H5377" s="93">
        <v>1</v>
      </c>
      <c r="I5377" s="93">
        <f t="shared" si="882"/>
        <v>0</v>
      </c>
      <c r="J5377" s="93">
        <v>300</v>
      </c>
      <c r="K5377" s="93">
        <f t="shared" si="891"/>
        <v>204</v>
      </c>
      <c r="L5377" s="93">
        <f t="shared" si="892"/>
        <v>0</v>
      </c>
      <c r="M5377" s="153"/>
      <c r="N5377" s="143"/>
      <c r="O5377" s="87" t="s">
        <v>10872</v>
      </c>
      <c r="P5377" s="87"/>
      <c r="Q5377" s="87"/>
      <c r="R5377" s="93" t="s">
        <v>10241</v>
      </c>
      <c r="S5377" s="122"/>
    </row>
    <row r="5378" spans="1:19" s="1" customFormat="1">
      <c r="A5378" s="93">
        <v>5373</v>
      </c>
      <c r="B5378" s="90">
        <v>9789866249990</v>
      </c>
      <c r="C5378" s="104" t="s">
        <v>9209</v>
      </c>
      <c r="D5378" s="94" t="s">
        <v>7794</v>
      </c>
      <c r="E5378" s="94" t="s">
        <v>9210</v>
      </c>
      <c r="F5378" s="93">
        <v>2012</v>
      </c>
      <c r="G5378" s="93">
        <v>0</v>
      </c>
      <c r="H5378" s="93">
        <v>1</v>
      </c>
      <c r="I5378" s="93">
        <f t="shared" si="882"/>
        <v>0</v>
      </c>
      <c r="J5378" s="93">
        <v>280</v>
      </c>
      <c r="K5378" s="93">
        <f t="shared" si="891"/>
        <v>190</v>
      </c>
      <c r="L5378" s="93">
        <f t="shared" si="892"/>
        <v>0</v>
      </c>
      <c r="M5378" s="153"/>
      <c r="N5378" s="143"/>
      <c r="O5378" s="87" t="s">
        <v>10737</v>
      </c>
      <c r="P5378" s="87"/>
      <c r="Q5378" s="87"/>
      <c r="R5378" s="87" t="s">
        <v>10255</v>
      </c>
      <c r="S5378" s="123"/>
    </row>
    <row r="5379" spans="1:19" s="1" customFormat="1">
      <c r="A5379" s="93">
        <v>5374</v>
      </c>
      <c r="B5379" s="90">
        <v>9789865896546</v>
      </c>
      <c r="C5379" s="104" t="s">
        <v>9211</v>
      </c>
      <c r="D5379" s="94" t="s">
        <v>7794</v>
      </c>
      <c r="E5379" s="94" t="s">
        <v>9212</v>
      </c>
      <c r="F5379" s="93"/>
      <c r="G5379" s="93">
        <v>0</v>
      </c>
      <c r="H5379" s="93">
        <v>1</v>
      </c>
      <c r="I5379" s="93">
        <f t="shared" si="882"/>
        <v>0</v>
      </c>
      <c r="J5379" s="93">
        <v>330</v>
      </c>
      <c r="K5379" s="93">
        <f t="shared" si="891"/>
        <v>224</v>
      </c>
      <c r="L5379" s="93">
        <f t="shared" si="892"/>
        <v>0</v>
      </c>
      <c r="M5379" s="153"/>
      <c r="N5379" s="143"/>
      <c r="O5379" s="87" t="s">
        <v>10881</v>
      </c>
      <c r="P5379" s="87"/>
      <c r="Q5379" s="87"/>
      <c r="R5379" s="93" t="s">
        <v>10241</v>
      </c>
      <c r="S5379" s="122"/>
    </row>
    <row r="5380" spans="1:19" s="1" customFormat="1">
      <c r="A5380" s="93">
        <v>5375</v>
      </c>
      <c r="B5380" s="90">
        <v>9789866249983</v>
      </c>
      <c r="C5380" s="104" t="s">
        <v>9213</v>
      </c>
      <c r="D5380" s="94" t="s">
        <v>7794</v>
      </c>
      <c r="E5380" s="94" t="s">
        <v>9214</v>
      </c>
      <c r="F5380" s="93"/>
      <c r="G5380" s="93">
        <v>0</v>
      </c>
      <c r="H5380" s="93">
        <v>1</v>
      </c>
      <c r="I5380" s="93">
        <f t="shared" si="882"/>
        <v>0</v>
      </c>
      <c r="J5380" s="93">
        <v>300</v>
      </c>
      <c r="K5380" s="93">
        <f t="shared" si="891"/>
        <v>204</v>
      </c>
      <c r="L5380" s="93">
        <f t="shared" si="892"/>
        <v>0</v>
      </c>
      <c r="M5380" s="153"/>
      <c r="N5380" s="143"/>
      <c r="O5380" s="87" t="s">
        <v>10872</v>
      </c>
      <c r="P5380" s="87"/>
      <c r="Q5380" s="87"/>
      <c r="R5380" s="93" t="s">
        <v>10241</v>
      </c>
      <c r="S5380" s="122"/>
    </row>
    <row r="5381" spans="1:19" s="1" customFormat="1">
      <c r="A5381" s="93">
        <v>5376</v>
      </c>
      <c r="B5381" s="90">
        <v>9789865896218</v>
      </c>
      <c r="C5381" s="104" t="s">
        <v>9215</v>
      </c>
      <c r="D5381" s="94" t="s">
        <v>7794</v>
      </c>
      <c r="E5381" s="94" t="s">
        <v>9216</v>
      </c>
      <c r="F5381" s="93">
        <v>2013</v>
      </c>
      <c r="G5381" s="93">
        <v>0</v>
      </c>
      <c r="H5381" s="93">
        <v>1</v>
      </c>
      <c r="I5381" s="93">
        <f t="shared" si="882"/>
        <v>0</v>
      </c>
      <c r="J5381" s="93">
        <v>280</v>
      </c>
      <c r="K5381" s="93">
        <f t="shared" si="891"/>
        <v>190</v>
      </c>
      <c r="L5381" s="93">
        <f t="shared" si="892"/>
        <v>0</v>
      </c>
      <c r="M5381" s="153"/>
      <c r="N5381" s="143"/>
      <c r="O5381" s="87" t="s">
        <v>10739</v>
      </c>
      <c r="P5381" s="87"/>
      <c r="Q5381" s="87"/>
      <c r="R5381" s="87" t="s">
        <v>10255</v>
      </c>
      <c r="S5381" s="123"/>
    </row>
    <row r="5382" spans="1:19" s="2" customFormat="1">
      <c r="A5382" s="113">
        <v>5377</v>
      </c>
      <c r="B5382" s="110">
        <v>4712771028454</v>
      </c>
      <c r="C5382" s="111" t="s">
        <v>10027</v>
      </c>
      <c r="D5382" s="112" t="s">
        <v>7794</v>
      </c>
      <c r="E5382" s="112" t="s">
        <v>9217</v>
      </c>
      <c r="F5382" s="113"/>
      <c r="G5382" s="113">
        <v>0</v>
      </c>
      <c r="H5382" s="113">
        <v>4</v>
      </c>
      <c r="I5382" s="113">
        <f t="shared" ref="I5382:I5445" si="893">G5382*H5382</f>
        <v>0</v>
      </c>
      <c r="J5382" s="113">
        <v>1010</v>
      </c>
      <c r="K5382" s="113">
        <v>0</v>
      </c>
      <c r="L5382" s="113">
        <f>G5382*K5382</f>
        <v>0</v>
      </c>
      <c r="M5382" s="160" t="s">
        <v>4049</v>
      </c>
      <c r="N5382" s="143"/>
      <c r="O5382" s="87"/>
      <c r="P5382" s="87"/>
      <c r="Q5382" s="87"/>
      <c r="R5382" s="87"/>
      <c r="S5382" s="123"/>
    </row>
    <row r="5383" spans="1:19" s="1" customFormat="1">
      <c r="A5383" s="93">
        <v>5378</v>
      </c>
      <c r="B5383" s="90">
        <v>4712771028461</v>
      </c>
      <c r="C5383" s="104" t="s">
        <v>9218</v>
      </c>
      <c r="D5383" s="94" t="s">
        <v>7794</v>
      </c>
      <c r="E5383" s="94" t="s">
        <v>9219</v>
      </c>
      <c r="F5383" s="93">
        <v>2014</v>
      </c>
      <c r="G5383" s="93">
        <v>0</v>
      </c>
      <c r="H5383" s="93">
        <v>4</v>
      </c>
      <c r="I5383" s="93">
        <f t="shared" si="893"/>
        <v>0</v>
      </c>
      <c r="J5383" s="93">
        <v>1080</v>
      </c>
      <c r="K5383" s="93">
        <f t="shared" ref="K5383:K5417" si="894">ROUND(J5383*0.68,0)</f>
        <v>734</v>
      </c>
      <c r="L5383" s="93">
        <f t="shared" ref="L5383:L5417" si="895">G5383*K5383</f>
        <v>0</v>
      </c>
      <c r="M5383" s="153"/>
      <c r="N5383" s="143"/>
      <c r="O5383" s="87" t="s">
        <v>10873</v>
      </c>
      <c r="P5383" s="87" t="s">
        <v>10255</v>
      </c>
      <c r="Q5383" s="87"/>
      <c r="R5383" s="87"/>
      <c r="S5383" s="123"/>
    </row>
    <row r="5384" spans="1:19" s="1" customFormat="1">
      <c r="A5384" s="93">
        <v>5379</v>
      </c>
      <c r="B5384" s="90">
        <v>9789866249839</v>
      </c>
      <c r="C5384" s="104" t="s">
        <v>9220</v>
      </c>
      <c r="D5384" s="94" t="s">
        <v>7794</v>
      </c>
      <c r="E5384" s="94" t="s">
        <v>9221</v>
      </c>
      <c r="F5384" s="93">
        <v>2012</v>
      </c>
      <c r="G5384" s="93">
        <v>0</v>
      </c>
      <c r="H5384" s="93">
        <v>1</v>
      </c>
      <c r="I5384" s="93">
        <f t="shared" si="893"/>
        <v>0</v>
      </c>
      <c r="J5384" s="93">
        <v>290</v>
      </c>
      <c r="K5384" s="93">
        <f t="shared" si="894"/>
        <v>197</v>
      </c>
      <c r="L5384" s="93">
        <f t="shared" si="895"/>
        <v>0</v>
      </c>
      <c r="M5384" s="153"/>
      <c r="N5384" s="143"/>
      <c r="O5384" s="87" t="s">
        <v>10737</v>
      </c>
      <c r="P5384" s="87"/>
      <c r="Q5384" s="87"/>
      <c r="R5384" s="87" t="s">
        <v>10255</v>
      </c>
      <c r="S5384" s="123"/>
    </row>
    <row r="5385" spans="1:19" s="1" customFormat="1">
      <c r="A5385" s="93">
        <v>5380</v>
      </c>
      <c r="B5385" s="90">
        <v>9789865896560</v>
      </c>
      <c r="C5385" s="104" t="s">
        <v>9222</v>
      </c>
      <c r="D5385" s="94" t="s">
        <v>7794</v>
      </c>
      <c r="E5385" s="94" t="s">
        <v>9223</v>
      </c>
      <c r="F5385" s="93"/>
      <c r="G5385" s="93">
        <v>0</v>
      </c>
      <c r="H5385" s="93">
        <v>1</v>
      </c>
      <c r="I5385" s="93">
        <f t="shared" si="893"/>
        <v>0</v>
      </c>
      <c r="J5385" s="93">
        <v>320</v>
      </c>
      <c r="K5385" s="93">
        <f t="shared" si="894"/>
        <v>218</v>
      </c>
      <c r="L5385" s="93">
        <f t="shared" si="895"/>
        <v>0</v>
      </c>
      <c r="M5385" s="153"/>
      <c r="N5385" s="143"/>
      <c r="O5385" s="87" t="s">
        <v>10784</v>
      </c>
      <c r="P5385" s="87"/>
      <c r="Q5385" s="87"/>
      <c r="R5385" s="93" t="s">
        <v>10241</v>
      </c>
      <c r="S5385" s="122"/>
    </row>
    <row r="5386" spans="1:19" s="1" customFormat="1">
      <c r="A5386" s="93">
        <v>5381</v>
      </c>
      <c r="B5386" s="90">
        <v>9789865896713</v>
      </c>
      <c r="C5386" s="104" t="s">
        <v>9224</v>
      </c>
      <c r="D5386" s="94" t="s">
        <v>7794</v>
      </c>
      <c r="E5386" s="94" t="s">
        <v>9225</v>
      </c>
      <c r="F5386" s="93">
        <v>2014</v>
      </c>
      <c r="G5386" s="93">
        <v>0</v>
      </c>
      <c r="H5386" s="93">
        <v>1</v>
      </c>
      <c r="I5386" s="93">
        <f t="shared" si="893"/>
        <v>0</v>
      </c>
      <c r="J5386" s="93">
        <v>290</v>
      </c>
      <c r="K5386" s="93">
        <f t="shared" si="894"/>
        <v>197</v>
      </c>
      <c r="L5386" s="93">
        <f t="shared" si="895"/>
        <v>0</v>
      </c>
      <c r="M5386" s="153"/>
      <c r="N5386" s="143"/>
      <c r="O5386" s="87" t="s">
        <v>10737</v>
      </c>
      <c r="P5386" s="87"/>
      <c r="Q5386" s="87"/>
      <c r="R5386" s="87" t="s">
        <v>10255</v>
      </c>
      <c r="S5386" s="123"/>
    </row>
    <row r="5387" spans="1:19" s="1" customFormat="1">
      <c r="A5387" s="93">
        <v>5382</v>
      </c>
      <c r="B5387" s="90">
        <v>9789865896201</v>
      </c>
      <c r="C5387" s="104" t="s">
        <v>9226</v>
      </c>
      <c r="D5387" s="94" t="s">
        <v>7794</v>
      </c>
      <c r="E5387" s="94" t="s">
        <v>9227</v>
      </c>
      <c r="F5387" s="93">
        <v>2013</v>
      </c>
      <c r="G5387" s="93">
        <v>0</v>
      </c>
      <c r="H5387" s="93">
        <v>1</v>
      </c>
      <c r="I5387" s="93">
        <f t="shared" si="893"/>
        <v>0</v>
      </c>
      <c r="J5387" s="93">
        <v>250</v>
      </c>
      <c r="K5387" s="93">
        <f t="shared" si="894"/>
        <v>170</v>
      </c>
      <c r="L5387" s="93">
        <f t="shared" si="895"/>
        <v>0</v>
      </c>
      <c r="M5387" s="153"/>
      <c r="N5387" s="143"/>
      <c r="O5387" s="87" t="s">
        <v>10792</v>
      </c>
      <c r="P5387" s="87"/>
      <c r="Q5387" s="87"/>
      <c r="R5387" s="87" t="s">
        <v>10255</v>
      </c>
      <c r="S5387" s="123"/>
    </row>
    <row r="5388" spans="1:19" s="1" customFormat="1">
      <c r="A5388" s="93">
        <v>5383</v>
      </c>
      <c r="B5388" s="90">
        <v>9789865896300</v>
      </c>
      <c r="C5388" s="104" t="s">
        <v>9228</v>
      </c>
      <c r="D5388" s="94" t="s">
        <v>7794</v>
      </c>
      <c r="E5388" s="94" t="s">
        <v>9229</v>
      </c>
      <c r="F5388" s="93"/>
      <c r="G5388" s="93">
        <v>0</v>
      </c>
      <c r="H5388" s="93">
        <v>1</v>
      </c>
      <c r="I5388" s="93">
        <f t="shared" si="893"/>
        <v>0</v>
      </c>
      <c r="J5388" s="93">
        <v>300</v>
      </c>
      <c r="K5388" s="93">
        <f t="shared" si="894"/>
        <v>204</v>
      </c>
      <c r="L5388" s="93">
        <f t="shared" si="895"/>
        <v>0</v>
      </c>
      <c r="M5388" s="153"/>
      <c r="N5388" s="143"/>
      <c r="O5388" s="87" t="s">
        <v>10872</v>
      </c>
      <c r="P5388" s="87"/>
      <c r="Q5388" s="87"/>
      <c r="R5388" s="93" t="s">
        <v>10241</v>
      </c>
      <c r="S5388" s="122"/>
    </row>
    <row r="5389" spans="1:19" s="1" customFormat="1">
      <c r="A5389" s="93">
        <v>5384</v>
      </c>
      <c r="B5389" s="90">
        <v>9789865896027</v>
      </c>
      <c r="C5389" s="104" t="s">
        <v>9230</v>
      </c>
      <c r="D5389" s="94" t="s">
        <v>7794</v>
      </c>
      <c r="E5389" s="94" t="s">
        <v>9231</v>
      </c>
      <c r="F5389" s="93"/>
      <c r="G5389" s="93">
        <v>0</v>
      </c>
      <c r="H5389" s="93">
        <v>1</v>
      </c>
      <c r="I5389" s="93">
        <f t="shared" si="893"/>
        <v>0</v>
      </c>
      <c r="J5389" s="93">
        <v>300</v>
      </c>
      <c r="K5389" s="93">
        <f t="shared" si="894"/>
        <v>204</v>
      </c>
      <c r="L5389" s="93">
        <f t="shared" si="895"/>
        <v>0</v>
      </c>
      <c r="M5389" s="153"/>
      <c r="N5389" s="143"/>
      <c r="O5389" s="87" t="s">
        <v>10872</v>
      </c>
      <c r="P5389" s="87"/>
      <c r="Q5389" s="87"/>
      <c r="R5389" s="93" t="s">
        <v>10241</v>
      </c>
      <c r="S5389" s="122"/>
    </row>
    <row r="5390" spans="1:19" s="1" customFormat="1">
      <c r="A5390" s="93">
        <v>5385</v>
      </c>
      <c r="B5390" s="90">
        <v>9789865896355</v>
      </c>
      <c r="C5390" s="104" t="s">
        <v>9232</v>
      </c>
      <c r="D5390" s="94" t="s">
        <v>7794</v>
      </c>
      <c r="E5390" s="94" t="s">
        <v>9233</v>
      </c>
      <c r="F5390" s="93"/>
      <c r="G5390" s="93">
        <v>0</v>
      </c>
      <c r="H5390" s="93">
        <v>1</v>
      </c>
      <c r="I5390" s="93">
        <f t="shared" si="893"/>
        <v>0</v>
      </c>
      <c r="J5390" s="93">
        <v>300</v>
      </c>
      <c r="K5390" s="93">
        <f t="shared" si="894"/>
        <v>204</v>
      </c>
      <c r="L5390" s="93">
        <f t="shared" si="895"/>
        <v>0</v>
      </c>
      <c r="M5390" s="153"/>
      <c r="N5390" s="143"/>
      <c r="O5390" s="87" t="s">
        <v>10872</v>
      </c>
      <c r="P5390" s="87"/>
      <c r="Q5390" s="87"/>
      <c r="R5390" s="93" t="s">
        <v>10241</v>
      </c>
      <c r="S5390" s="122"/>
    </row>
    <row r="5391" spans="1:19" s="1" customFormat="1">
      <c r="A5391" s="93">
        <v>5386</v>
      </c>
      <c r="B5391" s="90">
        <v>9789865896225</v>
      </c>
      <c r="C5391" s="104" t="s">
        <v>9234</v>
      </c>
      <c r="D5391" s="94" t="s">
        <v>7794</v>
      </c>
      <c r="E5391" s="94" t="s">
        <v>9235</v>
      </c>
      <c r="F5391" s="93">
        <v>2013</v>
      </c>
      <c r="G5391" s="93">
        <v>0</v>
      </c>
      <c r="H5391" s="93">
        <v>1</v>
      </c>
      <c r="I5391" s="93">
        <f t="shared" si="893"/>
        <v>0</v>
      </c>
      <c r="J5391" s="93">
        <v>270</v>
      </c>
      <c r="K5391" s="93">
        <f t="shared" si="894"/>
        <v>184</v>
      </c>
      <c r="L5391" s="93">
        <f t="shared" si="895"/>
        <v>0</v>
      </c>
      <c r="M5391" s="153"/>
      <c r="N5391" s="143"/>
      <c r="O5391" s="87" t="s">
        <v>10739</v>
      </c>
      <c r="P5391" s="87"/>
      <c r="Q5391" s="87"/>
      <c r="R5391" s="87" t="s">
        <v>10255</v>
      </c>
      <c r="S5391" s="123"/>
    </row>
    <row r="5392" spans="1:19" s="1" customFormat="1">
      <c r="A5392" s="93">
        <v>5387</v>
      </c>
      <c r="B5392" s="90">
        <v>9789865896294</v>
      </c>
      <c r="C5392" s="104" t="s">
        <v>9236</v>
      </c>
      <c r="D5392" s="94" t="s">
        <v>7794</v>
      </c>
      <c r="E5392" s="94" t="s">
        <v>9202</v>
      </c>
      <c r="F5392" s="93">
        <v>2013</v>
      </c>
      <c r="G5392" s="93">
        <v>0</v>
      </c>
      <c r="H5392" s="93">
        <v>1</v>
      </c>
      <c r="I5392" s="93">
        <f t="shared" si="893"/>
        <v>0</v>
      </c>
      <c r="J5392" s="93">
        <v>290</v>
      </c>
      <c r="K5392" s="93">
        <f t="shared" si="894"/>
        <v>197</v>
      </c>
      <c r="L5392" s="93">
        <f t="shared" si="895"/>
        <v>0</v>
      </c>
      <c r="M5392" s="153"/>
      <c r="N5392" s="143"/>
      <c r="O5392" s="87" t="s">
        <v>10739</v>
      </c>
      <c r="P5392" s="87"/>
      <c r="Q5392" s="87"/>
      <c r="R5392" s="87" t="s">
        <v>10255</v>
      </c>
      <c r="S5392" s="123"/>
    </row>
    <row r="5393" spans="1:19" s="1" customFormat="1" ht="28.5">
      <c r="A5393" s="93">
        <v>5388</v>
      </c>
      <c r="B5393" s="90">
        <v>9789865896508</v>
      </c>
      <c r="C5393" s="104" t="s">
        <v>9237</v>
      </c>
      <c r="D5393" s="94" t="s">
        <v>7794</v>
      </c>
      <c r="E5393" s="94" t="s">
        <v>9238</v>
      </c>
      <c r="F5393" s="93"/>
      <c r="G5393" s="93">
        <v>0</v>
      </c>
      <c r="H5393" s="93">
        <v>1</v>
      </c>
      <c r="I5393" s="93">
        <f t="shared" si="893"/>
        <v>0</v>
      </c>
      <c r="J5393" s="93">
        <v>330</v>
      </c>
      <c r="K5393" s="93">
        <f t="shared" si="894"/>
        <v>224</v>
      </c>
      <c r="L5393" s="93">
        <f t="shared" si="895"/>
        <v>0</v>
      </c>
      <c r="M5393" s="153"/>
      <c r="N5393" s="143"/>
      <c r="O5393" s="87" t="s">
        <v>10872</v>
      </c>
      <c r="P5393" s="87"/>
      <c r="Q5393" s="87"/>
      <c r="R5393" s="93" t="s">
        <v>10241</v>
      </c>
      <c r="S5393" s="122"/>
    </row>
    <row r="5394" spans="1:19" s="1" customFormat="1">
      <c r="A5394" s="93">
        <v>5389</v>
      </c>
      <c r="B5394" s="90">
        <v>9789865896157</v>
      </c>
      <c r="C5394" s="104" t="s">
        <v>9239</v>
      </c>
      <c r="D5394" s="94" t="s">
        <v>7794</v>
      </c>
      <c r="E5394" s="94" t="s">
        <v>9240</v>
      </c>
      <c r="F5394" s="93">
        <v>2013</v>
      </c>
      <c r="G5394" s="93">
        <v>0</v>
      </c>
      <c r="H5394" s="93">
        <v>1</v>
      </c>
      <c r="I5394" s="93">
        <f t="shared" si="893"/>
        <v>0</v>
      </c>
      <c r="J5394" s="93">
        <v>280</v>
      </c>
      <c r="K5394" s="93">
        <f t="shared" si="894"/>
        <v>190</v>
      </c>
      <c r="L5394" s="93">
        <f t="shared" si="895"/>
        <v>0</v>
      </c>
      <c r="M5394" s="153"/>
      <c r="N5394" s="143"/>
      <c r="O5394" s="87" t="s">
        <v>10791</v>
      </c>
      <c r="P5394" s="87"/>
      <c r="Q5394" s="87"/>
      <c r="R5394" s="87" t="s">
        <v>10255</v>
      </c>
      <c r="S5394" s="123"/>
    </row>
    <row r="5395" spans="1:19" s="1" customFormat="1">
      <c r="A5395" s="93">
        <v>5390</v>
      </c>
      <c r="B5395" s="90">
        <v>9789866249846</v>
      </c>
      <c r="C5395" s="104" t="s">
        <v>9241</v>
      </c>
      <c r="D5395" s="94" t="s">
        <v>7794</v>
      </c>
      <c r="E5395" s="94" t="s">
        <v>9242</v>
      </c>
      <c r="F5395" s="93">
        <v>2012</v>
      </c>
      <c r="G5395" s="93">
        <v>0</v>
      </c>
      <c r="H5395" s="93">
        <v>1</v>
      </c>
      <c r="I5395" s="93">
        <f t="shared" si="893"/>
        <v>0</v>
      </c>
      <c r="J5395" s="93">
        <v>280</v>
      </c>
      <c r="K5395" s="93">
        <f t="shared" si="894"/>
        <v>190</v>
      </c>
      <c r="L5395" s="93">
        <f t="shared" si="895"/>
        <v>0</v>
      </c>
      <c r="M5395" s="153"/>
      <c r="N5395" s="143"/>
      <c r="O5395" s="87" t="s">
        <v>10737</v>
      </c>
      <c r="P5395" s="87"/>
      <c r="Q5395" s="87"/>
      <c r="R5395" s="87" t="s">
        <v>10255</v>
      </c>
      <c r="S5395" s="123"/>
    </row>
    <row r="5396" spans="1:19" s="1" customFormat="1">
      <c r="A5396" s="93">
        <v>5391</v>
      </c>
      <c r="B5396" s="90">
        <v>9789866150166</v>
      </c>
      <c r="C5396" s="104" t="s">
        <v>9243</v>
      </c>
      <c r="D5396" s="94" t="s">
        <v>3968</v>
      </c>
      <c r="E5396" s="94" t="s">
        <v>9244</v>
      </c>
      <c r="F5396" s="93">
        <v>2012</v>
      </c>
      <c r="G5396" s="93">
        <v>0</v>
      </c>
      <c r="H5396" s="93">
        <v>1</v>
      </c>
      <c r="I5396" s="93">
        <f t="shared" si="893"/>
        <v>0</v>
      </c>
      <c r="J5396" s="93">
        <v>280</v>
      </c>
      <c r="K5396" s="93">
        <f t="shared" si="894"/>
        <v>190</v>
      </c>
      <c r="L5396" s="93">
        <f t="shared" si="895"/>
        <v>0</v>
      </c>
      <c r="M5396" s="153"/>
      <c r="N5396" s="143"/>
      <c r="O5396" s="87" t="s">
        <v>10738</v>
      </c>
      <c r="P5396" s="87" t="s">
        <v>10255</v>
      </c>
      <c r="Q5396" s="87"/>
      <c r="R5396" s="87"/>
      <c r="S5396" s="123" t="s">
        <v>10290</v>
      </c>
    </row>
    <row r="5397" spans="1:19" s="3" customFormat="1" ht="19.5">
      <c r="A5397" s="93">
        <v>5392</v>
      </c>
      <c r="B5397" s="90">
        <v>9789865896621</v>
      </c>
      <c r="C5397" s="104" t="s">
        <v>9245</v>
      </c>
      <c r="D5397" s="94" t="s">
        <v>7794</v>
      </c>
      <c r="E5397" s="94" t="s">
        <v>9246</v>
      </c>
      <c r="F5397" s="93"/>
      <c r="G5397" s="93">
        <v>0</v>
      </c>
      <c r="H5397" s="93">
        <v>1</v>
      </c>
      <c r="I5397" s="93">
        <f t="shared" si="893"/>
        <v>0</v>
      </c>
      <c r="J5397" s="93">
        <v>300</v>
      </c>
      <c r="K5397" s="93">
        <f t="shared" si="894"/>
        <v>204</v>
      </c>
      <c r="L5397" s="93">
        <f t="shared" si="895"/>
        <v>0</v>
      </c>
      <c r="M5397" s="153"/>
      <c r="N5397" s="143"/>
      <c r="O5397" s="87" t="s">
        <v>10784</v>
      </c>
      <c r="P5397" s="87"/>
      <c r="Q5397" s="87"/>
      <c r="R5397" s="93" t="s">
        <v>10241</v>
      </c>
      <c r="S5397" s="122"/>
    </row>
    <row r="5398" spans="1:19" s="3" customFormat="1" ht="19.5">
      <c r="A5398" s="93">
        <v>5393</v>
      </c>
      <c r="B5398" s="90">
        <v>9789866249907</v>
      </c>
      <c r="C5398" s="104" t="s">
        <v>9247</v>
      </c>
      <c r="D5398" s="94" t="s">
        <v>7794</v>
      </c>
      <c r="E5398" s="94" t="s">
        <v>9248</v>
      </c>
      <c r="F5398" s="93">
        <v>2012</v>
      </c>
      <c r="G5398" s="93">
        <v>0</v>
      </c>
      <c r="H5398" s="93">
        <v>1</v>
      </c>
      <c r="I5398" s="93">
        <f t="shared" si="893"/>
        <v>0</v>
      </c>
      <c r="J5398" s="93">
        <v>270</v>
      </c>
      <c r="K5398" s="93">
        <f t="shared" si="894"/>
        <v>184</v>
      </c>
      <c r="L5398" s="93">
        <f t="shared" si="895"/>
        <v>0</v>
      </c>
      <c r="M5398" s="153"/>
      <c r="N5398" s="143"/>
      <c r="O5398" s="87" t="s">
        <v>10792</v>
      </c>
      <c r="P5398" s="87"/>
      <c r="Q5398" s="87"/>
      <c r="R5398" s="87" t="s">
        <v>10255</v>
      </c>
      <c r="S5398" s="123"/>
    </row>
    <row r="5399" spans="1:19" s="3" customFormat="1" ht="19.5">
      <c r="A5399" s="93">
        <v>5394</v>
      </c>
      <c r="B5399" s="90">
        <v>9789865896706</v>
      </c>
      <c r="C5399" s="104" t="s">
        <v>9249</v>
      </c>
      <c r="D5399" s="94" t="s">
        <v>7794</v>
      </c>
      <c r="E5399" s="94" t="s">
        <v>9250</v>
      </c>
      <c r="F5399" s="93"/>
      <c r="G5399" s="93">
        <v>0</v>
      </c>
      <c r="H5399" s="93">
        <v>1</v>
      </c>
      <c r="I5399" s="93">
        <f t="shared" si="893"/>
        <v>0</v>
      </c>
      <c r="J5399" s="93">
        <v>320</v>
      </c>
      <c r="K5399" s="93">
        <f t="shared" si="894"/>
        <v>218</v>
      </c>
      <c r="L5399" s="93">
        <f t="shared" si="895"/>
        <v>0</v>
      </c>
      <c r="M5399" s="153"/>
      <c r="N5399" s="143"/>
      <c r="O5399" s="87" t="s">
        <v>10784</v>
      </c>
      <c r="P5399" s="87"/>
      <c r="Q5399" s="87"/>
      <c r="R5399" s="93" t="s">
        <v>10241</v>
      </c>
      <c r="S5399" s="122"/>
    </row>
    <row r="5400" spans="1:19" s="3" customFormat="1" ht="19.5">
      <c r="A5400" s="93">
        <v>5395</v>
      </c>
      <c r="B5400" s="90">
        <v>9789865896720</v>
      </c>
      <c r="C5400" s="104" t="s">
        <v>9251</v>
      </c>
      <c r="D5400" s="94" t="s">
        <v>7794</v>
      </c>
      <c r="E5400" s="94" t="s">
        <v>9252</v>
      </c>
      <c r="F5400" s="93"/>
      <c r="G5400" s="93">
        <v>0</v>
      </c>
      <c r="H5400" s="93">
        <v>1</v>
      </c>
      <c r="I5400" s="93">
        <f t="shared" si="893"/>
        <v>0</v>
      </c>
      <c r="J5400" s="93">
        <v>320</v>
      </c>
      <c r="K5400" s="93">
        <f t="shared" si="894"/>
        <v>218</v>
      </c>
      <c r="L5400" s="93">
        <f t="shared" si="895"/>
        <v>0</v>
      </c>
      <c r="M5400" s="153"/>
      <c r="N5400" s="143"/>
      <c r="O5400" s="87" t="s">
        <v>10784</v>
      </c>
      <c r="P5400" s="87"/>
      <c r="Q5400" s="87"/>
      <c r="R5400" s="93" t="s">
        <v>10241</v>
      </c>
      <c r="S5400" s="122"/>
    </row>
    <row r="5401" spans="1:19" s="3" customFormat="1" ht="19.5">
      <c r="A5401" s="93">
        <v>5396</v>
      </c>
      <c r="B5401" s="90">
        <v>9789865896096</v>
      </c>
      <c r="C5401" s="104" t="s">
        <v>9253</v>
      </c>
      <c r="D5401" s="94" t="s">
        <v>7794</v>
      </c>
      <c r="E5401" s="94" t="s">
        <v>9254</v>
      </c>
      <c r="F5401" s="93"/>
      <c r="G5401" s="93">
        <v>0</v>
      </c>
      <c r="H5401" s="93">
        <v>1</v>
      </c>
      <c r="I5401" s="93">
        <f t="shared" si="893"/>
        <v>0</v>
      </c>
      <c r="J5401" s="93">
        <v>300</v>
      </c>
      <c r="K5401" s="93">
        <f t="shared" si="894"/>
        <v>204</v>
      </c>
      <c r="L5401" s="93">
        <f t="shared" si="895"/>
        <v>0</v>
      </c>
      <c r="M5401" s="153"/>
      <c r="N5401" s="143"/>
      <c r="O5401" s="87" t="s">
        <v>10872</v>
      </c>
      <c r="P5401" s="87"/>
      <c r="Q5401" s="87"/>
      <c r="R5401" s="93" t="s">
        <v>10241</v>
      </c>
      <c r="S5401" s="122"/>
    </row>
    <row r="5402" spans="1:19" s="3" customFormat="1" ht="19.5">
      <c r="A5402" s="93">
        <v>5397</v>
      </c>
      <c r="B5402" s="90">
        <v>9789865896515</v>
      </c>
      <c r="C5402" s="104" t="s">
        <v>9255</v>
      </c>
      <c r="D5402" s="94" t="s">
        <v>7794</v>
      </c>
      <c r="E5402" s="94" t="s">
        <v>9248</v>
      </c>
      <c r="F5402" s="93"/>
      <c r="G5402" s="93">
        <v>0</v>
      </c>
      <c r="H5402" s="93">
        <v>1</v>
      </c>
      <c r="I5402" s="93">
        <f t="shared" si="893"/>
        <v>0</v>
      </c>
      <c r="J5402" s="93">
        <v>300</v>
      </c>
      <c r="K5402" s="93">
        <f t="shared" si="894"/>
        <v>204</v>
      </c>
      <c r="L5402" s="93">
        <f t="shared" si="895"/>
        <v>0</v>
      </c>
      <c r="M5402" s="153"/>
      <c r="N5402" s="143"/>
      <c r="O5402" s="87" t="s">
        <v>10872</v>
      </c>
      <c r="P5402" s="87"/>
      <c r="Q5402" s="87"/>
      <c r="R5402" s="93" t="s">
        <v>10241</v>
      </c>
      <c r="S5402" s="122"/>
    </row>
    <row r="5403" spans="1:19" s="3" customFormat="1" ht="19.5">
      <c r="A5403" s="93">
        <v>5398</v>
      </c>
      <c r="B5403" s="90">
        <v>9789865896454</v>
      </c>
      <c r="C5403" s="104" t="s">
        <v>9256</v>
      </c>
      <c r="D5403" s="94" t="s">
        <v>7794</v>
      </c>
      <c r="E5403" s="94" t="s">
        <v>9257</v>
      </c>
      <c r="F5403" s="93"/>
      <c r="G5403" s="93">
        <v>0</v>
      </c>
      <c r="H5403" s="93">
        <v>1</v>
      </c>
      <c r="I5403" s="93">
        <f t="shared" si="893"/>
        <v>0</v>
      </c>
      <c r="J5403" s="93">
        <v>400</v>
      </c>
      <c r="K5403" s="93">
        <f t="shared" si="894"/>
        <v>272</v>
      </c>
      <c r="L5403" s="93">
        <f t="shared" si="895"/>
        <v>0</v>
      </c>
      <c r="M5403" s="153"/>
      <c r="N5403" s="143"/>
      <c r="O5403" s="87" t="s">
        <v>10872</v>
      </c>
      <c r="P5403" s="87"/>
      <c r="Q5403" s="87"/>
      <c r="R5403" s="93" t="s">
        <v>10241</v>
      </c>
      <c r="S5403" s="122"/>
    </row>
    <row r="5404" spans="1:19" s="3" customFormat="1" ht="19.5">
      <c r="A5404" s="93">
        <v>5399</v>
      </c>
      <c r="B5404" s="90">
        <v>9789866249389</v>
      </c>
      <c r="C5404" s="104" t="s">
        <v>9258</v>
      </c>
      <c r="D5404" s="94" t="s">
        <v>7794</v>
      </c>
      <c r="E5404" s="94" t="s">
        <v>9259</v>
      </c>
      <c r="F5404" s="93"/>
      <c r="G5404" s="93">
        <v>0</v>
      </c>
      <c r="H5404" s="93">
        <v>1</v>
      </c>
      <c r="I5404" s="93">
        <f t="shared" si="893"/>
        <v>0</v>
      </c>
      <c r="J5404" s="93">
        <v>300</v>
      </c>
      <c r="K5404" s="93">
        <f t="shared" si="894"/>
        <v>204</v>
      </c>
      <c r="L5404" s="93">
        <f t="shared" si="895"/>
        <v>0</v>
      </c>
      <c r="M5404" s="153"/>
      <c r="N5404" s="143"/>
      <c r="O5404" s="87" t="s">
        <v>10872</v>
      </c>
      <c r="P5404" s="87"/>
      <c r="Q5404" s="87"/>
      <c r="R5404" s="93" t="s">
        <v>10241</v>
      </c>
      <c r="S5404" s="122"/>
    </row>
    <row r="5405" spans="1:19" s="3" customFormat="1" ht="19.5">
      <c r="A5405" s="93">
        <v>5400</v>
      </c>
      <c r="B5405" s="90">
        <v>9789865896591</v>
      </c>
      <c r="C5405" s="104" t="s">
        <v>9260</v>
      </c>
      <c r="D5405" s="94" t="s">
        <v>7794</v>
      </c>
      <c r="E5405" s="94" t="s">
        <v>9261</v>
      </c>
      <c r="F5405" s="93"/>
      <c r="G5405" s="93">
        <v>0</v>
      </c>
      <c r="H5405" s="93">
        <v>1</v>
      </c>
      <c r="I5405" s="93">
        <f t="shared" si="893"/>
        <v>0</v>
      </c>
      <c r="J5405" s="93">
        <v>320</v>
      </c>
      <c r="K5405" s="93">
        <f t="shared" si="894"/>
        <v>218</v>
      </c>
      <c r="L5405" s="93">
        <f t="shared" si="895"/>
        <v>0</v>
      </c>
      <c r="M5405" s="153"/>
      <c r="N5405" s="143"/>
      <c r="O5405" s="87" t="s">
        <v>10872</v>
      </c>
      <c r="P5405" s="87"/>
      <c r="Q5405" s="87"/>
      <c r="R5405" s="93" t="s">
        <v>10241</v>
      </c>
      <c r="S5405" s="122"/>
    </row>
    <row r="5406" spans="1:19" s="3" customFormat="1" ht="28.5">
      <c r="A5406" s="93">
        <v>5401</v>
      </c>
      <c r="B5406" s="90">
        <v>9789865896195</v>
      </c>
      <c r="C5406" s="104" t="s">
        <v>9262</v>
      </c>
      <c r="D5406" s="94" t="s">
        <v>7794</v>
      </c>
      <c r="E5406" s="94" t="s">
        <v>9263</v>
      </c>
      <c r="F5406" s="93"/>
      <c r="G5406" s="93">
        <v>0</v>
      </c>
      <c r="H5406" s="93">
        <v>1</v>
      </c>
      <c r="I5406" s="93">
        <f t="shared" si="893"/>
        <v>0</v>
      </c>
      <c r="J5406" s="93">
        <v>300</v>
      </c>
      <c r="K5406" s="93">
        <f t="shared" si="894"/>
        <v>204</v>
      </c>
      <c r="L5406" s="93">
        <f t="shared" si="895"/>
        <v>0</v>
      </c>
      <c r="M5406" s="153"/>
      <c r="N5406" s="143"/>
      <c r="O5406" s="87" t="s">
        <v>10872</v>
      </c>
      <c r="P5406" s="87"/>
      <c r="Q5406" s="87"/>
      <c r="R5406" s="93" t="s">
        <v>10241</v>
      </c>
      <c r="S5406" s="122"/>
    </row>
    <row r="5407" spans="1:19" s="3" customFormat="1" ht="19.5">
      <c r="A5407" s="93">
        <v>5402</v>
      </c>
      <c r="B5407" s="90">
        <v>9789865896133</v>
      </c>
      <c r="C5407" s="104" t="s">
        <v>9264</v>
      </c>
      <c r="D5407" s="94" t="s">
        <v>7794</v>
      </c>
      <c r="E5407" s="94" t="s">
        <v>9265</v>
      </c>
      <c r="F5407" s="93"/>
      <c r="G5407" s="93">
        <v>0</v>
      </c>
      <c r="H5407" s="93">
        <v>1</v>
      </c>
      <c r="I5407" s="93">
        <f t="shared" si="893"/>
        <v>0</v>
      </c>
      <c r="J5407" s="93">
        <v>320</v>
      </c>
      <c r="K5407" s="93">
        <f t="shared" si="894"/>
        <v>218</v>
      </c>
      <c r="L5407" s="93">
        <f t="shared" si="895"/>
        <v>0</v>
      </c>
      <c r="M5407" s="153"/>
      <c r="N5407" s="143"/>
      <c r="O5407" s="87" t="s">
        <v>10872</v>
      </c>
      <c r="P5407" s="87"/>
      <c r="Q5407" s="87"/>
      <c r="R5407" s="93" t="s">
        <v>10241</v>
      </c>
      <c r="S5407" s="122"/>
    </row>
    <row r="5408" spans="1:19" s="3" customFormat="1" ht="19.5">
      <c r="A5408" s="93">
        <v>5403</v>
      </c>
      <c r="B5408" s="90">
        <v>9789865896249</v>
      </c>
      <c r="C5408" s="104" t="s">
        <v>9266</v>
      </c>
      <c r="D5408" s="94" t="s">
        <v>7794</v>
      </c>
      <c r="E5408" s="94" t="s">
        <v>9267</v>
      </c>
      <c r="F5408" s="93"/>
      <c r="G5408" s="93">
        <v>0</v>
      </c>
      <c r="H5408" s="93">
        <v>1</v>
      </c>
      <c r="I5408" s="93">
        <f t="shared" si="893"/>
        <v>0</v>
      </c>
      <c r="J5408" s="93">
        <v>320</v>
      </c>
      <c r="K5408" s="93">
        <f t="shared" si="894"/>
        <v>218</v>
      </c>
      <c r="L5408" s="93">
        <f t="shared" si="895"/>
        <v>0</v>
      </c>
      <c r="M5408" s="153"/>
      <c r="N5408" s="143"/>
      <c r="O5408" s="87" t="s">
        <v>10872</v>
      </c>
      <c r="P5408" s="87"/>
      <c r="Q5408" s="87"/>
      <c r="R5408" s="93" t="s">
        <v>10241</v>
      </c>
      <c r="S5408" s="122"/>
    </row>
    <row r="5409" spans="1:19" s="3" customFormat="1" ht="19.5">
      <c r="A5409" s="93">
        <v>5404</v>
      </c>
      <c r="B5409" s="90">
        <v>9789865896522</v>
      </c>
      <c r="C5409" s="104" t="s">
        <v>9268</v>
      </c>
      <c r="D5409" s="94" t="s">
        <v>7794</v>
      </c>
      <c r="E5409" s="94" t="s">
        <v>9269</v>
      </c>
      <c r="F5409" s="93"/>
      <c r="G5409" s="93">
        <v>0</v>
      </c>
      <c r="H5409" s="93">
        <v>1</v>
      </c>
      <c r="I5409" s="93">
        <f t="shared" si="893"/>
        <v>0</v>
      </c>
      <c r="J5409" s="93">
        <v>300</v>
      </c>
      <c r="K5409" s="93">
        <f t="shared" si="894"/>
        <v>204</v>
      </c>
      <c r="L5409" s="93">
        <f t="shared" si="895"/>
        <v>0</v>
      </c>
      <c r="M5409" s="153"/>
      <c r="N5409" s="143"/>
      <c r="O5409" s="87" t="s">
        <v>10872</v>
      </c>
      <c r="P5409" s="87"/>
      <c r="Q5409" s="87"/>
      <c r="R5409" s="93" t="s">
        <v>10241</v>
      </c>
      <c r="S5409" s="122"/>
    </row>
    <row r="5410" spans="1:19" s="3" customFormat="1" ht="19.5">
      <c r="A5410" s="93">
        <v>5405</v>
      </c>
      <c r="B5410" s="90">
        <v>9789866249853</v>
      </c>
      <c r="C5410" s="104" t="s">
        <v>9270</v>
      </c>
      <c r="D5410" s="94" t="s">
        <v>7794</v>
      </c>
      <c r="E5410" s="94" t="s">
        <v>9271</v>
      </c>
      <c r="F5410" s="93"/>
      <c r="G5410" s="93">
        <v>0</v>
      </c>
      <c r="H5410" s="93">
        <v>1</v>
      </c>
      <c r="I5410" s="93">
        <f t="shared" si="893"/>
        <v>0</v>
      </c>
      <c r="J5410" s="93">
        <v>320</v>
      </c>
      <c r="K5410" s="93">
        <f t="shared" si="894"/>
        <v>218</v>
      </c>
      <c r="L5410" s="93">
        <f t="shared" si="895"/>
        <v>0</v>
      </c>
      <c r="M5410" s="153"/>
      <c r="N5410" s="143"/>
      <c r="O5410" s="87" t="s">
        <v>10872</v>
      </c>
      <c r="P5410" s="87"/>
      <c r="Q5410" s="87"/>
      <c r="R5410" s="93" t="s">
        <v>10241</v>
      </c>
      <c r="S5410" s="122"/>
    </row>
    <row r="5411" spans="1:19" s="3" customFormat="1" ht="19.5">
      <c r="A5411" s="93">
        <v>5406</v>
      </c>
      <c r="B5411" s="90">
        <v>9789866249891</v>
      </c>
      <c r="C5411" s="104" t="s">
        <v>9272</v>
      </c>
      <c r="D5411" s="94" t="s">
        <v>7794</v>
      </c>
      <c r="E5411" s="94" t="s">
        <v>9273</v>
      </c>
      <c r="F5411" s="93">
        <v>2012</v>
      </c>
      <c r="G5411" s="93">
        <v>0</v>
      </c>
      <c r="H5411" s="93">
        <v>1</v>
      </c>
      <c r="I5411" s="93">
        <f t="shared" si="893"/>
        <v>0</v>
      </c>
      <c r="J5411" s="93">
        <v>230</v>
      </c>
      <c r="K5411" s="93">
        <f t="shared" si="894"/>
        <v>156</v>
      </c>
      <c r="L5411" s="93">
        <f t="shared" si="895"/>
        <v>0</v>
      </c>
      <c r="M5411" s="153"/>
      <c r="N5411" s="143"/>
      <c r="O5411" s="87" t="s">
        <v>10739</v>
      </c>
      <c r="P5411" s="87"/>
      <c r="Q5411" s="87"/>
      <c r="R5411" s="87" t="s">
        <v>10255</v>
      </c>
      <c r="S5411" s="123"/>
    </row>
    <row r="5412" spans="1:19" s="3" customFormat="1" ht="19.5">
      <c r="A5412" s="93">
        <v>5407</v>
      </c>
      <c r="B5412" s="90">
        <v>9789865896263</v>
      </c>
      <c r="C5412" s="104" t="s">
        <v>9274</v>
      </c>
      <c r="D5412" s="94" t="s">
        <v>7794</v>
      </c>
      <c r="E5412" s="94" t="s">
        <v>9275</v>
      </c>
      <c r="F5412" s="93"/>
      <c r="G5412" s="93">
        <v>0</v>
      </c>
      <c r="H5412" s="93">
        <v>1</v>
      </c>
      <c r="I5412" s="93">
        <f t="shared" si="893"/>
        <v>0</v>
      </c>
      <c r="J5412" s="93">
        <v>340</v>
      </c>
      <c r="K5412" s="93">
        <f t="shared" si="894"/>
        <v>231</v>
      </c>
      <c r="L5412" s="93">
        <f t="shared" si="895"/>
        <v>0</v>
      </c>
      <c r="M5412" s="153"/>
      <c r="N5412" s="143"/>
      <c r="O5412" s="87" t="s">
        <v>10872</v>
      </c>
      <c r="P5412" s="87"/>
      <c r="Q5412" s="87"/>
      <c r="R5412" s="93" t="s">
        <v>10241</v>
      </c>
      <c r="S5412" s="122"/>
    </row>
    <row r="5413" spans="1:19" s="1" customFormat="1">
      <c r="A5413" s="93">
        <v>5408</v>
      </c>
      <c r="B5413" s="90">
        <v>9789865896140</v>
      </c>
      <c r="C5413" s="104" t="s">
        <v>9276</v>
      </c>
      <c r="D5413" s="94" t="s">
        <v>7794</v>
      </c>
      <c r="E5413" s="94" t="s">
        <v>9261</v>
      </c>
      <c r="F5413" s="93"/>
      <c r="G5413" s="93">
        <v>0</v>
      </c>
      <c r="H5413" s="93">
        <v>1</v>
      </c>
      <c r="I5413" s="93">
        <f t="shared" si="893"/>
        <v>0</v>
      </c>
      <c r="J5413" s="93">
        <v>300</v>
      </c>
      <c r="K5413" s="93">
        <f t="shared" si="894"/>
        <v>204</v>
      </c>
      <c r="L5413" s="93">
        <f t="shared" si="895"/>
        <v>0</v>
      </c>
      <c r="M5413" s="153"/>
      <c r="N5413" s="143"/>
      <c r="O5413" s="87" t="s">
        <v>10872</v>
      </c>
      <c r="P5413" s="87"/>
      <c r="Q5413" s="87"/>
      <c r="R5413" s="93" t="s">
        <v>10241</v>
      </c>
      <c r="S5413" s="122"/>
    </row>
    <row r="5414" spans="1:19" s="1" customFormat="1">
      <c r="A5414" s="93">
        <v>5409</v>
      </c>
      <c r="B5414" s="90">
        <v>9789866249860</v>
      </c>
      <c r="C5414" s="104" t="s">
        <v>9277</v>
      </c>
      <c r="D5414" s="94" t="s">
        <v>7794</v>
      </c>
      <c r="E5414" s="94" t="s">
        <v>9278</v>
      </c>
      <c r="F5414" s="93">
        <v>2012</v>
      </c>
      <c r="G5414" s="93">
        <v>0</v>
      </c>
      <c r="H5414" s="93">
        <v>1</v>
      </c>
      <c r="I5414" s="93">
        <f t="shared" si="893"/>
        <v>0</v>
      </c>
      <c r="J5414" s="93">
        <v>260</v>
      </c>
      <c r="K5414" s="93">
        <f t="shared" si="894"/>
        <v>177</v>
      </c>
      <c r="L5414" s="93">
        <f t="shared" si="895"/>
        <v>0</v>
      </c>
      <c r="M5414" s="153"/>
      <c r="N5414" s="143"/>
      <c r="O5414" s="87" t="s">
        <v>10737</v>
      </c>
      <c r="P5414" s="87"/>
      <c r="Q5414" s="87"/>
      <c r="R5414" s="87" t="s">
        <v>10255</v>
      </c>
      <c r="S5414" s="123"/>
    </row>
    <row r="5415" spans="1:19" s="1" customFormat="1">
      <c r="A5415" s="93">
        <v>5410</v>
      </c>
      <c r="B5415" s="90">
        <v>9789866249143</v>
      </c>
      <c r="C5415" s="104" t="s">
        <v>9279</v>
      </c>
      <c r="D5415" s="94" t="s">
        <v>7794</v>
      </c>
      <c r="E5415" s="94" t="s">
        <v>9280</v>
      </c>
      <c r="F5415" s="93"/>
      <c r="G5415" s="93">
        <v>0</v>
      </c>
      <c r="H5415" s="93">
        <v>1</v>
      </c>
      <c r="I5415" s="93">
        <f t="shared" si="893"/>
        <v>0</v>
      </c>
      <c r="J5415" s="93">
        <v>300</v>
      </c>
      <c r="K5415" s="93">
        <f t="shared" si="894"/>
        <v>204</v>
      </c>
      <c r="L5415" s="93">
        <f t="shared" si="895"/>
        <v>0</v>
      </c>
      <c r="M5415" s="153"/>
      <c r="N5415" s="143"/>
      <c r="O5415" s="87" t="s">
        <v>10872</v>
      </c>
      <c r="P5415" s="87"/>
      <c r="Q5415" s="87"/>
      <c r="R5415" s="93" t="s">
        <v>10241</v>
      </c>
      <c r="S5415" s="122"/>
    </row>
    <row r="5416" spans="1:19" s="1" customFormat="1">
      <c r="A5416" s="93">
        <v>5411</v>
      </c>
      <c r="B5416" s="90">
        <v>9789865896485</v>
      </c>
      <c r="C5416" s="104" t="s">
        <v>9281</v>
      </c>
      <c r="D5416" s="94" t="s">
        <v>7794</v>
      </c>
      <c r="E5416" s="94" t="s">
        <v>9282</v>
      </c>
      <c r="F5416" s="93">
        <v>2013</v>
      </c>
      <c r="G5416" s="93">
        <v>0</v>
      </c>
      <c r="H5416" s="93">
        <v>1</v>
      </c>
      <c r="I5416" s="93">
        <f t="shared" si="893"/>
        <v>0</v>
      </c>
      <c r="J5416" s="93">
        <v>260</v>
      </c>
      <c r="K5416" s="93">
        <f t="shared" si="894"/>
        <v>177</v>
      </c>
      <c r="L5416" s="93">
        <f t="shared" si="895"/>
        <v>0</v>
      </c>
      <c r="M5416" s="153"/>
      <c r="N5416" s="143"/>
      <c r="O5416" s="87" t="s">
        <v>10737</v>
      </c>
      <c r="P5416" s="87"/>
      <c r="Q5416" s="87"/>
      <c r="R5416" s="87" t="s">
        <v>10255</v>
      </c>
      <c r="S5416" s="123"/>
    </row>
    <row r="5417" spans="1:19" s="1" customFormat="1" ht="28.5">
      <c r="A5417" s="93">
        <v>5412</v>
      </c>
      <c r="B5417" s="90">
        <v>9789865896683</v>
      </c>
      <c r="C5417" s="104" t="s">
        <v>9283</v>
      </c>
      <c r="D5417" s="94" t="s">
        <v>7794</v>
      </c>
      <c r="E5417" s="94" t="s">
        <v>9284</v>
      </c>
      <c r="F5417" s="93"/>
      <c r="G5417" s="93">
        <v>0</v>
      </c>
      <c r="H5417" s="93">
        <v>1</v>
      </c>
      <c r="I5417" s="93">
        <f t="shared" si="893"/>
        <v>0</v>
      </c>
      <c r="J5417" s="93">
        <v>320</v>
      </c>
      <c r="K5417" s="93">
        <f t="shared" si="894"/>
        <v>218</v>
      </c>
      <c r="L5417" s="93">
        <f t="shared" si="895"/>
        <v>0</v>
      </c>
      <c r="M5417" s="153"/>
      <c r="N5417" s="143"/>
      <c r="O5417" s="87" t="s">
        <v>10784</v>
      </c>
      <c r="P5417" s="87"/>
      <c r="Q5417" s="87"/>
      <c r="R5417" s="93" t="s">
        <v>10241</v>
      </c>
      <c r="S5417" s="122"/>
    </row>
    <row r="5418" spans="1:19" s="1" customFormat="1">
      <c r="A5418" s="136">
        <v>5413</v>
      </c>
      <c r="B5418" s="137">
        <v>9789867282620</v>
      </c>
      <c r="C5418" s="138" t="s">
        <v>9285</v>
      </c>
      <c r="D5418" s="139" t="s">
        <v>508</v>
      </c>
      <c r="E5418" s="139" t="s">
        <v>509</v>
      </c>
      <c r="F5418" s="136">
        <v>2006</v>
      </c>
      <c r="G5418" s="93">
        <v>0</v>
      </c>
      <c r="H5418" s="136">
        <v>1</v>
      </c>
      <c r="I5418" s="136">
        <f t="shared" si="893"/>
        <v>0</v>
      </c>
      <c r="J5418" s="136">
        <v>240</v>
      </c>
      <c r="K5418" s="136">
        <f>ROUND(J5418*0.68,0)</f>
        <v>163</v>
      </c>
      <c r="L5418" s="136">
        <f>G5418*K5418</f>
        <v>0</v>
      </c>
      <c r="M5418" s="157" t="s">
        <v>10607</v>
      </c>
      <c r="N5418" s="143"/>
      <c r="O5418" s="87" t="s">
        <v>10776</v>
      </c>
      <c r="P5418" s="87"/>
      <c r="Q5418" s="87"/>
      <c r="R5418" s="87" t="s">
        <v>10255</v>
      </c>
      <c r="S5418" s="123"/>
    </row>
    <row r="5419" spans="1:19" s="1" customFormat="1" ht="28.5">
      <c r="A5419" s="93">
        <v>5414</v>
      </c>
      <c r="B5419" s="90">
        <v>9789868750159</v>
      </c>
      <c r="C5419" s="104" t="s">
        <v>9286</v>
      </c>
      <c r="D5419" s="94" t="s">
        <v>9287</v>
      </c>
      <c r="E5419" s="131" t="s">
        <v>9288</v>
      </c>
      <c r="F5419" s="129">
        <v>2014</v>
      </c>
      <c r="G5419" s="93">
        <v>0</v>
      </c>
      <c r="H5419" s="93">
        <v>1</v>
      </c>
      <c r="I5419" s="93">
        <f t="shared" si="893"/>
        <v>0</v>
      </c>
      <c r="J5419" s="93">
        <v>280</v>
      </c>
      <c r="K5419" s="93">
        <f>ROUND(J5419*0.68,0)</f>
        <v>190</v>
      </c>
      <c r="L5419" s="93">
        <f>G5419*K5419</f>
        <v>0</v>
      </c>
      <c r="M5419" s="153"/>
      <c r="N5419" s="202"/>
      <c r="O5419" s="87" t="s">
        <v>10831</v>
      </c>
      <c r="P5419" s="87"/>
      <c r="Q5419" s="87"/>
      <c r="R5419" s="87" t="s">
        <v>10255</v>
      </c>
      <c r="S5419" s="123"/>
    </row>
    <row r="5420" spans="1:19" s="1" customFormat="1">
      <c r="A5420" s="93">
        <v>5415</v>
      </c>
      <c r="B5420" s="90">
        <v>9789866589270</v>
      </c>
      <c r="C5420" s="104" t="s">
        <v>9289</v>
      </c>
      <c r="D5420" s="121" t="s">
        <v>10666</v>
      </c>
      <c r="E5420" s="94" t="s">
        <v>9290</v>
      </c>
      <c r="F5420" s="93"/>
      <c r="G5420" s="93">
        <v>0</v>
      </c>
      <c r="H5420" s="93">
        <v>1</v>
      </c>
      <c r="I5420" s="93">
        <f t="shared" si="893"/>
        <v>0</v>
      </c>
      <c r="J5420" s="93">
        <v>400</v>
      </c>
      <c r="K5420" s="93">
        <f>ROUND(J5420*0.68,0)</f>
        <v>272</v>
      </c>
      <c r="L5420" s="93">
        <f>G5420*K5420</f>
        <v>0</v>
      </c>
      <c r="M5420" s="153"/>
      <c r="N5420" s="143"/>
      <c r="O5420" s="87" t="s">
        <v>10248</v>
      </c>
      <c r="P5420" s="87"/>
      <c r="Q5420" s="87"/>
      <c r="R5420" s="93" t="s">
        <v>10241</v>
      </c>
      <c r="S5420" s="122"/>
    </row>
    <row r="5421" spans="1:19" s="1" customFormat="1">
      <c r="A5421" s="93">
        <v>5416</v>
      </c>
      <c r="B5421" s="90">
        <v>9789868974517</v>
      </c>
      <c r="C5421" s="104" t="s">
        <v>9291</v>
      </c>
      <c r="D5421" s="94" t="s">
        <v>9292</v>
      </c>
      <c r="E5421" s="131" t="s">
        <v>9293</v>
      </c>
      <c r="F5421" s="129"/>
      <c r="G5421" s="93">
        <v>0</v>
      </c>
      <c r="H5421" s="93">
        <v>1</v>
      </c>
      <c r="I5421" s="93">
        <f t="shared" si="893"/>
        <v>0</v>
      </c>
      <c r="J5421" s="93">
        <v>300</v>
      </c>
      <c r="K5421" s="93">
        <f>ROUND(J5421*0.68,0)</f>
        <v>204</v>
      </c>
      <c r="L5421" s="93">
        <f t="shared" ref="L5421:L5422" si="896">G5421*K5421</f>
        <v>0</v>
      </c>
      <c r="M5421" s="153"/>
      <c r="N5421" s="202"/>
      <c r="O5421" s="87" t="s">
        <v>10872</v>
      </c>
      <c r="P5421" s="87"/>
      <c r="Q5421" s="87"/>
      <c r="R5421" s="93" t="s">
        <v>10241</v>
      </c>
      <c r="S5421" s="122"/>
    </row>
    <row r="5422" spans="1:19" s="1" customFormat="1">
      <c r="A5422" s="93">
        <v>5417</v>
      </c>
      <c r="B5422" s="90">
        <v>9789866070495</v>
      </c>
      <c r="C5422" s="104" t="s">
        <v>10407</v>
      </c>
      <c r="D5422" s="94" t="s">
        <v>9294</v>
      </c>
      <c r="E5422" s="131" t="s">
        <v>9295</v>
      </c>
      <c r="F5422" s="129">
        <v>2012</v>
      </c>
      <c r="G5422" s="93">
        <v>0</v>
      </c>
      <c r="H5422" s="93">
        <v>1</v>
      </c>
      <c r="I5422" s="93">
        <f t="shared" si="893"/>
        <v>0</v>
      </c>
      <c r="J5422" s="93">
        <v>220</v>
      </c>
      <c r="K5422" s="93">
        <f>ROUND(J5422*0.68,0)</f>
        <v>150</v>
      </c>
      <c r="L5422" s="93">
        <f t="shared" si="896"/>
        <v>0</v>
      </c>
      <c r="M5422" s="153"/>
      <c r="N5422" s="202"/>
      <c r="O5422" s="87" t="s">
        <v>10776</v>
      </c>
      <c r="P5422" s="87"/>
      <c r="Q5422" s="87"/>
      <c r="R5422" s="87" t="s">
        <v>10255</v>
      </c>
      <c r="S5422" s="123"/>
    </row>
    <row r="5423" spans="1:19" s="1" customFormat="1">
      <c r="A5423" s="113">
        <v>5418</v>
      </c>
      <c r="B5423" s="110">
        <v>9789866070365</v>
      </c>
      <c r="C5423" s="111" t="s">
        <v>9296</v>
      </c>
      <c r="D5423" s="112" t="s">
        <v>9294</v>
      </c>
      <c r="E5423" s="112" t="s">
        <v>9297</v>
      </c>
      <c r="F5423" s="113">
        <v>2012</v>
      </c>
      <c r="G5423" s="113">
        <v>0</v>
      </c>
      <c r="H5423" s="113">
        <v>1</v>
      </c>
      <c r="I5423" s="113">
        <f t="shared" si="893"/>
        <v>0</v>
      </c>
      <c r="J5423" s="113">
        <v>200</v>
      </c>
      <c r="K5423" s="113">
        <v>0</v>
      </c>
      <c r="L5423" s="113">
        <f>G5423*K5423</f>
        <v>0</v>
      </c>
      <c r="M5423" s="160" t="s">
        <v>4049</v>
      </c>
      <c r="N5423" s="143"/>
      <c r="O5423" s="87" t="s">
        <v>10776</v>
      </c>
      <c r="P5423" s="87"/>
      <c r="Q5423" s="87"/>
      <c r="R5423" s="87" t="s">
        <v>10255</v>
      </c>
      <c r="S5423" s="123"/>
    </row>
    <row r="5424" spans="1:19" s="2" customFormat="1">
      <c r="A5424" s="93">
        <v>5419</v>
      </c>
      <c r="B5424" s="90">
        <v>9789866070877</v>
      </c>
      <c r="C5424" s="104" t="s">
        <v>9298</v>
      </c>
      <c r="D5424" s="94" t="s">
        <v>9294</v>
      </c>
      <c r="E5424" s="94" t="s">
        <v>9299</v>
      </c>
      <c r="F5424" s="93">
        <v>2013</v>
      </c>
      <c r="G5424" s="93">
        <v>0</v>
      </c>
      <c r="H5424" s="93">
        <v>1</v>
      </c>
      <c r="I5424" s="93">
        <f t="shared" si="893"/>
        <v>0</v>
      </c>
      <c r="J5424" s="93">
        <v>280</v>
      </c>
      <c r="K5424" s="93">
        <f t="shared" ref="K5424:K5434" si="897">ROUND(J5424*0.68,0)</f>
        <v>190</v>
      </c>
      <c r="L5424" s="93">
        <f>G5424*K5424</f>
        <v>0</v>
      </c>
      <c r="M5424" s="153"/>
      <c r="N5424" s="143"/>
      <c r="O5424" s="87" t="s">
        <v>10837</v>
      </c>
      <c r="P5424" s="87"/>
      <c r="Q5424" s="87"/>
      <c r="R5424" s="87" t="s">
        <v>10255</v>
      </c>
      <c r="S5424" s="123"/>
    </row>
    <row r="5425" spans="1:19" s="1" customFormat="1">
      <c r="A5425" s="93">
        <v>5420</v>
      </c>
      <c r="B5425" s="90">
        <v>9789865808358</v>
      </c>
      <c r="C5425" s="104" t="s">
        <v>9300</v>
      </c>
      <c r="D5425" s="94" t="s">
        <v>9294</v>
      </c>
      <c r="E5425" s="131" t="s">
        <v>9301</v>
      </c>
      <c r="F5425" s="129">
        <v>2014</v>
      </c>
      <c r="G5425" s="93">
        <v>0</v>
      </c>
      <c r="H5425" s="93">
        <v>1</v>
      </c>
      <c r="I5425" s="93">
        <f t="shared" si="893"/>
        <v>0</v>
      </c>
      <c r="J5425" s="93">
        <v>220</v>
      </c>
      <c r="K5425" s="93">
        <f t="shared" si="897"/>
        <v>150</v>
      </c>
      <c r="L5425" s="93">
        <f t="shared" ref="L5425:L5449" si="898">G5425*K5425</f>
        <v>0</v>
      </c>
      <c r="M5425" s="153"/>
      <c r="N5425" s="202"/>
      <c r="O5425" s="87" t="s">
        <v>10837</v>
      </c>
      <c r="P5425" s="87"/>
      <c r="Q5425" s="87"/>
      <c r="R5425" s="87" t="s">
        <v>10255</v>
      </c>
      <c r="S5425" s="123"/>
    </row>
    <row r="5426" spans="1:19" s="1" customFormat="1">
      <c r="A5426" s="93">
        <v>5421</v>
      </c>
      <c r="B5426" s="90">
        <v>9789865808259</v>
      </c>
      <c r="C5426" s="104" t="s">
        <v>9302</v>
      </c>
      <c r="D5426" s="94" t="s">
        <v>9294</v>
      </c>
      <c r="E5426" s="131"/>
      <c r="F5426" s="129">
        <v>2013</v>
      </c>
      <c r="G5426" s="93">
        <v>0</v>
      </c>
      <c r="H5426" s="93">
        <v>1</v>
      </c>
      <c r="I5426" s="93">
        <f t="shared" si="893"/>
        <v>0</v>
      </c>
      <c r="J5426" s="93">
        <v>220</v>
      </c>
      <c r="K5426" s="93">
        <f t="shared" si="897"/>
        <v>150</v>
      </c>
      <c r="L5426" s="93">
        <f t="shared" si="898"/>
        <v>0</v>
      </c>
      <c r="M5426" s="153"/>
      <c r="N5426" s="202"/>
      <c r="O5426" s="87" t="s">
        <v>10793</v>
      </c>
      <c r="P5426" s="87"/>
      <c r="Q5426" s="87"/>
      <c r="R5426" s="87" t="s">
        <v>10255</v>
      </c>
      <c r="S5426" s="123"/>
    </row>
    <row r="5427" spans="1:19" s="1" customFormat="1">
      <c r="A5427" s="93">
        <v>5422</v>
      </c>
      <c r="B5427" s="90">
        <v>9789865808310</v>
      </c>
      <c r="C5427" s="104" t="s">
        <v>9303</v>
      </c>
      <c r="D5427" s="94" t="s">
        <v>9294</v>
      </c>
      <c r="E5427" s="131"/>
      <c r="F5427" s="129">
        <v>2013</v>
      </c>
      <c r="G5427" s="93">
        <v>0</v>
      </c>
      <c r="H5427" s="93">
        <v>1</v>
      </c>
      <c r="I5427" s="93">
        <f t="shared" si="893"/>
        <v>0</v>
      </c>
      <c r="J5427" s="93">
        <v>199</v>
      </c>
      <c r="K5427" s="93">
        <f t="shared" si="897"/>
        <v>135</v>
      </c>
      <c r="L5427" s="93">
        <f t="shared" si="898"/>
        <v>0</v>
      </c>
      <c r="M5427" s="153"/>
      <c r="N5427" s="202"/>
      <c r="O5427" s="87" t="s">
        <v>10837</v>
      </c>
      <c r="P5427" s="87"/>
      <c r="Q5427" s="87"/>
      <c r="R5427" s="87" t="s">
        <v>10255</v>
      </c>
      <c r="S5427" s="123"/>
    </row>
    <row r="5428" spans="1:19" s="1" customFormat="1">
      <c r="A5428" s="93">
        <v>5423</v>
      </c>
      <c r="B5428" s="90">
        <v>9789865808235</v>
      </c>
      <c r="C5428" s="104" t="s">
        <v>9304</v>
      </c>
      <c r="D5428" s="94" t="s">
        <v>9294</v>
      </c>
      <c r="E5428" s="131" t="s">
        <v>9305</v>
      </c>
      <c r="F5428" s="129">
        <v>2013</v>
      </c>
      <c r="G5428" s="93">
        <v>0</v>
      </c>
      <c r="H5428" s="93">
        <v>1</v>
      </c>
      <c r="I5428" s="93">
        <f t="shared" si="893"/>
        <v>0</v>
      </c>
      <c r="J5428" s="93">
        <v>220</v>
      </c>
      <c r="K5428" s="93">
        <f t="shared" si="897"/>
        <v>150</v>
      </c>
      <c r="L5428" s="93">
        <f t="shared" si="898"/>
        <v>0</v>
      </c>
      <c r="M5428" s="153"/>
      <c r="N5428" s="202"/>
      <c r="O5428" s="87" t="s">
        <v>10812</v>
      </c>
      <c r="P5428" s="87"/>
      <c r="Q5428" s="87"/>
      <c r="R5428" s="87" t="s">
        <v>10255</v>
      </c>
      <c r="S5428" s="123"/>
    </row>
    <row r="5429" spans="1:19" s="1" customFormat="1">
      <c r="A5429" s="93">
        <v>5424</v>
      </c>
      <c r="B5429" s="90">
        <v>9789865808266</v>
      </c>
      <c r="C5429" s="104" t="s">
        <v>9306</v>
      </c>
      <c r="D5429" s="94" t="s">
        <v>9294</v>
      </c>
      <c r="E5429" s="131" t="s">
        <v>9307</v>
      </c>
      <c r="F5429" s="129">
        <v>2014</v>
      </c>
      <c r="G5429" s="93">
        <v>0</v>
      </c>
      <c r="H5429" s="93">
        <v>1</v>
      </c>
      <c r="I5429" s="93">
        <f t="shared" si="893"/>
        <v>0</v>
      </c>
      <c r="J5429" s="93">
        <v>188</v>
      </c>
      <c r="K5429" s="93">
        <f t="shared" si="897"/>
        <v>128</v>
      </c>
      <c r="L5429" s="93">
        <f t="shared" si="898"/>
        <v>0</v>
      </c>
      <c r="M5429" s="153"/>
      <c r="N5429" s="202"/>
      <c r="O5429" s="87" t="s">
        <v>10837</v>
      </c>
      <c r="P5429" s="87"/>
      <c r="Q5429" s="87"/>
      <c r="R5429" s="87" t="s">
        <v>10255</v>
      </c>
      <c r="S5429" s="123"/>
    </row>
    <row r="5430" spans="1:19" s="1" customFormat="1">
      <c r="A5430" s="93">
        <v>5425</v>
      </c>
      <c r="B5430" s="90">
        <v>9789865808341</v>
      </c>
      <c r="C5430" s="104" t="s">
        <v>9308</v>
      </c>
      <c r="D5430" s="94" t="s">
        <v>9294</v>
      </c>
      <c r="E5430" s="131" t="s">
        <v>9309</v>
      </c>
      <c r="F5430" s="129">
        <v>2014</v>
      </c>
      <c r="G5430" s="93">
        <v>0</v>
      </c>
      <c r="H5430" s="93">
        <v>1</v>
      </c>
      <c r="I5430" s="93">
        <f t="shared" si="893"/>
        <v>0</v>
      </c>
      <c r="J5430" s="93">
        <v>200</v>
      </c>
      <c r="K5430" s="93">
        <f t="shared" si="897"/>
        <v>136</v>
      </c>
      <c r="L5430" s="93">
        <f t="shared" si="898"/>
        <v>0</v>
      </c>
      <c r="M5430" s="153"/>
      <c r="N5430" s="202"/>
      <c r="O5430" s="87" t="s">
        <v>10812</v>
      </c>
      <c r="P5430" s="87"/>
      <c r="Q5430" s="87"/>
      <c r="R5430" s="87" t="s">
        <v>10255</v>
      </c>
      <c r="S5430" s="123"/>
    </row>
    <row r="5431" spans="1:19" s="1" customFormat="1">
      <c r="A5431" s="93">
        <v>5426</v>
      </c>
      <c r="B5431" s="90">
        <v>9789865808457</v>
      </c>
      <c r="C5431" s="104" t="s">
        <v>9310</v>
      </c>
      <c r="D5431" s="94" t="s">
        <v>9294</v>
      </c>
      <c r="E5431" s="131" t="s">
        <v>9309</v>
      </c>
      <c r="F5431" s="129">
        <v>2014</v>
      </c>
      <c r="G5431" s="93">
        <v>0</v>
      </c>
      <c r="H5431" s="93">
        <v>1</v>
      </c>
      <c r="I5431" s="93">
        <f t="shared" si="893"/>
        <v>0</v>
      </c>
      <c r="J5431" s="93">
        <v>220</v>
      </c>
      <c r="K5431" s="93">
        <f t="shared" si="897"/>
        <v>150</v>
      </c>
      <c r="L5431" s="93">
        <f t="shared" si="898"/>
        <v>0</v>
      </c>
      <c r="M5431" s="153"/>
      <c r="N5431" s="202"/>
      <c r="O5431" s="87" t="s">
        <v>10812</v>
      </c>
      <c r="P5431" s="87"/>
      <c r="Q5431" s="87"/>
      <c r="R5431" s="87" t="s">
        <v>10255</v>
      </c>
      <c r="S5431" s="123"/>
    </row>
    <row r="5432" spans="1:19" s="1" customFormat="1">
      <c r="A5432" s="93">
        <v>5427</v>
      </c>
      <c r="B5432" s="90">
        <v>9789865808211</v>
      </c>
      <c r="C5432" s="104" t="s">
        <v>9311</v>
      </c>
      <c r="D5432" s="94" t="s">
        <v>9294</v>
      </c>
      <c r="E5432" s="131" t="s">
        <v>9309</v>
      </c>
      <c r="F5432" s="129">
        <v>2014</v>
      </c>
      <c r="G5432" s="93">
        <v>0</v>
      </c>
      <c r="H5432" s="93">
        <v>1</v>
      </c>
      <c r="I5432" s="93">
        <f t="shared" si="893"/>
        <v>0</v>
      </c>
      <c r="J5432" s="93">
        <v>200</v>
      </c>
      <c r="K5432" s="93">
        <f t="shared" si="897"/>
        <v>136</v>
      </c>
      <c r="L5432" s="93">
        <f t="shared" si="898"/>
        <v>0</v>
      </c>
      <c r="M5432" s="153"/>
      <c r="N5432" s="202"/>
      <c r="O5432" s="87" t="s">
        <v>10812</v>
      </c>
      <c r="P5432" s="87"/>
      <c r="Q5432" s="87"/>
      <c r="R5432" s="87" t="s">
        <v>10255</v>
      </c>
      <c r="S5432" s="123"/>
    </row>
    <row r="5433" spans="1:19" s="1" customFormat="1">
      <c r="A5433" s="93">
        <v>5428</v>
      </c>
      <c r="B5433" s="90">
        <v>9789865808280</v>
      </c>
      <c r="C5433" s="104" t="s">
        <v>9312</v>
      </c>
      <c r="D5433" s="94" t="s">
        <v>9294</v>
      </c>
      <c r="E5433" s="131" t="s">
        <v>9309</v>
      </c>
      <c r="F5433" s="129">
        <v>2013</v>
      </c>
      <c r="G5433" s="93">
        <v>0</v>
      </c>
      <c r="H5433" s="93">
        <v>1</v>
      </c>
      <c r="I5433" s="93">
        <f t="shared" si="893"/>
        <v>0</v>
      </c>
      <c r="J5433" s="93">
        <v>200</v>
      </c>
      <c r="K5433" s="93">
        <f t="shared" si="897"/>
        <v>136</v>
      </c>
      <c r="L5433" s="93">
        <f t="shared" si="898"/>
        <v>0</v>
      </c>
      <c r="M5433" s="153"/>
      <c r="N5433" s="202"/>
      <c r="O5433" s="87" t="s">
        <v>10812</v>
      </c>
      <c r="P5433" s="87"/>
      <c r="Q5433" s="87"/>
      <c r="R5433" s="87" t="s">
        <v>10255</v>
      </c>
      <c r="S5433" s="123"/>
    </row>
    <row r="5434" spans="1:19" s="1" customFormat="1">
      <c r="A5434" s="93">
        <v>5429</v>
      </c>
      <c r="B5434" s="90">
        <v>9789865808150</v>
      </c>
      <c r="C5434" s="104" t="s">
        <v>9313</v>
      </c>
      <c r="D5434" s="94" t="s">
        <v>9294</v>
      </c>
      <c r="E5434" s="131"/>
      <c r="F5434" s="129">
        <v>2013</v>
      </c>
      <c r="G5434" s="93">
        <v>0</v>
      </c>
      <c r="H5434" s="93">
        <v>1</v>
      </c>
      <c r="I5434" s="93">
        <f t="shared" si="893"/>
        <v>0</v>
      </c>
      <c r="J5434" s="93">
        <v>188</v>
      </c>
      <c r="K5434" s="93">
        <f t="shared" si="897"/>
        <v>128</v>
      </c>
      <c r="L5434" s="93">
        <f t="shared" si="898"/>
        <v>0</v>
      </c>
      <c r="M5434" s="153"/>
      <c r="N5434" s="202"/>
      <c r="O5434" s="87" t="s">
        <v>10760</v>
      </c>
      <c r="P5434" s="87"/>
      <c r="Q5434" s="87"/>
      <c r="R5434" s="87" t="s">
        <v>10255</v>
      </c>
      <c r="S5434" s="123"/>
    </row>
    <row r="5435" spans="1:19" s="1" customFormat="1">
      <c r="A5435" s="113">
        <v>5430</v>
      </c>
      <c r="B5435" s="110">
        <v>9789868449978</v>
      </c>
      <c r="C5435" s="111" t="s">
        <v>9314</v>
      </c>
      <c r="D5435" s="112" t="s">
        <v>9315</v>
      </c>
      <c r="E5435" s="112" t="s">
        <v>9316</v>
      </c>
      <c r="F5435" s="113"/>
      <c r="G5435" s="113">
        <v>0</v>
      </c>
      <c r="H5435" s="113">
        <v>1</v>
      </c>
      <c r="I5435" s="113">
        <f t="shared" si="893"/>
        <v>0</v>
      </c>
      <c r="J5435" s="113">
        <v>299</v>
      </c>
      <c r="K5435" s="113">
        <v>0</v>
      </c>
      <c r="L5435" s="113">
        <f t="shared" si="898"/>
        <v>0</v>
      </c>
      <c r="M5435" s="160" t="s">
        <v>4049</v>
      </c>
      <c r="N5435" s="143"/>
      <c r="O5435" s="87"/>
      <c r="P5435" s="87"/>
      <c r="Q5435" s="87"/>
      <c r="R5435" s="87"/>
      <c r="S5435" s="123"/>
    </row>
    <row r="5436" spans="1:19" s="1" customFormat="1">
      <c r="A5436" s="113">
        <v>5431</v>
      </c>
      <c r="B5436" s="110">
        <v>9789865902032</v>
      </c>
      <c r="C5436" s="111" t="s">
        <v>9317</v>
      </c>
      <c r="D5436" s="112" t="s">
        <v>9315</v>
      </c>
      <c r="E5436" s="112" t="s">
        <v>9318</v>
      </c>
      <c r="F5436" s="113">
        <v>2013</v>
      </c>
      <c r="G5436" s="113">
        <v>0</v>
      </c>
      <c r="H5436" s="113">
        <v>1</v>
      </c>
      <c r="I5436" s="113">
        <f t="shared" si="893"/>
        <v>0</v>
      </c>
      <c r="J5436" s="113">
        <v>280</v>
      </c>
      <c r="K5436" s="113">
        <v>0</v>
      </c>
      <c r="L5436" s="113">
        <f t="shared" si="898"/>
        <v>0</v>
      </c>
      <c r="M5436" s="160" t="s">
        <v>4049</v>
      </c>
      <c r="N5436" s="143"/>
      <c r="O5436" s="87" t="s">
        <v>10738</v>
      </c>
      <c r="P5436" s="87" t="s">
        <v>10255</v>
      </c>
      <c r="Q5436" s="87"/>
      <c r="R5436" s="87"/>
      <c r="S5436" s="123"/>
    </row>
    <row r="5437" spans="1:19" s="1" customFormat="1">
      <c r="A5437" s="113">
        <v>5432</v>
      </c>
      <c r="B5437" s="110">
        <v>9789868449930</v>
      </c>
      <c r="C5437" s="111" t="s">
        <v>9319</v>
      </c>
      <c r="D5437" s="112" t="s">
        <v>9315</v>
      </c>
      <c r="E5437" s="112" t="s">
        <v>9320</v>
      </c>
      <c r="F5437" s="113">
        <v>2009</v>
      </c>
      <c r="G5437" s="113">
        <v>0</v>
      </c>
      <c r="H5437" s="113">
        <v>1</v>
      </c>
      <c r="I5437" s="113">
        <f t="shared" si="893"/>
        <v>0</v>
      </c>
      <c r="J5437" s="113">
        <v>270</v>
      </c>
      <c r="K5437" s="113">
        <v>0</v>
      </c>
      <c r="L5437" s="113">
        <f t="shared" si="898"/>
        <v>0</v>
      </c>
      <c r="M5437" s="160" t="s">
        <v>4049</v>
      </c>
      <c r="N5437" s="143"/>
      <c r="O5437" s="87"/>
      <c r="P5437" s="87" t="s">
        <v>10255</v>
      </c>
      <c r="Q5437" s="87" t="s">
        <v>10255</v>
      </c>
      <c r="R5437" s="87"/>
      <c r="S5437" s="123" t="s">
        <v>10483</v>
      </c>
    </row>
    <row r="5438" spans="1:19" s="1" customFormat="1">
      <c r="A5438" s="113">
        <v>5433</v>
      </c>
      <c r="B5438" s="110">
        <v>9789868677784</v>
      </c>
      <c r="C5438" s="111" t="s">
        <v>9321</v>
      </c>
      <c r="D5438" s="112" t="s">
        <v>9315</v>
      </c>
      <c r="E5438" s="112" t="s">
        <v>9322</v>
      </c>
      <c r="F5438" s="113"/>
      <c r="G5438" s="113">
        <v>0</v>
      </c>
      <c r="H5438" s="113">
        <v>1</v>
      </c>
      <c r="I5438" s="113">
        <f t="shared" si="893"/>
        <v>0</v>
      </c>
      <c r="J5438" s="113">
        <v>299</v>
      </c>
      <c r="K5438" s="113">
        <v>0</v>
      </c>
      <c r="L5438" s="113">
        <f t="shared" si="898"/>
        <v>0</v>
      </c>
      <c r="M5438" s="160" t="s">
        <v>4049</v>
      </c>
      <c r="N5438" s="143"/>
      <c r="O5438" s="87"/>
      <c r="P5438" s="87"/>
      <c r="Q5438" s="87"/>
      <c r="R5438" s="87"/>
      <c r="S5438" s="123"/>
    </row>
    <row r="5439" spans="1:19" s="1" customFormat="1">
      <c r="A5439" s="113">
        <v>5434</v>
      </c>
      <c r="B5439" s="110">
        <v>9789868762657</v>
      </c>
      <c r="C5439" s="111" t="s">
        <v>9323</v>
      </c>
      <c r="D5439" s="112" t="s">
        <v>9315</v>
      </c>
      <c r="E5439" s="112" t="s">
        <v>9324</v>
      </c>
      <c r="F5439" s="113">
        <v>2012</v>
      </c>
      <c r="G5439" s="113">
        <v>0</v>
      </c>
      <c r="H5439" s="113">
        <v>1</v>
      </c>
      <c r="I5439" s="113">
        <f t="shared" si="893"/>
        <v>0</v>
      </c>
      <c r="J5439" s="113">
        <v>280</v>
      </c>
      <c r="K5439" s="113">
        <v>0</v>
      </c>
      <c r="L5439" s="113">
        <f t="shared" si="898"/>
        <v>0</v>
      </c>
      <c r="M5439" s="160" t="s">
        <v>4049</v>
      </c>
      <c r="N5439" s="143"/>
      <c r="O5439" s="87"/>
      <c r="P5439" s="87"/>
      <c r="Q5439" s="87" t="s">
        <v>10255</v>
      </c>
      <c r="R5439" s="87" t="s">
        <v>10255</v>
      </c>
      <c r="S5439" s="123" t="s">
        <v>10324</v>
      </c>
    </row>
    <row r="5440" spans="1:19" s="1" customFormat="1">
      <c r="A5440" s="113">
        <v>5435</v>
      </c>
      <c r="B5440" s="110">
        <v>9789868677708</v>
      </c>
      <c r="C5440" s="111" t="s">
        <v>9325</v>
      </c>
      <c r="D5440" s="112" t="s">
        <v>9315</v>
      </c>
      <c r="E5440" s="112" t="s">
        <v>9326</v>
      </c>
      <c r="F5440" s="113"/>
      <c r="G5440" s="113">
        <v>0</v>
      </c>
      <c r="H5440" s="113">
        <v>1</v>
      </c>
      <c r="I5440" s="113">
        <f t="shared" si="893"/>
        <v>0</v>
      </c>
      <c r="J5440" s="113">
        <v>299</v>
      </c>
      <c r="K5440" s="113">
        <v>0</v>
      </c>
      <c r="L5440" s="113">
        <f t="shared" si="898"/>
        <v>0</v>
      </c>
      <c r="M5440" s="160" t="s">
        <v>4049</v>
      </c>
      <c r="N5440" s="143"/>
      <c r="O5440" s="87"/>
      <c r="P5440" s="87"/>
      <c r="Q5440" s="87"/>
      <c r="R5440" s="87"/>
      <c r="S5440" s="123"/>
    </row>
    <row r="5441" spans="1:19" s="1" customFormat="1">
      <c r="A5441" s="113">
        <v>5436</v>
      </c>
      <c r="B5441" s="110">
        <v>9789868449961</v>
      </c>
      <c r="C5441" s="111" t="s">
        <v>9327</v>
      </c>
      <c r="D5441" s="112" t="s">
        <v>9315</v>
      </c>
      <c r="E5441" s="112" t="s">
        <v>9328</v>
      </c>
      <c r="F5441" s="113">
        <v>2010</v>
      </c>
      <c r="G5441" s="113">
        <v>0</v>
      </c>
      <c r="H5441" s="113">
        <v>1</v>
      </c>
      <c r="I5441" s="113">
        <f t="shared" si="893"/>
        <v>0</v>
      </c>
      <c r="J5441" s="113">
        <v>280</v>
      </c>
      <c r="K5441" s="113">
        <v>0</v>
      </c>
      <c r="L5441" s="113">
        <f t="shared" si="898"/>
        <v>0</v>
      </c>
      <c r="M5441" s="160" t="s">
        <v>4049</v>
      </c>
      <c r="N5441" s="143"/>
      <c r="O5441" s="87"/>
      <c r="P5441" s="87" t="s">
        <v>10255</v>
      </c>
      <c r="Q5441" s="87" t="s">
        <v>10255</v>
      </c>
      <c r="R5441" s="87"/>
      <c r="S5441" s="123" t="s">
        <v>10410</v>
      </c>
    </row>
    <row r="5442" spans="1:19" s="1" customFormat="1">
      <c r="A5442" s="113">
        <v>5437</v>
      </c>
      <c r="B5442" s="110">
        <v>9789868762602</v>
      </c>
      <c r="C5442" s="111" t="s">
        <v>9329</v>
      </c>
      <c r="D5442" s="112" t="s">
        <v>9315</v>
      </c>
      <c r="E5442" s="112" t="s">
        <v>365</v>
      </c>
      <c r="F5442" s="113">
        <v>2011</v>
      </c>
      <c r="G5442" s="113">
        <v>0</v>
      </c>
      <c r="H5442" s="113">
        <v>1</v>
      </c>
      <c r="I5442" s="113">
        <f t="shared" si="893"/>
        <v>0</v>
      </c>
      <c r="J5442" s="113">
        <v>280</v>
      </c>
      <c r="K5442" s="113">
        <v>0</v>
      </c>
      <c r="L5442" s="113">
        <f t="shared" si="898"/>
        <v>0</v>
      </c>
      <c r="M5442" s="160" t="s">
        <v>4049</v>
      </c>
      <c r="N5442" s="143"/>
      <c r="O5442" s="87"/>
      <c r="P5442" s="87" t="s">
        <v>10255</v>
      </c>
      <c r="Q5442" s="87" t="s">
        <v>10255</v>
      </c>
      <c r="R5442" s="87"/>
      <c r="S5442" s="123" t="s">
        <v>10363</v>
      </c>
    </row>
    <row r="5443" spans="1:19" s="1" customFormat="1">
      <c r="A5443" s="113">
        <v>5438</v>
      </c>
      <c r="B5443" s="110">
        <v>9789868762640</v>
      </c>
      <c r="C5443" s="111" t="s">
        <v>9330</v>
      </c>
      <c r="D5443" s="112" t="s">
        <v>9315</v>
      </c>
      <c r="E5443" s="112" t="s">
        <v>9331</v>
      </c>
      <c r="F5443" s="113">
        <v>2012</v>
      </c>
      <c r="G5443" s="113">
        <v>0</v>
      </c>
      <c r="H5443" s="113">
        <v>1</v>
      </c>
      <c r="I5443" s="113">
        <f t="shared" si="893"/>
        <v>0</v>
      </c>
      <c r="J5443" s="113">
        <v>280</v>
      </c>
      <c r="K5443" s="113">
        <v>0</v>
      </c>
      <c r="L5443" s="113">
        <f t="shared" si="898"/>
        <v>0</v>
      </c>
      <c r="M5443" s="160" t="s">
        <v>4049</v>
      </c>
      <c r="N5443" s="143"/>
      <c r="O5443" s="87"/>
      <c r="P5443" s="87" t="s">
        <v>10255</v>
      </c>
      <c r="Q5443" s="87"/>
      <c r="R5443" s="87"/>
      <c r="S5443" s="123" t="s">
        <v>10300</v>
      </c>
    </row>
    <row r="5444" spans="1:19" s="1" customFormat="1">
      <c r="A5444" s="113">
        <v>5439</v>
      </c>
      <c r="B5444" s="110">
        <v>9789868762671</v>
      </c>
      <c r="C5444" s="111" t="s">
        <v>9332</v>
      </c>
      <c r="D5444" s="112" t="s">
        <v>9315</v>
      </c>
      <c r="E5444" s="112" t="s">
        <v>614</v>
      </c>
      <c r="F5444" s="113">
        <v>2012</v>
      </c>
      <c r="G5444" s="113">
        <v>0</v>
      </c>
      <c r="H5444" s="113">
        <v>1</v>
      </c>
      <c r="I5444" s="113">
        <f t="shared" si="893"/>
        <v>0</v>
      </c>
      <c r="J5444" s="113">
        <v>280</v>
      </c>
      <c r="K5444" s="113">
        <v>0</v>
      </c>
      <c r="L5444" s="113">
        <f t="shared" si="898"/>
        <v>0</v>
      </c>
      <c r="M5444" s="160" t="s">
        <v>4049</v>
      </c>
      <c r="N5444" s="143"/>
      <c r="O5444" s="87"/>
      <c r="P5444" s="87" t="s">
        <v>10255</v>
      </c>
      <c r="Q5444" s="87"/>
      <c r="R5444" s="87"/>
      <c r="S5444" s="123" t="s">
        <v>10373</v>
      </c>
    </row>
    <row r="5445" spans="1:19" s="1" customFormat="1">
      <c r="A5445" s="113">
        <v>5440</v>
      </c>
      <c r="B5445" s="110">
        <v>9789868677722</v>
      </c>
      <c r="C5445" s="111" t="s">
        <v>9333</v>
      </c>
      <c r="D5445" s="112" t="s">
        <v>9315</v>
      </c>
      <c r="E5445" s="112" t="s">
        <v>9334</v>
      </c>
      <c r="F5445" s="113"/>
      <c r="G5445" s="113">
        <v>0</v>
      </c>
      <c r="H5445" s="113">
        <v>1</v>
      </c>
      <c r="I5445" s="113">
        <f t="shared" si="893"/>
        <v>0</v>
      </c>
      <c r="J5445" s="113">
        <v>350</v>
      </c>
      <c r="K5445" s="113">
        <v>0</v>
      </c>
      <c r="L5445" s="113">
        <f t="shared" si="898"/>
        <v>0</v>
      </c>
      <c r="M5445" s="160" t="s">
        <v>4049</v>
      </c>
      <c r="N5445" s="143"/>
      <c r="O5445" s="87"/>
      <c r="P5445" s="87"/>
      <c r="Q5445" s="87"/>
      <c r="R5445" s="87"/>
      <c r="S5445" s="123"/>
    </row>
    <row r="5446" spans="1:19" s="1" customFormat="1">
      <c r="A5446" s="113">
        <v>5441</v>
      </c>
      <c r="B5446" s="110">
        <v>9789868677715</v>
      </c>
      <c r="C5446" s="111" t="s">
        <v>9335</v>
      </c>
      <c r="D5446" s="112" t="s">
        <v>9315</v>
      </c>
      <c r="E5446" s="112" t="s">
        <v>9336</v>
      </c>
      <c r="F5446" s="113">
        <v>2010</v>
      </c>
      <c r="G5446" s="113">
        <v>0</v>
      </c>
      <c r="H5446" s="113">
        <v>1</v>
      </c>
      <c r="I5446" s="113">
        <f t="shared" ref="I5446:I5509" si="899">G5446*H5446</f>
        <v>0</v>
      </c>
      <c r="J5446" s="113">
        <v>280</v>
      </c>
      <c r="K5446" s="113">
        <v>0</v>
      </c>
      <c r="L5446" s="113">
        <f t="shared" si="898"/>
        <v>0</v>
      </c>
      <c r="M5446" s="160" t="s">
        <v>4049</v>
      </c>
      <c r="N5446" s="143"/>
      <c r="O5446" s="87"/>
      <c r="P5446" s="87" t="s">
        <v>10255</v>
      </c>
      <c r="Q5446" s="87"/>
      <c r="R5446" s="87"/>
      <c r="S5446" s="123" t="s">
        <v>10370</v>
      </c>
    </row>
    <row r="5447" spans="1:19" s="2" customFormat="1">
      <c r="A5447" s="113">
        <v>5442</v>
      </c>
      <c r="B5447" s="110">
        <v>9789868449985</v>
      </c>
      <c r="C5447" s="111" t="s">
        <v>9337</v>
      </c>
      <c r="D5447" s="112" t="s">
        <v>9315</v>
      </c>
      <c r="E5447" s="112" t="s">
        <v>9338</v>
      </c>
      <c r="F5447" s="113"/>
      <c r="G5447" s="113">
        <v>0</v>
      </c>
      <c r="H5447" s="113">
        <v>1</v>
      </c>
      <c r="I5447" s="113">
        <f t="shared" si="899"/>
        <v>0</v>
      </c>
      <c r="J5447" s="113">
        <v>320</v>
      </c>
      <c r="K5447" s="113">
        <v>0</v>
      </c>
      <c r="L5447" s="113">
        <f t="shared" si="898"/>
        <v>0</v>
      </c>
      <c r="M5447" s="160" t="s">
        <v>4049</v>
      </c>
      <c r="N5447" s="143"/>
      <c r="O5447" s="87"/>
      <c r="P5447" s="87"/>
      <c r="Q5447" s="87"/>
      <c r="R5447" s="87"/>
      <c r="S5447" s="123"/>
    </row>
    <row r="5448" spans="1:19" s="1" customFormat="1">
      <c r="A5448" s="113">
        <v>5443</v>
      </c>
      <c r="B5448" s="110">
        <v>9789860270952</v>
      </c>
      <c r="C5448" s="111" t="s">
        <v>9339</v>
      </c>
      <c r="D5448" s="112" t="s">
        <v>9315</v>
      </c>
      <c r="E5448" s="112" t="s">
        <v>844</v>
      </c>
      <c r="F5448" s="113">
        <v>2011</v>
      </c>
      <c r="G5448" s="113">
        <v>0</v>
      </c>
      <c r="H5448" s="113">
        <v>1</v>
      </c>
      <c r="I5448" s="113">
        <f t="shared" si="899"/>
        <v>0</v>
      </c>
      <c r="J5448" s="113">
        <v>280</v>
      </c>
      <c r="K5448" s="113">
        <v>0</v>
      </c>
      <c r="L5448" s="113">
        <f t="shared" si="898"/>
        <v>0</v>
      </c>
      <c r="M5448" s="160" t="s">
        <v>4049</v>
      </c>
      <c r="N5448" s="143"/>
      <c r="O5448" s="87"/>
      <c r="P5448" s="87" t="s">
        <v>10255</v>
      </c>
      <c r="Q5448" s="87"/>
      <c r="R5448" s="87"/>
      <c r="S5448" s="123" t="s">
        <v>10370</v>
      </c>
    </row>
    <row r="5449" spans="1:19" s="1" customFormat="1">
      <c r="A5449" s="113">
        <v>5444</v>
      </c>
      <c r="B5449" s="110">
        <v>9789868677777</v>
      </c>
      <c r="C5449" s="111" t="s">
        <v>9340</v>
      </c>
      <c r="D5449" s="112" t="s">
        <v>9315</v>
      </c>
      <c r="E5449" s="112" t="s">
        <v>9341</v>
      </c>
      <c r="F5449" s="113">
        <v>2011</v>
      </c>
      <c r="G5449" s="113">
        <v>0</v>
      </c>
      <c r="H5449" s="113">
        <v>1</v>
      </c>
      <c r="I5449" s="113">
        <f t="shared" si="899"/>
        <v>0</v>
      </c>
      <c r="J5449" s="113">
        <v>280</v>
      </c>
      <c r="K5449" s="113">
        <v>0</v>
      </c>
      <c r="L5449" s="113">
        <f t="shared" si="898"/>
        <v>0</v>
      </c>
      <c r="M5449" s="160" t="s">
        <v>4049</v>
      </c>
      <c r="N5449" s="143"/>
      <c r="O5449" s="87"/>
      <c r="P5449" s="87" t="s">
        <v>10255</v>
      </c>
      <c r="Q5449" s="87"/>
      <c r="R5449" s="87"/>
      <c r="S5449" s="123" t="s">
        <v>10370</v>
      </c>
    </row>
    <row r="5450" spans="1:19" s="1" customFormat="1">
      <c r="A5450" s="93">
        <v>5445</v>
      </c>
      <c r="B5450" s="90">
        <v>9789869031745</v>
      </c>
      <c r="C5450" s="104" t="s">
        <v>9342</v>
      </c>
      <c r="D5450" s="94" t="s">
        <v>9343</v>
      </c>
      <c r="E5450" s="94" t="s">
        <v>9344</v>
      </c>
      <c r="F5450" s="93"/>
      <c r="G5450" s="93">
        <v>0</v>
      </c>
      <c r="H5450" s="93">
        <v>1</v>
      </c>
      <c r="I5450" s="93">
        <f t="shared" si="899"/>
        <v>0</v>
      </c>
      <c r="J5450" s="93">
        <v>450</v>
      </c>
      <c r="K5450" s="93">
        <f t="shared" ref="K5450:K5481" si="900">ROUND(J5450*0.68,0)</f>
        <v>306</v>
      </c>
      <c r="L5450" s="93">
        <f>G5450*K5450</f>
        <v>0</v>
      </c>
      <c r="M5450" s="153"/>
      <c r="N5450" s="143"/>
      <c r="O5450" s="87" t="s">
        <v>10872</v>
      </c>
      <c r="P5450" s="87"/>
      <c r="Q5450" s="87"/>
      <c r="R5450" s="93" t="s">
        <v>10241</v>
      </c>
      <c r="S5450" s="122"/>
    </row>
    <row r="5451" spans="1:19" s="1" customFormat="1">
      <c r="A5451" s="93">
        <v>5446</v>
      </c>
      <c r="B5451" s="90">
        <v>9789868883383</v>
      </c>
      <c r="C5451" s="104" t="s">
        <v>9345</v>
      </c>
      <c r="D5451" s="94" t="s">
        <v>9343</v>
      </c>
      <c r="E5451" s="131" t="s">
        <v>9346</v>
      </c>
      <c r="F5451" s="129"/>
      <c r="G5451" s="93">
        <v>0</v>
      </c>
      <c r="H5451" s="93">
        <v>1</v>
      </c>
      <c r="I5451" s="93">
        <f t="shared" si="899"/>
        <v>0</v>
      </c>
      <c r="J5451" s="93">
        <v>340</v>
      </c>
      <c r="K5451" s="93">
        <f t="shared" si="900"/>
        <v>231</v>
      </c>
      <c r="L5451" s="93">
        <f>G5451*K5451</f>
        <v>0</v>
      </c>
      <c r="M5451" s="153"/>
      <c r="N5451" s="202"/>
      <c r="O5451" s="87" t="s">
        <v>10872</v>
      </c>
      <c r="P5451" s="87"/>
      <c r="Q5451" s="87"/>
      <c r="R5451" s="93" t="s">
        <v>10241</v>
      </c>
      <c r="S5451" s="122"/>
    </row>
    <row r="5452" spans="1:19" s="1" customFormat="1">
      <c r="A5452" s="93">
        <v>5447</v>
      </c>
      <c r="B5452" s="90">
        <v>9789869031752</v>
      </c>
      <c r="C5452" s="104" t="s">
        <v>9347</v>
      </c>
      <c r="D5452" s="94" t="s">
        <v>9343</v>
      </c>
      <c r="E5452" s="94" t="s">
        <v>9348</v>
      </c>
      <c r="F5452" s="93"/>
      <c r="G5452" s="93">
        <v>0</v>
      </c>
      <c r="H5452" s="93">
        <v>1</v>
      </c>
      <c r="I5452" s="93">
        <f t="shared" si="899"/>
        <v>0</v>
      </c>
      <c r="J5452" s="93">
        <v>360</v>
      </c>
      <c r="K5452" s="93">
        <f t="shared" si="900"/>
        <v>245</v>
      </c>
      <c r="L5452" s="93">
        <f>G5452*K5452</f>
        <v>0</v>
      </c>
      <c r="M5452" s="153"/>
      <c r="N5452" s="143"/>
      <c r="O5452" s="87" t="s">
        <v>10872</v>
      </c>
      <c r="P5452" s="87"/>
      <c r="Q5452" s="87"/>
      <c r="R5452" s="93" t="s">
        <v>10241</v>
      </c>
      <c r="S5452" s="122"/>
    </row>
    <row r="5453" spans="1:19" s="1" customFormat="1">
      <c r="A5453" s="93">
        <v>5448</v>
      </c>
      <c r="B5453" s="90">
        <v>9789868883369</v>
      </c>
      <c r="C5453" s="104" t="s">
        <v>9349</v>
      </c>
      <c r="D5453" s="94" t="s">
        <v>9343</v>
      </c>
      <c r="E5453" s="131" t="s">
        <v>9350</v>
      </c>
      <c r="F5453" s="129"/>
      <c r="G5453" s="93">
        <v>0</v>
      </c>
      <c r="H5453" s="93">
        <v>1</v>
      </c>
      <c r="I5453" s="93">
        <f t="shared" si="899"/>
        <v>0</v>
      </c>
      <c r="J5453" s="93">
        <v>300</v>
      </c>
      <c r="K5453" s="93">
        <f t="shared" si="900"/>
        <v>204</v>
      </c>
      <c r="L5453" s="93">
        <f t="shared" ref="L5453:L5455" si="901">G5453*K5453</f>
        <v>0</v>
      </c>
      <c r="M5453" s="153"/>
      <c r="N5453" s="202"/>
      <c r="O5453" s="87" t="s">
        <v>10872</v>
      </c>
      <c r="P5453" s="87"/>
      <c r="Q5453" s="87"/>
      <c r="R5453" s="93" t="s">
        <v>10241</v>
      </c>
      <c r="S5453" s="122"/>
    </row>
    <row r="5454" spans="1:19" s="1" customFormat="1">
      <c r="A5454" s="93">
        <v>5449</v>
      </c>
      <c r="B5454" s="90">
        <v>9789869031738</v>
      </c>
      <c r="C5454" s="104" t="s">
        <v>9351</v>
      </c>
      <c r="D5454" s="94" t="s">
        <v>9343</v>
      </c>
      <c r="E5454" s="131" t="s">
        <v>9352</v>
      </c>
      <c r="F5454" s="129">
        <v>2014</v>
      </c>
      <c r="G5454" s="93">
        <v>0</v>
      </c>
      <c r="H5454" s="93">
        <v>1</v>
      </c>
      <c r="I5454" s="93">
        <f t="shared" si="899"/>
        <v>0</v>
      </c>
      <c r="J5454" s="93">
        <v>280</v>
      </c>
      <c r="K5454" s="93">
        <f t="shared" si="900"/>
        <v>190</v>
      </c>
      <c r="L5454" s="93">
        <f t="shared" si="901"/>
        <v>0</v>
      </c>
      <c r="M5454" s="153"/>
      <c r="N5454" s="202"/>
      <c r="O5454" s="87" t="s">
        <v>10737</v>
      </c>
      <c r="P5454" s="87"/>
      <c r="Q5454" s="87"/>
      <c r="R5454" s="87" t="s">
        <v>10255</v>
      </c>
      <c r="S5454" s="123"/>
    </row>
    <row r="5455" spans="1:19" s="1" customFormat="1">
      <c r="A5455" s="93">
        <v>5450</v>
      </c>
      <c r="B5455" s="90">
        <v>9789865864200</v>
      </c>
      <c r="C5455" s="104" t="s">
        <v>9353</v>
      </c>
      <c r="D5455" s="94" t="s">
        <v>9354</v>
      </c>
      <c r="E5455" s="131" t="s">
        <v>9355</v>
      </c>
      <c r="F5455" s="129">
        <v>2013</v>
      </c>
      <c r="G5455" s="93">
        <v>0</v>
      </c>
      <c r="H5455" s="93">
        <v>1</v>
      </c>
      <c r="I5455" s="93">
        <f t="shared" si="899"/>
        <v>0</v>
      </c>
      <c r="J5455" s="93">
        <v>200</v>
      </c>
      <c r="K5455" s="93">
        <f t="shared" si="900"/>
        <v>136</v>
      </c>
      <c r="L5455" s="93">
        <f t="shared" si="901"/>
        <v>0</v>
      </c>
      <c r="M5455" s="153"/>
      <c r="N5455" s="202"/>
      <c r="O5455" s="87" t="s">
        <v>10874</v>
      </c>
      <c r="P5455" s="87"/>
      <c r="Q5455" s="87" t="s">
        <v>10255</v>
      </c>
      <c r="R5455" s="87" t="s">
        <v>10255</v>
      </c>
      <c r="S5455" s="123"/>
    </row>
    <row r="5456" spans="1:19" s="1" customFormat="1">
      <c r="A5456" s="93">
        <v>5451</v>
      </c>
      <c r="B5456" s="90">
        <v>9789865864088</v>
      </c>
      <c r="C5456" s="104" t="s">
        <v>9356</v>
      </c>
      <c r="D5456" s="94" t="s">
        <v>9354</v>
      </c>
      <c r="E5456" s="94" t="s">
        <v>9357</v>
      </c>
      <c r="F5456" s="93">
        <v>2013</v>
      </c>
      <c r="G5456" s="93">
        <v>0</v>
      </c>
      <c r="H5456" s="93">
        <v>1</v>
      </c>
      <c r="I5456" s="93">
        <f t="shared" si="899"/>
        <v>0</v>
      </c>
      <c r="J5456" s="93">
        <v>240</v>
      </c>
      <c r="K5456" s="93">
        <f t="shared" si="900"/>
        <v>163</v>
      </c>
      <c r="L5456" s="93">
        <f t="shared" ref="L5456:L5467" si="902">G5456*K5456</f>
        <v>0</v>
      </c>
      <c r="M5456" s="164"/>
      <c r="N5456" s="143"/>
      <c r="O5456" s="87" t="s">
        <v>10812</v>
      </c>
      <c r="P5456" s="87"/>
      <c r="Q5456" s="87"/>
      <c r="R5456" s="87" t="s">
        <v>10255</v>
      </c>
      <c r="S5456" s="123"/>
    </row>
    <row r="5457" spans="1:19" s="1" customFormat="1">
      <c r="A5457" s="93">
        <v>5452</v>
      </c>
      <c r="B5457" s="90">
        <v>9789865864071</v>
      </c>
      <c r="C5457" s="104" t="s">
        <v>9358</v>
      </c>
      <c r="D5457" s="94" t="s">
        <v>9354</v>
      </c>
      <c r="E5457" s="94" t="s">
        <v>9359</v>
      </c>
      <c r="F5457" s="93">
        <v>2013</v>
      </c>
      <c r="G5457" s="93">
        <v>0</v>
      </c>
      <c r="H5457" s="93">
        <v>1</v>
      </c>
      <c r="I5457" s="93">
        <f t="shared" si="899"/>
        <v>0</v>
      </c>
      <c r="J5457" s="93">
        <v>240</v>
      </c>
      <c r="K5457" s="93">
        <f t="shared" si="900"/>
        <v>163</v>
      </c>
      <c r="L5457" s="93">
        <f t="shared" si="902"/>
        <v>0</v>
      </c>
      <c r="M5457" s="164"/>
      <c r="N5457" s="143"/>
      <c r="O5457" s="87" t="s">
        <v>10812</v>
      </c>
      <c r="P5457" s="87"/>
      <c r="Q5457" s="87"/>
      <c r="R5457" s="87" t="s">
        <v>10255</v>
      </c>
      <c r="S5457" s="123"/>
    </row>
    <row r="5458" spans="1:19" s="1" customFormat="1">
      <c r="A5458" s="93">
        <v>5453</v>
      </c>
      <c r="B5458" s="90">
        <v>9789865864019</v>
      </c>
      <c r="C5458" s="104" t="s">
        <v>9360</v>
      </c>
      <c r="D5458" s="94" t="s">
        <v>9354</v>
      </c>
      <c r="E5458" s="94" t="s">
        <v>9361</v>
      </c>
      <c r="F5458" s="93">
        <v>2013</v>
      </c>
      <c r="G5458" s="93">
        <v>0</v>
      </c>
      <c r="H5458" s="93">
        <v>1</v>
      </c>
      <c r="I5458" s="93">
        <f t="shared" si="899"/>
        <v>0</v>
      </c>
      <c r="J5458" s="93">
        <v>240</v>
      </c>
      <c r="K5458" s="93">
        <f t="shared" si="900"/>
        <v>163</v>
      </c>
      <c r="L5458" s="93">
        <f t="shared" si="902"/>
        <v>0</v>
      </c>
      <c r="M5458" s="164"/>
      <c r="N5458" s="143"/>
      <c r="O5458" s="87" t="s">
        <v>10812</v>
      </c>
      <c r="P5458" s="87"/>
      <c r="Q5458" s="87"/>
      <c r="R5458" s="87" t="s">
        <v>10255</v>
      </c>
      <c r="S5458" s="123"/>
    </row>
    <row r="5459" spans="1:19" s="1" customFormat="1">
      <c r="A5459" s="93">
        <v>5454</v>
      </c>
      <c r="B5459" s="90">
        <v>9789865864132</v>
      </c>
      <c r="C5459" s="104" t="s">
        <v>9362</v>
      </c>
      <c r="D5459" s="94" t="s">
        <v>9354</v>
      </c>
      <c r="E5459" s="94" t="s">
        <v>9359</v>
      </c>
      <c r="F5459" s="93">
        <v>2013</v>
      </c>
      <c r="G5459" s="93">
        <v>0</v>
      </c>
      <c r="H5459" s="93">
        <v>1</v>
      </c>
      <c r="I5459" s="93">
        <f t="shared" si="899"/>
        <v>0</v>
      </c>
      <c r="J5459" s="93">
        <v>240</v>
      </c>
      <c r="K5459" s="93">
        <f t="shared" si="900"/>
        <v>163</v>
      </c>
      <c r="L5459" s="93">
        <f t="shared" si="902"/>
        <v>0</v>
      </c>
      <c r="M5459" s="164"/>
      <c r="N5459" s="143"/>
      <c r="O5459" s="87" t="s">
        <v>10812</v>
      </c>
      <c r="P5459" s="87"/>
      <c r="Q5459" s="87"/>
      <c r="R5459" s="87" t="s">
        <v>10255</v>
      </c>
      <c r="S5459" s="123"/>
    </row>
    <row r="5460" spans="1:19" s="1" customFormat="1">
      <c r="A5460" s="93">
        <v>5455</v>
      </c>
      <c r="B5460" s="90">
        <v>9789865864217</v>
      </c>
      <c r="C5460" s="104" t="s">
        <v>9363</v>
      </c>
      <c r="D5460" s="94" t="s">
        <v>9354</v>
      </c>
      <c r="E5460" s="94" t="s">
        <v>9359</v>
      </c>
      <c r="F5460" s="93">
        <v>2013</v>
      </c>
      <c r="G5460" s="93">
        <v>0</v>
      </c>
      <c r="H5460" s="93">
        <v>1</v>
      </c>
      <c r="I5460" s="93">
        <f t="shared" si="899"/>
        <v>0</v>
      </c>
      <c r="J5460" s="93">
        <v>240</v>
      </c>
      <c r="K5460" s="93">
        <f t="shared" si="900"/>
        <v>163</v>
      </c>
      <c r="L5460" s="93">
        <f t="shared" si="902"/>
        <v>0</v>
      </c>
      <c r="M5460" s="153"/>
      <c r="N5460" s="143"/>
      <c r="O5460" s="87" t="s">
        <v>10812</v>
      </c>
      <c r="P5460" s="87"/>
      <c r="Q5460" s="87"/>
      <c r="R5460" s="87" t="s">
        <v>10255</v>
      </c>
      <c r="S5460" s="123"/>
    </row>
    <row r="5461" spans="1:19" s="3" customFormat="1" ht="19.5">
      <c r="A5461" s="93">
        <v>5456</v>
      </c>
      <c r="B5461" s="90">
        <v>9789865864262</v>
      </c>
      <c r="C5461" s="104" t="s">
        <v>9364</v>
      </c>
      <c r="D5461" s="94" t="s">
        <v>9354</v>
      </c>
      <c r="E5461" s="94" t="s">
        <v>9359</v>
      </c>
      <c r="F5461" s="93">
        <v>2013</v>
      </c>
      <c r="G5461" s="93">
        <v>0</v>
      </c>
      <c r="H5461" s="93">
        <v>1</v>
      </c>
      <c r="I5461" s="93">
        <f t="shared" si="899"/>
        <v>0</v>
      </c>
      <c r="J5461" s="93">
        <v>240</v>
      </c>
      <c r="K5461" s="93">
        <f t="shared" si="900"/>
        <v>163</v>
      </c>
      <c r="L5461" s="93">
        <f t="shared" si="902"/>
        <v>0</v>
      </c>
      <c r="M5461" s="164"/>
      <c r="N5461" s="143"/>
      <c r="O5461" s="87" t="s">
        <v>10812</v>
      </c>
      <c r="P5461" s="87"/>
      <c r="Q5461" s="87"/>
      <c r="R5461" s="87" t="s">
        <v>10255</v>
      </c>
      <c r="S5461" s="123"/>
    </row>
    <row r="5462" spans="1:19" s="3" customFormat="1" ht="19.5">
      <c r="A5462" s="93">
        <v>5457</v>
      </c>
      <c r="B5462" s="90">
        <v>9789865864101</v>
      </c>
      <c r="C5462" s="104" t="s">
        <v>9365</v>
      </c>
      <c r="D5462" s="94" t="s">
        <v>9354</v>
      </c>
      <c r="E5462" s="131" t="s">
        <v>38</v>
      </c>
      <c r="F5462" s="129">
        <v>2013</v>
      </c>
      <c r="G5462" s="93">
        <v>0</v>
      </c>
      <c r="H5462" s="93">
        <v>1</v>
      </c>
      <c r="I5462" s="93">
        <f t="shared" si="899"/>
        <v>0</v>
      </c>
      <c r="J5462" s="93">
        <v>200</v>
      </c>
      <c r="K5462" s="93">
        <f t="shared" si="900"/>
        <v>136</v>
      </c>
      <c r="L5462" s="93">
        <f t="shared" si="902"/>
        <v>0</v>
      </c>
      <c r="M5462" s="153"/>
      <c r="N5462" s="202"/>
      <c r="O5462" s="87" t="s">
        <v>10874</v>
      </c>
      <c r="P5462" s="87"/>
      <c r="Q5462" s="87" t="s">
        <v>10255</v>
      </c>
      <c r="R5462" s="87" t="s">
        <v>10255</v>
      </c>
      <c r="S5462" s="123"/>
    </row>
    <row r="5463" spans="1:19" s="3" customFormat="1" ht="19.5">
      <c r="A5463" s="93">
        <v>5458</v>
      </c>
      <c r="B5463" s="90">
        <v>9789865864026</v>
      </c>
      <c r="C5463" s="104" t="s">
        <v>9366</v>
      </c>
      <c r="D5463" s="94" t="s">
        <v>9354</v>
      </c>
      <c r="E5463" s="131" t="s">
        <v>9367</v>
      </c>
      <c r="F5463" s="129">
        <v>2013</v>
      </c>
      <c r="G5463" s="93">
        <v>0</v>
      </c>
      <c r="H5463" s="93">
        <v>1</v>
      </c>
      <c r="I5463" s="93">
        <f t="shared" si="899"/>
        <v>0</v>
      </c>
      <c r="J5463" s="93">
        <v>200</v>
      </c>
      <c r="K5463" s="93">
        <f t="shared" si="900"/>
        <v>136</v>
      </c>
      <c r="L5463" s="93">
        <f t="shared" si="902"/>
        <v>0</v>
      </c>
      <c r="M5463" s="153"/>
      <c r="N5463" s="202"/>
      <c r="O5463" s="87" t="s">
        <v>10874</v>
      </c>
      <c r="P5463" s="87"/>
      <c r="Q5463" s="87"/>
      <c r="R5463" s="87" t="s">
        <v>10255</v>
      </c>
      <c r="S5463" s="123"/>
    </row>
    <row r="5464" spans="1:19" s="3" customFormat="1" ht="19.5">
      <c r="A5464" s="93">
        <v>5459</v>
      </c>
      <c r="B5464" s="90">
        <v>9789865864279</v>
      </c>
      <c r="C5464" s="104" t="s">
        <v>9368</v>
      </c>
      <c r="D5464" s="94" t="s">
        <v>9354</v>
      </c>
      <c r="E5464" s="131" t="s">
        <v>38</v>
      </c>
      <c r="F5464" s="129">
        <v>2013</v>
      </c>
      <c r="G5464" s="93">
        <v>0</v>
      </c>
      <c r="H5464" s="93">
        <v>1</v>
      </c>
      <c r="I5464" s="93">
        <f t="shared" si="899"/>
        <v>0</v>
      </c>
      <c r="J5464" s="93">
        <v>200</v>
      </c>
      <c r="K5464" s="93">
        <f t="shared" si="900"/>
        <v>136</v>
      </c>
      <c r="L5464" s="93">
        <f t="shared" si="902"/>
        <v>0</v>
      </c>
      <c r="M5464" s="153"/>
      <c r="N5464" s="202"/>
      <c r="O5464" s="87" t="s">
        <v>10734</v>
      </c>
      <c r="P5464" s="87"/>
      <c r="Q5464" s="87"/>
      <c r="R5464" s="87" t="s">
        <v>10255</v>
      </c>
      <c r="S5464" s="123"/>
    </row>
    <row r="5465" spans="1:19" s="3" customFormat="1" ht="19.5">
      <c r="A5465" s="93">
        <v>5460</v>
      </c>
      <c r="B5465" s="90">
        <v>9789865864156</v>
      </c>
      <c r="C5465" s="104" t="s">
        <v>9369</v>
      </c>
      <c r="D5465" s="94" t="s">
        <v>9354</v>
      </c>
      <c r="E5465" s="131" t="s">
        <v>38</v>
      </c>
      <c r="F5465" s="129">
        <v>2013</v>
      </c>
      <c r="G5465" s="93">
        <v>0</v>
      </c>
      <c r="H5465" s="93">
        <v>1</v>
      </c>
      <c r="I5465" s="93">
        <f t="shared" si="899"/>
        <v>0</v>
      </c>
      <c r="J5465" s="93">
        <v>200</v>
      </c>
      <c r="K5465" s="93">
        <f t="shared" si="900"/>
        <v>136</v>
      </c>
      <c r="L5465" s="93">
        <f t="shared" si="902"/>
        <v>0</v>
      </c>
      <c r="M5465" s="153"/>
      <c r="N5465" s="202"/>
      <c r="O5465" s="87" t="s">
        <v>10874</v>
      </c>
      <c r="P5465" s="87"/>
      <c r="Q5465" s="87" t="s">
        <v>10255</v>
      </c>
      <c r="R5465" s="87" t="s">
        <v>10255</v>
      </c>
      <c r="S5465" s="123"/>
    </row>
    <row r="5466" spans="1:19" s="3" customFormat="1" ht="19.5">
      <c r="A5466" s="93">
        <v>5461</v>
      </c>
      <c r="B5466" s="90">
        <v>9789865864231</v>
      </c>
      <c r="C5466" s="104" t="s">
        <v>9370</v>
      </c>
      <c r="D5466" s="94" t="s">
        <v>9354</v>
      </c>
      <c r="E5466" s="131" t="s">
        <v>38</v>
      </c>
      <c r="F5466" s="129">
        <v>2013</v>
      </c>
      <c r="G5466" s="93">
        <v>0</v>
      </c>
      <c r="H5466" s="93">
        <v>1</v>
      </c>
      <c r="I5466" s="93">
        <f t="shared" si="899"/>
        <v>0</v>
      </c>
      <c r="J5466" s="93">
        <v>200</v>
      </c>
      <c r="K5466" s="93">
        <f t="shared" si="900"/>
        <v>136</v>
      </c>
      <c r="L5466" s="93">
        <f t="shared" si="902"/>
        <v>0</v>
      </c>
      <c r="M5466" s="153"/>
      <c r="N5466" s="202"/>
      <c r="O5466" s="87" t="s">
        <v>10874</v>
      </c>
      <c r="P5466" s="87"/>
      <c r="Q5466" s="87"/>
      <c r="R5466" s="87" t="s">
        <v>10255</v>
      </c>
      <c r="S5466" s="123"/>
    </row>
    <row r="5467" spans="1:19" s="3" customFormat="1" ht="19.5">
      <c r="A5467" s="93">
        <v>5462</v>
      </c>
      <c r="B5467" s="90">
        <v>9789865864347</v>
      </c>
      <c r="C5467" s="104" t="s">
        <v>9371</v>
      </c>
      <c r="D5467" s="94" t="s">
        <v>9354</v>
      </c>
      <c r="E5467" s="131"/>
      <c r="F5467" s="129">
        <v>2014</v>
      </c>
      <c r="G5467" s="93">
        <v>0</v>
      </c>
      <c r="H5467" s="93">
        <v>1</v>
      </c>
      <c r="I5467" s="93">
        <f t="shared" si="899"/>
        <v>0</v>
      </c>
      <c r="J5467" s="93">
        <v>200</v>
      </c>
      <c r="K5467" s="93">
        <f t="shared" si="900"/>
        <v>136</v>
      </c>
      <c r="L5467" s="93">
        <f t="shared" si="902"/>
        <v>0</v>
      </c>
      <c r="M5467" s="153"/>
      <c r="N5467" s="202"/>
      <c r="O5467" s="87" t="s">
        <v>10734</v>
      </c>
      <c r="P5467" s="87"/>
      <c r="Q5467" s="87"/>
      <c r="R5467" s="87" t="s">
        <v>10255</v>
      </c>
      <c r="S5467" s="123"/>
    </row>
    <row r="5468" spans="1:19" s="3" customFormat="1" ht="19.5">
      <c r="A5468" s="93">
        <v>5463</v>
      </c>
      <c r="B5468" s="90">
        <v>9789865864316</v>
      </c>
      <c r="C5468" s="104" t="s">
        <v>9372</v>
      </c>
      <c r="D5468" s="94" t="s">
        <v>9354</v>
      </c>
      <c r="E5468" s="94" t="s">
        <v>9373</v>
      </c>
      <c r="F5468" s="93">
        <v>2014</v>
      </c>
      <c r="G5468" s="93">
        <v>0</v>
      </c>
      <c r="H5468" s="93">
        <v>1</v>
      </c>
      <c r="I5468" s="93">
        <f t="shared" si="899"/>
        <v>0</v>
      </c>
      <c r="J5468" s="93">
        <v>240</v>
      </c>
      <c r="K5468" s="93">
        <f t="shared" si="900"/>
        <v>163</v>
      </c>
      <c r="L5468" s="93">
        <f>G5468*K5468</f>
        <v>0</v>
      </c>
      <c r="M5468" s="153"/>
      <c r="N5468" s="143"/>
      <c r="O5468" s="87" t="s">
        <v>10796</v>
      </c>
      <c r="P5468" s="87"/>
      <c r="Q5468" s="87"/>
      <c r="R5468" s="87" t="s">
        <v>10255</v>
      </c>
      <c r="S5468" s="123"/>
    </row>
    <row r="5469" spans="1:19" s="3" customFormat="1" ht="19.5">
      <c r="A5469" s="93">
        <v>5464</v>
      </c>
      <c r="B5469" s="90">
        <v>9789866260544</v>
      </c>
      <c r="C5469" s="104" t="s">
        <v>9374</v>
      </c>
      <c r="D5469" s="94" t="s">
        <v>9354</v>
      </c>
      <c r="E5469" s="94" t="s">
        <v>9375</v>
      </c>
      <c r="F5469" s="93">
        <v>2011</v>
      </c>
      <c r="G5469" s="93">
        <v>0</v>
      </c>
      <c r="H5469" s="93">
        <v>1</v>
      </c>
      <c r="I5469" s="93">
        <f t="shared" si="899"/>
        <v>0</v>
      </c>
      <c r="J5469" s="93">
        <v>240</v>
      </c>
      <c r="K5469" s="93">
        <f t="shared" si="900"/>
        <v>163</v>
      </c>
      <c r="L5469" s="93">
        <f>G5469*K5469</f>
        <v>0</v>
      </c>
      <c r="M5469" s="153"/>
      <c r="N5469" s="143"/>
      <c r="O5469" s="87" t="s">
        <v>10793</v>
      </c>
      <c r="P5469" s="87"/>
      <c r="Q5469" s="87"/>
      <c r="R5469" s="87" t="s">
        <v>10255</v>
      </c>
      <c r="S5469" s="123"/>
    </row>
    <row r="5470" spans="1:19" s="3" customFormat="1" ht="19.5">
      <c r="A5470" s="93">
        <v>5465</v>
      </c>
      <c r="B5470" s="90">
        <v>9789865864378</v>
      </c>
      <c r="C5470" s="104" t="s">
        <v>9376</v>
      </c>
      <c r="D5470" s="94" t="s">
        <v>9354</v>
      </c>
      <c r="E5470" s="94" t="s">
        <v>9377</v>
      </c>
      <c r="F5470" s="93">
        <v>2014</v>
      </c>
      <c r="G5470" s="93">
        <v>0</v>
      </c>
      <c r="H5470" s="93">
        <v>1</v>
      </c>
      <c r="I5470" s="93">
        <f t="shared" si="899"/>
        <v>0</v>
      </c>
      <c r="J5470" s="93">
        <v>240</v>
      </c>
      <c r="K5470" s="93">
        <f t="shared" si="900"/>
        <v>163</v>
      </c>
      <c r="L5470" s="93">
        <f>G5470*K5470</f>
        <v>0</v>
      </c>
      <c r="M5470" s="153"/>
      <c r="N5470" s="143"/>
      <c r="O5470" s="87" t="s">
        <v>10781</v>
      </c>
      <c r="P5470" s="87"/>
      <c r="Q5470" s="87"/>
      <c r="R5470" s="87" t="s">
        <v>10255</v>
      </c>
      <c r="S5470" s="123"/>
    </row>
    <row r="5471" spans="1:19" s="3" customFormat="1" ht="19.5">
      <c r="A5471" s="93">
        <v>5466</v>
      </c>
      <c r="B5471" s="90">
        <v>9789865864309</v>
      </c>
      <c r="C5471" s="104" t="s">
        <v>9378</v>
      </c>
      <c r="D5471" s="94" t="s">
        <v>9354</v>
      </c>
      <c r="E5471" s="94"/>
      <c r="F5471" s="93">
        <v>2013</v>
      </c>
      <c r="G5471" s="93">
        <v>0</v>
      </c>
      <c r="H5471" s="93">
        <v>1</v>
      </c>
      <c r="I5471" s="93">
        <f t="shared" si="899"/>
        <v>0</v>
      </c>
      <c r="J5471" s="93">
        <v>240</v>
      </c>
      <c r="K5471" s="93">
        <f t="shared" si="900"/>
        <v>163</v>
      </c>
      <c r="L5471" s="93">
        <f>G5471*K5471</f>
        <v>0</v>
      </c>
      <c r="M5471" s="153"/>
      <c r="N5471" s="143"/>
      <c r="O5471" s="87" t="s">
        <v>10781</v>
      </c>
      <c r="P5471" s="87"/>
      <c r="Q5471" s="87"/>
      <c r="R5471" s="87" t="s">
        <v>10255</v>
      </c>
      <c r="S5471" s="123"/>
    </row>
    <row r="5472" spans="1:19" s="3" customFormat="1" ht="19.5">
      <c r="A5472" s="93">
        <v>5467</v>
      </c>
      <c r="B5472" s="90">
        <v>9789865864392</v>
      </c>
      <c r="C5472" s="104" t="s">
        <v>9379</v>
      </c>
      <c r="D5472" s="94" t="s">
        <v>9354</v>
      </c>
      <c r="E5472" s="94" t="s">
        <v>9380</v>
      </c>
      <c r="F5472" s="93">
        <v>2014</v>
      </c>
      <c r="G5472" s="93">
        <v>0</v>
      </c>
      <c r="H5472" s="93">
        <v>1</v>
      </c>
      <c r="I5472" s="93">
        <f t="shared" si="899"/>
        <v>0</v>
      </c>
      <c r="J5472" s="93">
        <v>240</v>
      </c>
      <c r="K5472" s="93">
        <f t="shared" si="900"/>
        <v>163</v>
      </c>
      <c r="L5472" s="93">
        <f>G5472*K5472</f>
        <v>0</v>
      </c>
      <c r="M5472" s="153"/>
      <c r="N5472" s="143"/>
      <c r="O5472" s="87" t="s">
        <v>10829</v>
      </c>
      <c r="P5472" s="87"/>
      <c r="Q5472" s="87"/>
      <c r="R5472" s="87" t="s">
        <v>10255</v>
      </c>
      <c r="S5472" s="123"/>
    </row>
    <row r="5473" spans="1:19" s="3" customFormat="1" ht="19.5">
      <c r="A5473" s="93">
        <v>5468</v>
      </c>
      <c r="B5473" s="90">
        <v>9789865864323</v>
      </c>
      <c r="C5473" s="104" t="s">
        <v>9381</v>
      </c>
      <c r="D5473" s="94" t="s">
        <v>9354</v>
      </c>
      <c r="E5473" s="131" t="s">
        <v>38</v>
      </c>
      <c r="F5473" s="129">
        <v>2014</v>
      </c>
      <c r="G5473" s="93">
        <v>0</v>
      </c>
      <c r="H5473" s="93">
        <v>1</v>
      </c>
      <c r="I5473" s="93">
        <f t="shared" si="899"/>
        <v>0</v>
      </c>
      <c r="J5473" s="93">
        <v>200</v>
      </c>
      <c r="K5473" s="93">
        <f t="shared" si="900"/>
        <v>136</v>
      </c>
      <c r="L5473" s="93">
        <f t="shared" ref="L5473:L5494" si="903">G5473*K5473</f>
        <v>0</v>
      </c>
      <c r="M5473" s="153"/>
      <c r="N5473" s="202"/>
      <c r="O5473" s="87" t="s">
        <v>10734</v>
      </c>
      <c r="P5473" s="87"/>
      <c r="Q5473" s="87"/>
      <c r="R5473" s="87" t="s">
        <v>10255</v>
      </c>
      <c r="S5473" s="123"/>
    </row>
    <row r="5474" spans="1:19" s="3" customFormat="1" ht="19.5">
      <c r="A5474" s="93">
        <v>5469</v>
      </c>
      <c r="B5474" s="90">
        <v>9789865864248</v>
      </c>
      <c r="C5474" s="104" t="s">
        <v>9382</v>
      </c>
      <c r="D5474" s="94" t="s">
        <v>9354</v>
      </c>
      <c r="E5474" s="131" t="s">
        <v>9355</v>
      </c>
      <c r="F5474" s="129">
        <v>2013</v>
      </c>
      <c r="G5474" s="93">
        <v>0</v>
      </c>
      <c r="H5474" s="93">
        <v>1</v>
      </c>
      <c r="I5474" s="93">
        <f t="shared" si="899"/>
        <v>0</v>
      </c>
      <c r="J5474" s="93">
        <v>200</v>
      </c>
      <c r="K5474" s="93">
        <f t="shared" si="900"/>
        <v>136</v>
      </c>
      <c r="L5474" s="93">
        <f t="shared" si="903"/>
        <v>0</v>
      </c>
      <c r="M5474" s="153"/>
      <c r="N5474" s="202"/>
      <c r="O5474" s="87" t="s">
        <v>10734</v>
      </c>
      <c r="P5474" s="87"/>
      <c r="Q5474" s="87" t="s">
        <v>10255</v>
      </c>
      <c r="R5474" s="87"/>
      <c r="S5474" s="123"/>
    </row>
    <row r="5475" spans="1:19" s="3" customFormat="1" ht="19.5">
      <c r="A5475" s="93">
        <v>5470</v>
      </c>
      <c r="B5475" s="90">
        <v>9789865864170</v>
      </c>
      <c r="C5475" s="104" t="s">
        <v>9383</v>
      </c>
      <c r="D5475" s="94" t="s">
        <v>9354</v>
      </c>
      <c r="E5475" s="131" t="s">
        <v>9384</v>
      </c>
      <c r="F5475" s="129">
        <v>2013</v>
      </c>
      <c r="G5475" s="93">
        <v>0</v>
      </c>
      <c r="H5475" s="93">
        <v>1</v>
      </c>
      <c r="I5475" s="93">
        <f t="shared" si="899"/>
        <v>0</v>
      </c>
      <c r="J5475" s="93">
        <v>200</v>
      </c>
      <c r="K5475" s="93">
        <f t="shared" si="900"/>
        <v>136</v>
      </c>
      <c r="L5475" s="93">
        <f t="shared" si="903"/>
        <v>0</v>
      </c>
      <c r="M5475" s="153"/>
      <c r="N5475" s="202"/>
      <c r="O5475" s="87" t="s">
        <v>10734</v>
      </c>
      <c r="P5475" s="87"/>
      <c r="Q5475" s="87" t="s">
        <v>10255</v>
      </c>
      <c r="R5475" s="87"/>
      <c r="S5475" s="123"/>
    </row>
    <row r="5476" spans="1:19" s="3" customFormat="1" ht="19.5">
      <c r="A5476" s="93">
        <v>5471</v>
      </c>
      <c r="B5476" s="90">
        <v>9789865864095</v>
      </c>
      <c r="C5476" s="104" t="s">
        <v>9385</v>
      </c>
      <c r="D5476" s="94" t="s">
        <v>9354</v>
      </c>
      <c r="E5476" s="131" t="s">
        <v>9386</v>
      </c>
      <c r="F5476" s="129">
        <v>2013</v>
      </c>
      <c r="G5476" s="93">
        <v>0</v>
      </c>
      <c r="H5476" s="93">
        <v>1</v>
      </c>
      <c r="I5476" s="93">
        <f t="shared" si="899"/>
        <v>0</v>
      </c>
      <c r="J5476" s="93">
        <v>200</v>
      </c>
      <c r="K5476" s="93">
        <f t="shared" si="900"/>
        <v>136</v>
      </c>
      <c r="L5476" s="93">
        <f t="shared" si="903"/>
        <v>0</v>
      </c>
      <c r="M5476" s="153"/>
      <c r="N5476" s="202"/>
      <c r="O5476" s="87" t="s">
        <v>10874</v>
      </c>
      <c r="P5476" s="87"/>
      <c r="Q5476" s="87" t="s">
        <v>10255</v>
      </c>
      <c r="R5476" s="87" t="s">
        <v>10255</v>
      </c>
      <c r="S5476" s="123"/>
    </row>
    <row r="5477" spans="1:19" s="3" customFormat="1" ht="19.5">
      <c r="A5477" s="93">
        <v>5472</v>
      </c>
      <c r="B5477" s="90">
        <v>9789865864033</v>
      </c>
      <c r="C5477" s="104" t="s">
        <v>9387</v>
      </c>
      <c r="D5477" s="94" t="s">
        <v>9354</v>
      </c>
      <c r="E5477" s="131" t="s">
        <v>9384</v>
      </c>
      <c r="F5477" s="129">
        <v>2013</v>
      </c>
      <c r="G5477" s="93">
        <v>0</v>
      </c>
      <c r="H5477" s="93">
        <v>1</v>
      </c>
      <c r="I5477" s="93">
        <f t="shared" si="899"/>
        <v>0</v>
      </c>
      <c r="J5477" s="93">
        <v>200</v>
      </c>
      <c r="K5477" s="93">
        <f t="shared" si="900"/>
        <v>136</v>
      </c>
      <c r="L5477" s="93">
        <f t="shared" si="903"/>
        <v>0</v>
      </c>
      <c r="M5477" s="153"/>
      <c r="N5477" s="202"/>
      <c r="O5477" s="87" t="s">
        <v>10874</v>
      </c>
      <c r="P5477" s="87"/>
      <c r="Q5477" s="87"/>
      <c r="R5477" s="87" t="s">
        <v>10255</v>
      </c>
      <c r="S5477" s="123"/>
    </row>
    <row r="5478" spans="1:19" s="3" customFormat="1" ht="19.5">
      <c r="A5478" s="93">
        <v>5473</v>
      </c>
      <c r="B5478" s="90">
        <v>9789865864330</v>
      </c>
      <c r="C5478" s="104" t="s">
        <v>9388</v>
      </c>
      <c r="D5478" s="94" t="s">
        <v>9354</v>
      </c>
      <c r="E5478" s="131"/>
      <c r="F5478" s="129">
        <v>2013</v>
      </c>
      <c r="G5478" s="93">
        <v>0</v>
      </c>
      <c r="H5478" s="93">
        <v>1</v>
      </c>
      <c r="I5478" s="93">
        <f t="shared" si="899"/>
        <v>0</v>
      </c>
      <c r="J5478" s="93">
        <v>200</v>
      </c>
      <c r="K5478" s="93">
        <f t="shared" si="900"/>
        <v>136</v>
      </c>
      <c r="L5478" s="93">
        <f t="shared" si="903"/>
        <v>0</v>
      </c>
      <c r="M5478" s="153"/>
      <c r="N5478" s="202"/>
      <c r="O5478" s="87" t="s">
        <v>10874</v>
      </c>
      <c r="P5478" s="87"/>
      <c r="Q5478" s="87"/>
      <c r="R5478" s="87" t="s">
        <v>10255</v>
      </c>
      <c r="S5478" s="123"/>
    </row>
    <row r="5479" spans="1:19" s="3" customFormat="1" ht="19.5">
      <c r="A5479" s="93">
        <v>5474</v>
      </c>
      <c r="B5479" s="90">
        <v>9789865864187</v>
      </c>
      <c r="C5479" s="104" t="s">
        <v>9389</v>
      </c>
      <c r="D5479" s="94" t="s">
        <v>9354</v>
      </c>
      <c r="E5479" s="131" t="s">
        <v>38</v>
      </c>
      <c r="F5479" s="129">
        <v>2013</v>
      </c>
      <c r="G5479" s="93">
        <v>0</v>
      </c>
      <c r="H5479" s="93">
        <v>1</v>
      </c>
      <c r="I5479" s="93">
        <f t="shared" si="899"/>
        <v>0</v>
      </c>
      <c r="J5479" s="93">
        <v>200</v>
      </c>
      <c r="K5479" s="93">
        <f t="shared" si="900"/>
        <v>136</v>
      </c>
      <c r="L5479" s="93">
        <f t="shared" si="903"/>
        <v>0</v>
      </c>
      <c r="M5479" s="153"/>
      <c r="N5479" s="202"/>
      <c r="O5479" s="87" t="s">
        <v>10874</v>
      </c>
      <c r="P5479" s="87"/>
      <c r="Q5479" s="87"/>
      <c r="R5479" s="87" t="s">
        <v>10255</v>
      </c>
      <c r="S5479" s="123"/>
    </row>
    <row r="5480" spans="1:19" s="3" customFormat="1" ht="19.5">
      <c r="A5480" s="93">
        <v>5475</v>
      </c>
      <c r="B5480" s="90">
        <v>9789865864057</v>
      </c>
      <c r="C5480" s="104" t="s">
        <v>9390</v>
      </c>
      <c r="D5480" s="94" t="s">
        <v>9354</v>
      </c>
      <c r="E5480" s="131" t="s">
        <v>9386</v>
      </c>
      <c r="F5480" s="129">
        <v>2013</v>
      </c>
      <c r="G5480" s="93">
        <v>0</v>
      </c>
      <c r="H5480" s="93">
        <v>1</v>
      </c>
      <c r="I5480" s="93">
        <f t="shared" si="899"/>
        <v>0</v>
      </c>
      <c r="J5480" s="93">
        <v>200</v>
      </c>
      <c r="K5480" s="93">
        <f t="shared" si="900"/>
        <v>136</v>
      </c>
      <c r="L5480" s="93">
        <f t="shared" si="903"/>
        <v>0</v>
      </c>
      <c r="M5480" s="153"/>
      <c r="N5480" s="202"/>
      <c r="O5480" s="87" t="s">
        <v>10874</v>
      </c>
      <c r="P5480" s="87"/>
      <c r="Q5480" s="87" t="s">
        <v>10255</v>
      </c>
      <c r="R5480" s="87" t="s">
        <v>10255</v>
      </c>
      <c r="S5480" s="123"/>
    </row>
    <row r="5481" spans="1:19" s="3" customFormat="1" ht="19.5">
      <c r="A5481" s="93">
        <v>5476</v>
      </c>
      <c r="B5481" s="90">
        <v>9789865864002</v>
      </c>
      <c r="C5481" s="104" t="s">
        <v>9391</v>
      </c>
      <c r="D5481" s="94" t="s">
        <v>9354</v>
      </c>
      <c r="E5481" s="131" t="s">
        <v>9392</v>
      </c>
      <c r="F5481" s="129">
        <v>2013</v>
      </c>
      <c r="G5481" s="93">
        <v>0</v>
      </c>
      <c r="H5481" s="93">
        <v>1</v>
      </c>
      <c r="I5481" s="93">
        <f t="shared" si="899"/>
        <v>0</v>
      </c>
      <c r="J5481" s="93">
        <v>200</v>
      </c>
      <c r="K5481" s="93">
        <f t="shared" si="900"/>
        <v>136</v>
      </c>
      <c r="L5481" s="93">
        <f t="shared" si="903"/>
        <v>0</v>
      </c>
      <c r="M5481" s="153"/>
      <c r="N5481" s="202"/>
      <c r="O5481" s="87" t="s">
        <v>10874</v>
      </c>
      <c r="P5481" s="87"/>
      <c r="Q5481" s="87" t="s">
        <v>10255</v>
      </c>
      <c r="R5481" s="87" t="s">
        <v>10255</v>
      </c>
      <c r="S5481" s="123"/>
    </row>
    <row r="5482" spans="1:19" s="3" customFormat="1" ht="19.5">
      <c r="A5482" s="93">
        <v>5477</v>
      </c>
      <c r="B5482" s="90">
        <v>9789865864408</v>
      </c>
      <c r="C5482" s="104" t="s">
        <v>9393</v>
      </c>
      <c r="D5482" s="94" t="s">
        <v>9354</v>
      </c>
      <c r="E5482" s="131" t="s">
        <v>38</v>
      </c>
      <c r="F5482" s="129">
        <v>2014</v>
      </c>
      <c r="G5482" s="93">
        <v>0</v>
      </c>
      <c r="H5482" s="93">
        <v>1</v>
      </c>
      <c r="I5482" s="93">
        <f t="shared" si="899"/>
        <v>0</v>
      </c>
      <c r="J5482" s="93">
        <v>200</v>
      </c>
      <c r="K5482" s="93">
        <f t="shared" ref="K5482:K5503" si="904">ROUND(J5482*0.68,0)</f>
        <v>136</v>
      </c>
      <c r="L5482" s="93">
        <f t="shared" si="903"/>
        <v>0</v>
      </c>
      <c r="M5482" s="153"/>
      <c r="N5482" s="202"/>
      <c r="O5482" s="87" t="s">
        <v>10734</v>
      </c>
      <c r="P5482" s="87"/>
      <c r="Q5482" s="87" t="s">
        <v>10255</v>
      </c>
      <c r="R5482" s="87"/>
      <c r="S5482" s="123"/>
    </row>
    <row r="5483" spans="1:19" s="3" customFormat="1" ht="19.5">
      <c r="A5483" s="93">
        <v>5478</v>
      </c>
      <c r="B5483" s="90">
        <v>9789866260995</v>
      </c>
      <c r="C5483" s="104" t="s">
        <v>9394</v>
      </c>
      <c r="D5483" s="94" t="s">
        <v>9354</v>
      </c>
      <c r="E5483" s="131" t="s">
        <v>9384</v>
      </c>
      <c r="F5483" s="129">
        <v>2013</v>
      </c>
      <c r="G5483" s="93">
        <v>0</v>
      </c>
      <c r="H5483" s="93">
        <v>1</v>
      </c>
      <c r="I5483" s="93">
        <f t="shared" si="899"/>
        <v>0</v>
      </c>
      <c r="J5483" s="93">
        <v>200</v>
      </c>
      <c r="K5483" s="93">
        <f t="shared" si="904"/>
        <v>136</v>
      </c>
      <c r="L5483" s="93">
        <f t="shared" si="903"/>
        <v>0</v>
      </c>
      <c r="M5483" s="153"/>
      <c r="N5483" s="202"/>
      <c r="O5483" s="87" t="s">
        <v>10874</v>
      </c>
      <c r="P5483" s="87"/>
      <c r="Q5483" s="87"/>
      <c r="R5483" s="87" t="s">
        <v>10255</v>
      </c>
      <c r="S5483" s="123"/>
    </row>
    <row r="5484" spans="1:19" s="3" customFormat="1" ht="19.5">
      <c r="A5484" s="93">
        <v>5479</v>
      </c>
      <c r="B5484" s="90">
        <v>9789865864163</v>
      </c>
      <c r="C5484" s="104" t="s">
        <v>9395</v>
      </c>
      <c r="D5484" s="94" t="s">
        <v>9354</v>
      </c>
      <c r="E5484" s="131" t="s">
        <v>9386</v>
      </c>
      <c r="F5484" s="129">
        <v>2013</v>
      </c>
      <c r="G5484" s="93">
        <v>0</v>
      </c>
      <c r="H5484" s="93">
        <v>1</v>
      </c>
      <c r="I5484" s="93">
        <f t="shared" si="899"/>
        <v>0</v>
      </c>
      <c r="J5484" s="93">
        <v>200</v>
      </c>
      <c r="K5484" s="93">
        <f t="shared" si="904"/>
        <v>136</v>
      </c>
      <c r="L5484" s="93">
        <f t="shared" si="903"/>
        <v>0</v>
      </c>
      <c r="M5484" s="153"/>
      <c r="N5484" s="202"/>
      <c r="O5484" s="87" t="s">
        <v>10734</v>
      </c>
      <c r="P5484" s="87"/>
      <c r="Q5484" s="87" t="s">
        <v>10255</v>
      </c>
      <c r="R5484" s="87"/>
      <c r="S5484" s="123"/>
    </row>
    <row r="5485" spans="1:19" s="3" customFormat="1" ht="19.5">
      <c r="A5485" s="93">
        <v>5480</v>
      </c>
      <c r="B5485" s="90">
        <v>9789865864125</v>
      </c>
      <c r="C5485" s="104" t="s">
        <v>9396</v>
      </c>
      <c r="D5485" s="94" t="s">
        <v>9354</v>
      </c>
      <c r="E5485" s="131" t="s">
        <v>9384</v>
      </c>
      <c r="F5485" s="129">
        <v>2013</v>
      </c>
      <c r="G5485" s="93">
        <v>0</v>
      </c>
      <c r="H5485" s="93">
        <v>1</v>
      </c>
      <c r="I5485" s="93">
        <f t="shared" si="899"/>
        <v>0</v>
      </c>
      <c r="J5485" s="93">
        <v>200</v>
      </c>
      <c r="K5485" s="93">
        <f t="shared" si="904"/>
        <v>136</v>
      </c>
      <c r="L5485" s="93">
        <f t="shared" si="903"/>
        <v>0</v>
      </c>
      <c r="M5485" s="153"/>
      <c r="N5485" s="202"/>
      <c r="O5485" s="87" t="s">
        <v>10874</v>
      </c>
      <c r="P5485" s="87"/>
      <c r="Q5485" s="87" t="s">
        <v>10255</v>
      </c>
      <c r="R5485" s="87" t="s">
        <v>10255</v>
      </c>
      <c r="S5485" s="123"/>
    </row>
    <row r="5486" spans="1:19" s="3" customFormat="1" ht="19.5">
      <c r="A5486" s="93">
        <v>5481</v>
      </c>
      <c r="B5486" s="90">
        <v>9789865864224</v>
      </c>
      <c r="C5486" s="104" t="s">
        <v>9397</v>
      </c>
      <c r="D5486" s="94" t="s">
        <v>9354</v>
      </c>
      <c r="E5486" s="131" t="s">
        <v>9384</v>
      </c>
      <c r="F5486" s="129">
        <v>2013</v>
      </c>
      <c r="G5486" s="93">
        <v>0</v>
      </c>
      <c r="H5486" s="93">
        <v>1</v>
      </c>
      <c r="I5486" s="93">
        <f t="shared" si="899"/>
        <v>0</v>
      </c>
      <c r="J5486" s="93">
        <v>200</v>
      </c>
      <c r="K5486" s="93">
        <f t="shared" si="904"/>
        <v>136</v>
      </c>
      <c r="L5486" s="93">
        <f t="shared" si="903"/>
        <v>0</v>
      </c>
      <c r="M5486" s="153"/>
      <c r="N5486" s="202"/>
      <c r="O5486" s="87" t="s">
        <v>10734</v>
      </c>
      <c r="P5486" s="87"/>
      <c r="Q5486" s="87" t="s">
        <v>10255</v>
      </c>
      <c r="R5486" s="87"/>
      <c r="S5486" s="123"/>
    </row>
    <row r="5487" spans="1:19" s="3" customFormat="1" ht="19.5">
      <c r="A5487" s="93">
        <v>5482</v>
      </c>
      <c r="B5487" s="90">
        <v>9789865864064</v>
      </c>
      <c r="C5487" s="104" t="s">
        <v>9398</v>
      </c>
      <c r="D5487" s="94" t="s">
        <v>9354</v>
      </c>
      <c r="E5487" s="131" t="s">
        <v>9355</v>
      </c>
      <c r="F5487" s="129">
        <v>2013</v>
      </c>
      <c r="G5487" s="93">
        <v>0</v>
      </c>
      <c r="H5487" s="93">
        <v>1</v>
      </c>
      <c r="I5487" s="93">
        <f t="shared" si="899"/>
        <v>0</v>
      </c>
      <c r="J5487" s="93">
        <v>200</v>
      </c>
      <c r="K5487" s="93">
        <f t="shared" si="904"/>
        <v>136</v>
      </c>
      <c r="L5487" s="93">
        <f t="shared" si="903"/>
        <v>0</v>
      </c>
      <c r="M5487" s="153"/>
      <c r="N5487" s="202"/>
      <c r="O5487" s="87" t="s">
        <v>10734</v>
      </c>
      <c r="P5487" s="87"/>
      <c r="Q5487" s="87" t="s">
        <v>10255</v>
      </c>
      <c r="R5487" s="87"/>
      <c r="S5487" s="123"/>
    </row>
    <row r="5488" spans="1:19" s="3" customFormat="1" ht="19.5">
      <c r="A5488" s="93">
        <v>5483</v>
      </c>
      <c r="B5488" s="90">
        <v>9789865864293</v>
      </c>
      <c r="C5488" s="104" t="s">
        <v>9399</v>
      </c>
      <c r="D5488" s="94" t="s">
        <v>9354</v>
      </c>
      <c r="E5488" s="131"/>
      <c r="F5488" s="129">
        <v>2013</v>
      </c>
      <c r="G5488" s="93">
        <v>0</v>
      </c>
      <c r="H5488" s="93">
        <v>1</v>
      </c>
      <c r="I5488" s="93">
        <f t="shared" si="899"/>
        <v>0</v>
      </c>
      <c r="J5488" s="93">
        <v>200</v>
      </c>
      <c r="K5488" s="93">
        <f t="shared" si="904"/>
        <v>136</v>
      </c>
      <c r="L5488" s="93">
        <f t="shared" si="903"/>
        <v>0</v>
      </c>
      <c r="M5488" s="153"/>
      <c r="N5488" s="202"/>
      <c r="O5488" s="87" t="s">
        <v>10874</v>
      </c>
      <c r="P5488" s="87"/>
      <c r="Q5488" s="87"/>
      <c r="R5488" s="87" t="s">
        <v>10255</v>
      </c>
      <c r="S5488" s="123"/>
    </row>
    <row r="5489" spans="1:19" s="3" customFormat="1" ht="19.5">
      <c r="A5489" s="93">
        <v>5484</v>
      </c>
      <c r="B5489" s="90">
        <v>9789865864149</v>
      </c>
      <c r="C5489" s="104" t="s">
        <v>9400</v>
      </c>
      <c r="D5489" s="94" t="s">
        <v>9354</v>
      </c>
      <c r="E5489" s="131" t="s">
        <v>6057</v>
      </c>
      <c r="F5489" s="129">
        <v>2013</v>
      </c>
      <c r="G5489" s="93">
        <v>0</v>
      </c>
      <c r="H5489" s="93">
        <v>1</v>
      </c>
      <c r="I5489" s="93">
        <f t="shared" si="899"/>
        <v>0</v>
      </c>
      <c r="J5489" s="93">
        <v>200</v>
      </c>
      <c r="K5489" s="93">
        <f t="shared" si="904"/>
        <v>136</v>
      </c>
      <c r="L5489" s="93">
        <f t="shared" si="903"/>
        <v>0</v>
      </c>
      <c r="M5489" s="153"/>
      <c r="N5489" s="202" t="s">
        <v>10908</v>
      </c>
      <c r="O5489" s="87" t="s">
        <v>10874</v>
      </c>
      <c r="P5489" s="87"/>
      <c r="Q5489" s="87"/>
      <c r="R5489" s="87" t="s">
        <v>10255</v>
      </c>
      <c r="S5489" s="123"/>
    </row>
    <row r="5490" spans="1:19" s="3" customFormat="1" ht="19.5">
      <c r="A5490" s="93">
        <v>5485</v>
      </c>
      <c r="B5490" s="90">
        <v>9789865864415</v>
      </c>
      <c r="C5490" s="104" t="s">
        <v>9401</v>
      </c>
      <c r="D5490" s="94" t="s">
        <v>9354</v>
      </c>
      <c r="E5490" s="131" t="s">
        <v>9355</v>
      </c>
      <c r="F5490" s="129">
        <v>2014</v>
      </c>
      <c r="G5490" s="93">
        <v>0</v>
      </c>
      <c r="H5490" s="93">
        <v>1</v>
      </c>
      <c r="I5490" s="93">
        <f t="shared" si="899"/>
        <v>0</v>
      </c>
      <c r="J5490" s="93">
        <v>200</v>
      </c>
      <c r="K5490" s="93">
        <f t="shared" si="904"/>
        <v>136</v>
      </c>
      <c r="L5490" s="93">
        <f t="shared" si="903"/>
        <v>0</v>
      </c>
      <c r="M5490" s="153"/>
      <c r="N5490" s="202"/>
      <c r="O5490" s="87" t="s">
        <v>10734</v>
      </c>
      <c r="P5490" s="87"/>
      <c r="Q5490" s="87" t="s">
        <v>10255</v>
      </c>
      <c r="R5490" s="87"/>
      <c r="S5490" s="123"/>
    </row>
    <row r="5491" spans="1:19" s="3" customFormat="1" ht="19.5">
      <c r="A5491" s="93">
        <v>5486</v>
      </c>
      <c r="B5491" s="90">
        <v>9789865864194</v>
      </c>
      <c r="C5491" s="104" t="s">
        <v>9402</v>
      </c>
      <c r="D5491" s="94" t="s">
        <v>9354</v>
      </c>
      <c r="E5491" s="131" t="s">
        <v>9403</v>
      </c>
      <c r="F5491" s="129">
        <v>2013</v>
      </c>
      <c r="G5491" s="93">
        <v>0</v>
      </c>
      <c r="H5491" s="93">
        <v>1</v>
      </c>
      <c r="I5491" s="93">
        <f t="shared" si="899"/>
        <v>0</v>
      </c>
      <c r="J5491" s="93">
        <v>200</v>
      </c>
      <c r="K5491" s="93">
        <f t="shared" si="904"/>
        <v>136</v>
      </c>
      <c r="L5491" s="93">
        <f t="shared" si="903"/>
        <v>0</v>
      </c>
      <c r="M5491" s="153"/>
      <c r="N5491" s="202"/>
      <c r="O5491" s="87" t="s">
        <v>10874</v>
      </c>
      <c r="P5491" s="87"/>
      <c r="Q5491" s="87" t="s">
        <v>10255</v>
      </c>
      <c r="R5491" s="87" t="s">
        <v>10255</v>
      </c>
      <c r="S5491" s="123"/>
    </row>
    <row r="5492" spans="1:19" s="3" customFormat="1" ht="19.5">
      <c r="A5492" s="93">
        <v>5487</v>
      </c>
      <c r="B5492" s="90">
        <v>9789865864040</v>
      </c>
      <c r="C5492" s="104" t="s">
        <v>9404</v>
      </c>
      <c r="D5492" s="94" t="s">
        <v>9354</v>
      </c>
      <c r="E5492" s="131" t="s">
        <v>38</v>
      </c>
      <c r="F5492" s="129">
        <v>2013</v>
      </c>
      <c r="G5492" s="93">
        <v>0</v>
      </c>
      <c r="H5492" s="93">
        <v>1</v>
      </c>
      <c r="I5492" s="93">
        <f t="shared" si="899"/>
        <v>0</v>
      </c>
      <c r="J5492" s="93">
        <v>200</v>
      </c>
      <c r="K5492" s="93">
        <f t="shared" si="904"/>
        <v>136</v>
      </c>
      <c r="L5492" s="93">
        <f t="shared" si="903"/>
        <v>0</v>
      </c>
      <c r="M5492" s="153"/>
      <c r="N5492" s="202"/>
      <c r="O5492" s="87" t="s">
        <v>10734</v>
      </c>
      <c r="P5492" s="87"/>
      <c r="Q5492" s="87" t="s">
        <v>10255</v>
      </c>
      <c r="R5492" s="87"/>
      <c r="S5492" s="123"/>
    </row>
    <row r="5493" spans="1:19" s="1" customFormat="1">
      <c r="A5493" s="93">
        <v>5488</v>
      </c>
      <c r="B5493" s="90">
        <v>9789865864118</v>
      </c>
      <c r="C5493" s="104" t="s">
        <v>9405</v>
      </c>
      <c r="D5493" s="94" t="s">
        <v>9354</v>
      </c>
      <c r="E5493" s="131" t="s">
        <v>9355</v>
      </c>
      <c r="F5493" s="129">
        <v>2013</v>
      </c>
      <c r="G5493" s="93">
        <v>0</v>
      </c>
      <c r="H5493" s="93">
        <v>1</v>
      </c>
      <c r="I5493" s="93">
        <f t="shared" si="899"/>
        <v>0</v>
      </c>
      <c r="J5493" s="93">
        <v>200</v>
      </c>
      <c r="K5493" s="93">
        <f t="shared" si="904"/>
        <v>136</v>
      </c>
      <c r="L5493" s="93">
        <f t="shared" si="903"/>
        <v>0</v>
      </c>
      <c r="M5493" s="153"/>
      <c r="N5493" s="202"/>
      <c r="O5493" s="87" t="s">
        <v>10874</v>
      </c>
      <c r="P5493" s="87"/>
      <c r="Q5493" s="87" t="s">
        <v>10255</v>
      </c>
      <c r="R5493" s="87" t="s">
        <v>10255</v>
      </c>
      <c r="S5493" s="123"/>
    </row>
    <row r="5494" spans="1:19" s="1" customFormat="1">
      <c r="A5494" s="93">
        <v>5489</v>
      </c>
      <c r="B5494" s="90">
        <v>9789865864286</v>
      </c>
      <c r="C5494" s="104" t="s">
        <v>9406</v>
      </c>
      <c r="D5494" s="94" t="s">
        <v>9354</v>
      </c>
      <c r="E5494" s="131"/>
      <c r="F5494" s="129">
        <v>2013</v>
      </c>
      <c r="G5494" s="93">
        <v>0</v>
      </c>
      <c r="H5494" s="93">
        <v>1</v>
      </c>
      <c r="I5494" s="93">
        <f t="shared" si="899"/>
        <v>0</v>
      </c>
      <c r="J5494" s="93">
        <v>200</v>
      </c>
      <c r="K5494" s="93">
        <f t="shared" si="904"/>
        <v>136</v>
      </c>
      <c r="L5494" s="93">
        <f t="shared" si="903"/>
        <v>0</v>
      </c>
      <c r="M5494" s="153"/>
      <c r="N5494" s="202"/>
      <c r="O5494" s="87" t="s">
        <v>10874</v>
      </c>
      <c r="P5494" s="87"/>
      <c r="Q5494" s="87"/>
      <c r="R5494" s="87" t="s">
        <v>10255</v>
      </c>
      <c r="S5494" s="123"/>
    </row>
    <row r="5495" spans="1:19" s="1" customFormat="1">
      <c r="A5495" s="93">
        <v>5490</v>
      </c>
      <c r="B5495" s="90">
        <v>9789865976408</v>
      </c>
      <c r="C5495" s="104" t="s">
        <v>9407</v>
      </c>
      <c r="D5495" s="94" t="s">
        <v>9408</v>
      </c>
      <c r="E5495" s="94" t="s">
        <v>9409</v>
      </c>
      <c r="F5495" s="93"/>
      <c r="G5495" s="93">
        <v>0</v>
      </c>
      <c r="H5495" s="93">
        <v>1</v>
      </c>
      <c r="I5495" s="93">
        <f t="shared" si="899"/>
        <v>0</v>
      </c>
      <c r="J5495" s="93">
        <v>380</v>
      </c>
      <c r="K5495" s="93">
        <f t="shared" si="904"/>
        <v>258</v>
      </c>
      <c r="L5495" s="93">
        <f t="shared" ref="L5495:L5503" si="905">G5495*K5495</f>
        <v>0</v>
      </c>
      <c r="M5495" s="153"/>
      <c r="N5495" s="143"/>
      <c r="O5495" s="87" t="s">
        <v>10872</v>
      </c>
      <c r="P5495" s="87"/>
      <c r="Q5495" s="87"/>
      <c r="R5495" s="93" t="s">
        <v>10241</v>
      </c>
      <c r="S5495" s="122"/>
    </row>
    <row r="5496" spans="1:19" s="1" customFormat="1">
      <c r="A5496" s="93">
        <v>5491</v>
      </c>
      <c r="B5496" s="90">
        <v>9789865976033</v>
      </c>
      <c r="C5496" s="104" t="s">
        <v>9410</v>
      </c>
      <c r="D5496" s="94" t="s">
        <v>9408</v>
      </c>
      <c r="E5496" s="94" t="s">
        <v>9411</v>
      </c>
      <c r="F5496" s="93"/>
      <c r="G5496" s="93">
        <v>0</v>
      </c>
      <c r="H5496" s="93">
        <v>1</v>
      </c>
      <c r="I5496" s="93">
        <f t="shared" si="899"/>
        <v>0</v>
      </c>
      <c r="J5496" s="93">
        <v>300</v>
      </c>
      <c r="K5496" s="93">
        <f t="shared" si="904"/>
        <v>204</v>
      </c>
      <c r="L5496" s="93">
        <f t="shared" si="905"/>
        <v>0</v>
      </c>
      <c r="M5496" s="153"/>
      <c r="N5496" s="143"/>
      <c r="O5496" s="87" t="s">
        <v>10872</v>
      </c>
      <c r="P5496" s="87"/>
      <c r="Q5496" s="87"/>
      <c r="R5496" s="93" t="s">
        <v>10241</v>
      </c>
      <c r="S5496" s="122"/>
    </row>
    <row r="5497" spans="1:19" s="1" customFormat="1">
      <c r="A5497" s="93">
        <v>5492</v>
      </c>
      <c r="B5497" s="90">
        <v>9789865976675</v>
      </c>
      <c r="C5497" s="104" t="s">
        <v>9412</v>
      </c>
      <c r="D5497" s="94" t="s">
        <v>9408</v>
      </c>
      <c r="E5497" s="94" t="s">
        <v>9413</v>
      </c>
      <c r="F5497" s="93"/>
      <c r="G5497" s="93">
        <v>0</v>
      </c>
      <c r="H5497" s="93">
        <v>1</v>
      </c>
      <c r="I5497" s="93">
        <f t="shared" si="899"/>
        <v>0</v>
      </c>
      <c r="J5497" s="93">
        <v>360</v>
      </c>
      <c r="K5497" s="93">
        <f t="shared" si="904"/>
        <v>245</v>
      </c>
      <c r="L5497" s="93">
        <f t="shared" si="905"/>
        <v>0</v>
      </c>
      <c r="M5497" s="153"/>
      <c r="N5497" s="143"/>
      <c r="O5497" s="87" t="s">
        <v>10872</v>
      </c>
      <c r="P5497" s="87"/>
      <c r="Q5497" s="87"/>
      <c r="R5497" s="93" t="s">
        <v>10241</v>
      </c>
      <c r="S5497" s="122"/>
    </row>
    <row r="5498" spans="1:19" s="1" customFormat="1">
      <c r="A5498" s="93">
        <v>5493</v>
      </c>
      <c r="B5498" s="90">
        <v>9789865976712</v>
      </c>
      <c r="C5498" s="104" t="s">
        <v>9414</v>
      </c>
      <c r="D5498" s="94" t="s">
        <v>9408</v>
      </c>
      <c r="E5498" s="94" t="s">
        <v>9411</v>
      </c>
      <c r="F5498" s="93"/>
      <c r="G5498" s="93">
        <v>0</v>
      </c>
      <c r="H5498" s="93">
        <v>1</v>
      </c>
      <c r="I5498" s="93">
        <f t="shared" si="899"/>
        <v>0</v>
      </c>
      <c r="J5498" s="93">
        <v>300</v>
      </c>
      <c r="K5498" s="93">
        <f t="shared" si="904"/>
        <v>204</v>
      </c>
      <c r="L5498" s="93">
        <f t="shared" si="905"/>
        <v>0</v>
      </c>
      <c r="M5498" s="153"/>
      <c r="N5498" s="143"/>
      <c r="O5498" s="87" t="s">
        <v>10872</v>
      </c>
      <c r="P5498" s="87"/>
      <c r="Q5498" s="87"/>
      <c r="R5498" s="93" t="s">
        <v>10241</v>
      </c>
      <c r="S5498" s="122"/>
    </row>
    <row r="5499" spans="1:19" s="1" customFormat="1">
      <c r="A5499" s="93">
        <v>5494</v>
      </c>
      <c r="B5499" s="90">
        <v>9789866095863</v>
      </c>
      <c r="C5499" s="104" t="s">
        <v>9415</v>
      </c>
      <c r="D5499" s="94" t="s">
        <v>9408</v>
      </c>
      <c r="E5499" s="94" t="s">
        <v>9416</v>
      </c>
      <c r="F5499" s="93">
        <v>2012</v>
      </c>
      <c r="G5499" s="93">
        <v>0</v>
      </c>
      <c r="H5499" s="93">
        <v>1</v>
      </c>
      <c r="I5499" s="93">
        <f t="shared" si="899"/>
        <v>0</v>
      </c>
      <c r="J5499" s="93">
        <v>280</v>
      </c>
      <c r="K5499" s="93">
        <f t="shared" si="904"/>
        <v>190</v>
      </c>
      <c r="L5499" s="93">
        <f t="shared" si="905"/>
        <v>0</v>
      </c>
      <c r="M5499" s="153"/>
      <c r="N5499" s="143"/>
      <c r="O5499" s="87" t="s">
        <v>10791</v>
      </c>
      <c r="P5499" s="87"/>
      <c r="Q5499" s="87"/>
      <c r="R5499" s="87" t="s">
        <v>10255</v>
      </c>
      <c r="S5499" s="123"/>
    </row>
    <row r="5500" spans="1:19" s="1" customFormat="1">
      <c r="A5500" s="93">
        <v>5495</v>
      </c>
      <c r="B5500" s="90">
        <v>9789865976330</v>
      </c>
      <c r="C5500" s="104" t="s">
        <v>9417</v>
      </c>
      <c r="D5500" s="94" t="s">
        <v>9408</v>
      </c>
      <c r="E5500" s="94" t="s">
        <v>9418</v>
      </c>
      <c r="F5500" s="93">
        <v>2012</v>
      </c>
      <c r="G5500" s="93">
        <v>0</v>
      </c>
      <c r="H5500" s="93">
        <v>1</v>
      </c>
      <c r="I5500" s="93">
        <f t="shared" si="899"/>
        <v>0</v>
      </c>
      <c r="J5500" s="93">
        <v>290</v>
      </c>
      <c r="K5500" s="93">
        <f t="shared" si="904"/>
        <v>197</v>
      </c>
      <c r="L5500" s="93">
        <f t="shared" si="905"/>
        <v>0</v>
      </c>
      <c r="M5500" s="153"/>
      <c r="N5500" s="143"/>
      <c r="O5500" s="87" t="s">
        <v>10737</v>
      </c>
      <c r="P5500" s="87"/>
      <c r="Q5500" s="87"/>
      <c r="R5500" s="87" t="s">
        <v>10255</v>
      </c>
      <c r="S5500" s="123"/>
    </row>
    <row r="5501" spans="1:19" s="1" customFormat="1">
      <c r="A5501" s="93">
        <v>5496</v>
      </c>
      <c r="B5501" s="90">
        <v>9789865976705</v>
      </c>
      <c r="C5501" s="104" t="s">
        <v>9419</v>
      </c>
      <c r="D5501" s="94" t="s">
        <v>9408</v>
      </c>
      <c r="E5501" s="94" t="s">
        <v>9420</v>
      </c>
      <c r="F5501" s="93"/>
      <c r="G5501" s="93">
        <v>0</v>
      </c>
      <c r="H5501" s="93">
        <v>1</v>
      </c>
      <c r="I5501" s="93">
        <f t="shared" si="899"/>
        <v>0</v>
      </c>
      <c r="J5501" s="93">
        <v>380</v>
      </c>
      <c r="K5501" s="93">
        <f t="shared" si="904"/>
        <v>258</v>
      </c>
      <c r="L5501" s="93">
        <f t="shared" si="905"/>
        <v>0</v>
      </c>
      <c r="M5501" s="153"/>
      <c r="N5501" s="143"/>
      <c r="O5501" s="87" t="s">
        <v>10872</v>
      </c>
      <c r="P5501" s="87"/>
      <c r="Q5501" s="87"/>
      <c r="R5501" s="93" t="s">
        <v>10241</v>
      </c>
      <c r="S5501" s="122"/>
    </row>
    <row r="5502" spans="1:19" s="1" customFormat="1">
      <c r="A5502" s="93">
        <v>5497</v>
      </c>
      <c r="B5502" s="90">
        <v>9789868670143</v>
      </c>
      <c r="C5502" s="104" t="s">
        <v>9421</v>
      </c>
      <c r="D5502" s="94" t="s">
        <v>9422</v>
      </c>
      <c r="E5502" s="94" t="s">
        <v>9423</v>
      </c>
      <c r="F5502" s="93"/>
      <c r="G5502" s="93">
        <v>0</v>
      </c>
      <c r="H5502" s="93">
        <v>1</v>
      </c>
      <c r="I5502" s="93">
        <f t="shared" si="899"/>
        <v>0</v>
      </c>
      <c r="J5502" s="93">
        <v>330</v>
      </c>
      <c r="K5502" s="93">
        <f t="shared" si="904"/>
        <v>224</v>
      </c>
      <c r="L5502" s="93">
        <f t="shared" si="905"/>
        <v>0</v>
      </c>
      <c r="M5502" s="153"/>
      <c r="N5502" s="143"/>
      <c r="O5502" s="87" t="s">
        <v>10872</v>
      </c>
      <c r="P5502" s="87"/>
      <c r="Q5502" s="87"/>
      <c r="R5502" s="93" t="s">
        <v>10241</v>
      </c>
      <c r="S5502" s="122"/>
    </row>
    <row r="5503" spans="1:19" s="1" customFormat="1">
      <c r="A5503" s="93">
        <v>5498</v>
      </c>
      <c r="B5503" s="90">
        <v>9789868670167</v>
      </c>
      <c r="C5503" s="104" t="s">
        <v>9424</v>
      </c>
      <c r="D5503" s="94" t="s">
        <v>9422</v>
      </c>
      <c r="E5503" s="94" t="s">
        <v>9425</v>
      </c>
      <c r="F5503" s="93"/>
      <c r="G5503" s="93">
        <v>0</v>
      </c>
      <c r="H5503" s="93">
        <v>1</v>
      </c>
      <c r="I5503" s="93">
        <f t="shared" si="899"/>
        <v>0</v>
      </c>
      <c r="J5503" s="93">
        <v>399</v>
      </c>
      <c r="K5503" s="93">
        <f t="shared" si="904"/>
        <v>271</v>
      </c>
      <c r="L5503" s="93">
        <f t="shared" si="905"/>
        <v>0</v>
      </c>
      <c r="M5503" s="153"/>
      <c r="N5503" s="143"/>
      <c r="O5503" s="87" t="s">
        <v>10872</v>
      </c>
      <c r="P5503" s="87"/>
      <c r="Q5503" s="87"/>
      <c r="R5503" s="93" t="s">
        <v>10241</v>
      </c>
      <c r="S5503" s="122"/>
    </row>
    <row r="5504" spans="1:19" s="1" customFormat="1" ht="28.5">
      <c r="A5504" s="113">
        <v>5499</v>
      </c>
      <c r="B5504" s="110">
        <v>9789862905968</v>
      </c>
      <c r="C5504" s="111" t="s">
        <v>9426</v>
      </c>
      <c r="D5504" s="112" t="s">
        <v>9427</v>
      </c>
      <c r="E5504" s="112"/>
      <c r="F5504" s="113"/>
      <c r="G5504" s="113">
        <v>0</v>
      </c>
      <c r="H5504" s="113">
        <v>1</v>
      </c>
      <c r="I5504" s="113">
        <f t="shared" si="899"/>
        <v>0</v>
      </c>
      <c r="J5504" s="113">
        <v>300</v>
      </c>
      <c r="K5504" s="113">
        <v>0</v>
      </c>
      <c r="L5504" s="113">
        <f t="shared" ref="L5504:L5514" si="906">G5504*K5504</f>
        <v>0</v>
      </c>
      <c r="M5504" s="160" t="s">
        <v>4049</v>
      </c>
      <c r="N5504" s="143"/>
      <c r="O5504" s="87"/>
      <c r="P5504" s="87"/>
      <c r="Q5504" s="87"/>
      <c r="R5504" s="87"/>
      <c r="S5504" s="123"/>
    </row>
    <row r="5505" spans="1:19" s="2" customFormat="1">
      <c r="A5505" s="93">
        <v>5500</v>
      </c>
      <c r="B5505" s="90">
        <v>9789867116260</v>
      </c>
      <c r="C5505" s="104" t="s">
        <v>9428</v>
      </c>
      <c r="D5505" s="94" t="s">
        <v>9429</v>
      </c>
      <c r="E5505" s="131" t="s">
        <v>9429</v>
      </c>
      <c r="F5505" s="129">
        <v>2006</v>
      </c>
      <c r="G5505" s="93">
        <v>0</v>
      </c>
      <c r="H5505" s="93">
        <v>1</v>
      </c>
      <c r="I5505" s="93">
        <f t="shared" si="899"/>
        <v>0</v>
      </c>
      <c r="J5505" s="93">
        <v>180</v>
      </c>
      <c r="K5505" s="93">
        <f>ROUND(J5505*0.68,0)</f>
        <v>122</v>
      </c>
      <c r="L5505" s="93">
        <f t="shared" si="906"/>
        <v>0</v>
      </c>
      <c r="M5505" s="153"/>
      <c r="N5505" s="202"/>
      <c r="O5505" s="87" t="s">
        <v>10873</v>
      </c>
      <c r="P5505" s="87" t="s">
        <v>10255</v>
      </c>
      <c r="Q5505" s="87" t="s">
        <v>10255</v>
      </c>
      <c r="R5505" s="87"/>
      <c r="S5505" s="123"/>
    </row>
    <row r="5506" spans="1:19" s="1" customFormat="1">
      <c r="A5506" s="93">
        <v>5501</v>
      </c>
      <c r="B5506" s="90">
        <v>9789866591402</v>
      </c>
      <c r="C5506" s="104" t="s">
        <v>9430</v>
      </c>
      <c r="D5506" s="94" t="s">
        <v>9427</v>
      </c>
      <c r="E5506" s="94"/>
      <c r="F5506" s="93">
        <v>2008</v>
      </c>
      <c r="G5506" s="93">
        <v>0</v>
      </c>
      <c r="H5506" s="93">
        <v>1</v>
      </c>
      <c r="I5506" s="93">
        <f t="shared" si="899"/>
        <v>0</v>
      </c>
      <c r="J5506" s="93">
        <v>280</v>
      </c>
      <c r="K5506" s="93">
        <f>ROUND(J5506*0.68,0)</f>
        <v>190</v>
      </c>
      <c r="L5506" s="93">
        <f t="shared" si="906"/>
        <v>0</v>
      </c>
      <c r="M5506" s="153"/>
      <c r="N5506" s="143"/>
      <c r="O5506" s="87" t="s">
        <v>10734</v>
      </c>
      <c r="P5506" s="87" t="s">
        <v>10255</v>
      </c>
      <c r="Q5506" s="87" t="s">
        <v>10255</v>
      </c>
      <c r="R5506" s="87" t="s">
        <v>10255</v>
      </c>
      <c r="S5506" s="123" t="s">
        <v>10426</v>
      </c>
    </row>
    <row r="5507" spans="1:19" s="2" customFormat="1">
      <c r="A5507" s="93">
        <v>5502</v>
      </c>
      <c r="B5507" s="90">
        <v>9789861333144</v>
      </c>
      <c r="C5507" s="104" t="s">
        <v>10667</v>
      </c>
      <c r="D5507" s="94" t="s">
        <v>9431</v>
      </c>
      <c r="E5507" s="94" t="s">
        <v>9432</v>
      </c>
      <c r="F5507" s="93"/>
      <c r="G5507" s="93">
        <v>0</v>
      </c>
      <c r="H5507" s="93">
        <v>1</v>
      </c>
      <c r="I5507" s="93">
        <f t="shared" si="899"/>
        <v>0</v>
      </c>
      <c r="J5507" s="93">
        <v>320</v>
      </c>
      <c r="K5507" s="93">
        <f>ROUND(J5507*0.68,0)</f>
        <v>218</v>
      </c>
      <c r="L5507" s="93">
        <f t="shared" si="906"/>
        <v>0</v>
      </c>
      <c r="M5507" s="153"/>
      <c r="N5507" s="143"/>
      <c r="O5507" s="87" t="s">
        <v>10863</v>
      </c>
      <c r="P5507" s="87"/>
      <c r="Q5507" s="93" t="s">
        <v>10241</v>
      </c>
      <c r="R5507" s="93" t="s">
        <v>10241</v>
      </c>
      <c r="S5507" s="122"/>
    </row>
    <row r="5508" spans="1:19" s="1" customFormat="1">
      <c r="A5508" s="93">
        <v>5503</v>
      </c>
      <c r="B5508" s="90" t="s">
        <v>9433</v>
      </c>
      <c r="C5508" s="104" t="s">
        <v>9434</v>
      </c>
      <c r="D5508" s="94" t="s">
        <v>9435</v>
      </c>
      <c r="E5508" s="94" t="s">
        <v>9436</v>
      </c>
      <c r="F5508" s="93"/>
      <c r="G5508" s="93">
        <v>0</v>
      </c>
      <c r="H5508" s="93">
        <v>1</v>
      </c>
      <c r="I5508" s="93">
        <f t="shared" si="899"/>
        <v>0</v>
      </c>
      <c r="J5508" s="93">
        <v>350</v>
      </c>
      <c r="K5508" s="93">
        <f>ROUND(J5508*0.68,0)</f>
        <v>238</v>
      </c>
      <c r="L5508" s="93">
        <f t="shared" si="906"/>
        <v>0</v>
      </c>
      <c r="M5508" s="153"/>
      <c r="N5508" s="143"/>
      <c r="O5508" s="87" t="s">
        <v>10872</v>
      </c>
      <c r="P5508" s="87"/>
      <c r="Q5508" s="87"/>
      <c r="R5508" s="93" t="s">
        <v>10241</v>
      </c>
      <c r="S5508" s="122"/>
    </row>
    <row r="5509" spans="1:19" s="2" customFormat="1">
      <c r="A5509" s="113">
        <v>5504</v>
      </c>
      <c r="B5509" s="110">
        <v>9789864178841</v>
      </c>
      <c r="C5509" s="111" t="s">
        <v>9437</v>
      </c>
      <c r="D5509" s="112" t="s">
        <v>421</v>
      </c>
      <c r="E5509" s="112" t="s">
        <v>9438</v>
      </c>
      <c r="F5509" s="113">
        <v>2007</v>
      </c>
      <c r="G5509" s="113">
        <v>0</v>
      </c>
      <c r="H5509" s="113">
        <v>1</v>
      </c>
      <c r="I5509" s="113">
        <f t="shared" si="899"/>
        <v>0</v>
      </c>
      <c r="J5509" s="113">
        <v>200</v>
      </c>
      <c r="K5509" s="113">
        <v>0</v>
      </c>
      <c r="L5509" s="113">
        <f t="shared" si="906"/>
        <v>0</v>
      </c>
      <c r="M5509" s="142" t="s">
        <v>10632</v>
      </c>
      <c r="N5509" s="143"/>
      <c r="O5509" s="87" t="s">
        <v>10858</v>
      </c>
      <c r="P5509" s="87"/>
      <c r="Q5509" s="87" t="s">
        <v>10255</v>
      </c>
      <c r="R5509" s="87" t="s">
        <v>10255</v>
      </c>
      <c r="S5509" s="123"/>
    </row>
    <row r="5510" spans="1:19" s="2" customFormat="1">
      <c r="A5510" s="93">
        <v>5505</v>
      </c>
      <c r="B5510" s="90">
        <v>9789862413937</v>
      </c>
      <c r="C5510" s="104" t="s">
        <v>9439</v>
      </c>
      <c r="D5510" s="94" t="s">
        <v>28</v>
      </c>
      <c r="E5510" s="131" t="s">
        <v>1047</v>
      </c>
      <c r="F5510" s="129">
        <v>2011</v>
      </c>
      <c r="G5510" s="93">
        <v>0</v>
      </c>
      <c r="H5510" s="93">
        <v>1</v>
      </c>
      <c r="I5510" s="93">
        <f t="shared" ref="I5510:I5573" si="907">G5510*H5510</f>
        <v>0</v>
      </c>
      <c r="J5510" s="93">
        <v>250</v>
      </c>
      <c r="K5510" s="93">
        <f t="shared" ref="K5510:K5529" si="908">ROUND(J5510*0.68,0)</f>
        <v>170</v>
      </c>
      <c r="L5510" s="93">
        <f t="shared" si="906"/>
        <v>0</v>
      </c>
      <c r="M5510" s="153"/>
      <c r="N5510" s="202"/>
      <c r="O5510" s="87" t="s">
        <v>10734</v>
      </c>
      <c r="P5510" s="87"/>
      <c r="Q5510" s="87" t="s">
        <v>10255</v>
      </c>
      <c r="R5510" s="87" t="s">
        <v>10255</v>
      </c>
      <c r="S5510" s="123"/>
    </row>
    <row r="5511" spans="1:19" s="1" customFormat="1">
      <c r="A5511" s="93">
        <v>5506</v>
      </c>
      <c r="B5511" s="90">
        <v>9789862418383</v>
      </c>
      <c r="C5511" s="104" t="s">
        <v>9440</v>
      </c>
      <c r="D5511" s="94" t="s">
        <v>111</v>
      </c>
      <c r="E5511" s="94" t="s">
        <v>9441</v>
      </c>
      <c r="F5511" s="93"/>
      <c r="G5511" s="93">
        <v>0</v>
      </c>
      <c r="H5511" s="93">
        <v>1</v>
      </c>
      <c r="I5511" s="93">
        <f t="shared" si="907"/>
        <v>0</v>
      </c>
      <c r="J5511" s="93">
        <v>300</v>
      </c>
      <c r="K5511" s="93">
        <f t="shared" si="908"/>
        <v>204</v>
      </c>
      <c r="L5511" s="93">
        <f t="shared" si="906"/>
        <v>0</v>
      </c>
      <c r="M5511" s="153"/>
      <c r="N5511" s="143"/>
      <c r="O5511" s="87" t="s">
        <v>10872</v>
      </c>
      <c r="P5511" s="87"/>
      <c r="Q5511" s="87"/>
      <c r="R5511" s="93" t="s">
        <v>10241</v>
      </c>
      <c r="S5511" s="122"/>
    </row>
    <row r="5512" spans="1:19" s="1" customFormat="1">
      <c r="A5512" s="93">
        <v>5507</v>
      </c>
      <c r="B5512" s="90">
        <v>9789868505636</v>
      </c>
      <c r="C5512" s="104" t="s">
        <v>9442</v>
      </c>
      <c r="D5512" s="94" t="s">
        <v>9443</v>
      </c>
      <c r="E5512" s="94" t="s">
        <v>9444</v>
      </c>
      <c r="F5512" s="93"/>
      <c r="G5512" s="93">
        <v>0</v>
      </c>
      <c r="H5512" s="93">
        <v>1</v>
      </c>
      <c r="I5512" s="93">
        <f t="shared" si="907"/>
        <v>0</v>
      </c>
      <c r="J5512" s="93">
        <v>300</v>
      </c>
      <c r="K5512" s="93">
        <f t="shared" si="908"/>
        <v>204</v>
      </c>
      <c r="L5512" s="93">
        <f t="shared" si="906"/>
        <v>0</v>
      </c>
      <c r="M5512" s="153"/>
      <c r="N5512" s="143"/>
      <c r="O5512" s="87" t="s">
        <v>10872</v>
      </c>
      <c r="P5512" s="87"/>
      <c r="Q5512" s="87"/>
      <c r="R5512" s="93" t="s">
        <v>10241</v>
      </c>
      <c r="S5512" s="122"/>
    </row>
    <row r="5513" spans="1:19" s="1" customFormat="1">
      <c r="A5513" s="93" t="s">
        <v>9445</v>
      </c>
      <c r="B5513" s="90">
        <v>9789867235336</v>
      </c>
      <c r="C5513" s="104" t="s">
        <v>9446</v>
      </c>
      <c r="D5513" s="94" t="s">
        <v>22</v>
      </c>
      <c r="E5513" s="94" t="s">
        <v>9447</v>
      </c>
      <c r="F5513" s="93">
        <v>2006</v>
      </c>
      <c r="G5513" s="93">
        <v>0</v>
      </c>
      <c r="H5513" s="93">
        <v>1</v>
      </c>
      <c r="I5513" s="93">
        <f t="shared" si="907"/>
        <v>0</v>
      </c>
      <c r="J5513" s="93">
        <v>260</v>
      </c>
      <c r="K5513" s="93">
        <f t="shared" si="908"/>
        <v>177</v>
      </c>
      <c r="L5513" s="93">
        <f t="shared" si="906"/>
        <v>0</v>
      </c>
      <c r="M5513" s="153"/>
      <c r="N5513" s="143"/>
      <c r="O5513" s="87" t="s">
        <v>10738</v>
      </c>
      <c r="P5513" s="87" t="s">
        <v>10255</v>
      </c>
      <c r="Q5513" s="87"/>
      <c r="R5513" s="87"/>
      <c r="S5513" s="123"/>
    </row>
    <row r="5514" spans="1:19" s="1" customFormat="1">
      <c r="A5514" s="93" t="s">
        <v>9468</v>
      </c>
      <c r="B5514" s="98">
        <v>9789862940969</v>
      </c>
      <c r="C5514" s="104" t="s">
        <v>9469</v>
      </c>
      <c r="D5514" s="94" t="s">
        <v>59</v>
      </c>
      <c r="E5514" s="94" t="s">
        <v>9470</v>
      </c>
      <c r="F5514" s="93"/>
      <c r="G5514" s="93">
        <v>0</v>
      </c>
      <c r="H5514" s="93">
        <v>1</v>
      </c>
      <c r="I5514" s="93">
        <f t="shared" si="907"/>
        <v>0</v>
      </c>
      <c r="J5514" s="93">
        <v>320</v>
      </c>
      <c r="K5514" s="93">
        <f t="shared" si="908"/>
        <v>218</v>
      </c>
      <c r="L5514" s="93">
        <f t="shared" si="906"/>
        <v>0</v>
      </c>
      <c r="M5514" s="153"/>
      <c r="N5514" s="143"/>
      <c r="O5514" s="87" t="s">
        <v>10734</v>
      </c>
      <c r="P5514" s="87"/>
      <c r="Q5514" s="87" t="s">
        <v>10255</v>
      </c>
      <c r="R5514" s="87"/>
      <c r="S5514" s="123" t="s">
        <v>10288</v>
      </c>
    </row>
    <row r="5515" spans="1:19" s="1" customFormat="1" ht="28.5">
      <c r="A5515" s="93" t="s">
        <v>9698</v>
      </c>
      <c r="B5515" s="98">
        <v>9789866342653</v>
      </c>
      <c r="C5515" s="104" t="s">
        <v>9699</v>
      </c>
      <c r="D5515" s="94" t="s">
        <v>80</v>
      </c>
      <c r="E5515" s="131" t="s">
        <v>9700</v>
      </c>
      <c r="F5515" s="129">
        <v>2011</v>
      </c>
      <c r="G5515" s="93">
        <v>0</v>
      </c>
      <c r="H5515" s="93">
        <v>1</v>
      </c>
      <c r="I5515" s="93">
        <f t="shared" si="907"/>
        <v>0</v>
      </c>
      <c r="J5515" s="93">
        <v>280</v>
      </c>
      <c r="K5515" s="93">
        <f t="shared" si="908"/>
        <v>190</v>
      </c>
      <c r="L5515" s="93">
        <f t="shared" ref="L5515:L5518" si="909">G5515*K5515</f>
        <v>0</v>
      </c>
      <c r="M5515" s="153"/>
      <c r="N5515" s="202"/>
      <c r="O5515" s="87" t="s">
        <v>10874</v>
      </c>
      <c r="P5515" s="87"/>
      <c r="Q5515" s="87" t="s">
        <v>10255</v>
      </c>
      <c r="R5515" s="87" t="s">
        <v>10255</v>
      </c>
      <c r="S5515" s="123" t="s">
        <v>10326</v>
      </c>
    </row>
    <row r="5516" spans="1:19" s="1" customFormat="1">
      <c r="A5516" s="93" t="s">
        <v>9701</v>
      </c>
      <c r="B5516" s="98">
        <v>9789574514793</v>
      </c>
      <c r="C5516" s="104" t="s">
        <v>9702</v>
      </c>
      <c r="D5516" s="94" t="s">
        <v>233</v>
      </c>
      <c r="E5516" s="131" t="s">
        <v>9703</v>
      </c>
      <c r="F5516" s="129">
        <v>2011</v>
      </c>
      <c r="G5516" s="93">
        <v>0</v>
      </c>
      <c r="H5516" s="93">
        <v>1</v>
      </c>
      <c r="I5516" s="93">
        <f t="shared" si="907"/>
        <v>0</v>
      </c>
      <c r="J5516" s="93">
        <v>220</v>
      </c>
      <c r="K5516" s="93">
        <f t="shared" si="908"/>
        <v>150</v>
      </c>
      <c r="L5516" s="93">
        <f t="shared" si="909"/>
        <v>0</v>
      </c>
      <c r="M5516" s="153"/>
      <c r="N5516" s="202"/>
      <c r="O5516" s="87" t="s">
        <v>10874</v>
      </c>
      <c r="P5516" s="87"/>
      <c r="Q5516" s="87" t="s">
        <v>10255</v>
      </c>
      <c r="R5516" s="87" t="s">
        <v>10255</v>
      </c>
      <c r="S5516" s="123" t="s">
        <v>10298</v>
      </c>
    </row>
    <row r="5517" spans="1:19" s="1" customFormat="1">
      <c r="A5517" s="93" t="s">
        <v>9704</v>
      </c>
      <c r="B5517" s="98">
        <v>9789866342745</v>
      </c>
      <c r="C5517" s="104" t="s">
        <v>9705</v>
      </c>
      <c r="D5517" s="94" t="s">
        <v>302</v>
      </c>
      <c r="E5517" s="131" t="s">
        <v>9706</v>
      </c>
      <c r="F5517" s="129">
        <v>2012</v>
      </c>
      <c r="G5517" s="93">
        <v>0</v>
      </c>
      <c r="H5517" s="93">
        <v>1</v>
      </c>
      <c r="I5517" s="93">
        <f t="shared" si="907"/>
        <v>0</v>
      </c>
      <c r="J5517" s="93">
        <v>200</v>
      </c>
      <c r="K5517" s="93">
        <f t="shared" si="908"/>
        <v>136</v>
      </c>
      <c r="L5517" s="93">
        <f t="shared" si="909"/>
        <v>0</v>
      </c>
      <c r="M5517" s="153"/>
      <c r="N5517" s="202"/>
      <c r="O5517" s="87" t="s">
        <v>10863</v>
      </c>
      <c r="P5517" s="87"/>
      <c r="Q5517" s="87" t="s">
        <v>10255</v>
      </c>
      <c r="R5517" s="87" t="s">
        <v>10255</v>
      </c>
      <c r="S5517" s="123" t="s">
        <v>10867</v>
      </c>
    </row>
    <row r="5518" spans="1:19" s="1" customFormat="1">
      <c r="A5518" s="93" t="s">
        <v>9707</v>
      </c>
      <c r="B5518" s="98">
        <v>9789866390982</v>
      </c>
      <c r="C5518" s="104" t="s">
        <v>9708</v>
      </c>
      <c r="D5518" s="94" t="s">
        <v>594</v>
      </c>
      <c r="E5518" s="131" t="s">
        <v>9679</v>
      </c>
      <c r="F5518" s="129">
        <v>2012</v>
      </c>
      <c r="G5518" s="93">
        <v>0</v>
      </c>
      <c r="H5518" s="93">
        <v>1</v>
      </c>
      <c r="I5518" s="93">
        <f t="shared" si="907"/>
        <v>0</v>
      </c>
      <c r="J5518" s="93">
        <v>250</v>
      </c>
      <c r="K5518" s="93">
        <f t="shared" si="908"/>
        <v>170</v>
      </c>
      <c r="L5518" s="93">
        <f t="shared" si="909"/>
        <v>0</v>
      </c>
      <c r="M5518" s="153"/>
      <c r="N5518" s="202"/>
      <c r="O5518" s="87" t="s">
        <v>10874</v>
      </c>
      <c r="P5518" s="87"/>
      <c r="Q5518" s="87" t="s">
        <v>10255</v>
      </c>
      <c r="R5518" s="87" t="s">
        <v>10255</v>
      </c>
      <c r="S5518" s="123" t="s">
        <v>10322</v>
      </c>
    </row>
    <row r="5519" spans="1:19" s="1" customFormat="1" ht="28.5">
      <c r="A5519" s="93" t="s">
        <v>9709</v>
      </c>
      <c r="B5519" s="98">
        <v>9789866408878</v>
      </c>
      <c r="C5519" s="104" t="s">
        <v>9710</v>
      </c>
      <c r="D5519" s="94" t="s">
        <v>9711</v>
      </c>
      <c r="E5519" s="94" t="s">
        <v>9712</v>
      </c>
      <c r="F5519" s="93"/>
      <c r="G5519" s="93">
        <v>0</v>
      </c>
      <c r="H5519" s="93">
        <v>1</v>
      </c>
      <c r="I5519" s="93">
        <f t="shared" si="907"/>
        <v>0</v>
      </c>
      <c r="J5519" s="93">
        <v>320</v>
      </c>
      <c r="K5519" s="93">
        <f t="shared" si="908"/>
        <v>218</v>
      </c>
      <c r="L5519" s="93">
        <f>G5519*K5519</f>
        <v>0</v>
      </c>
      <c r="M5519" s="153"/>
      <c r="N5519" s="143"/>
      <c r="O5519" s="87" t="s">
        <v>10872</v>
      </c>
      <c r="P5519" s="87"/>
      <c r="Q5519" s="87"/>
      <c r="R5519" s="93" t="s">
        <v>10241</v>
      </c>
      <c r="S5519" s="122" t="s">
        <v>10310</v>
      </c>
    </row>
    <row r="5520" spans="1:19" s="1" customFormat="1" ht="28.5">
      <c r="A5520" s="93" t="s">
        <v>9713</v>
      </c>
      <c r="B5520" s="98">
        <v>9789866408915</v>
      </c>
      <c r="C5520" s="104" t="s">
        <v>9714</v>
      </c>
      <c r="D5520" s="94" t="s">
        <v>9711</v>
      </c>
      <c r="E5520" s="94" t="s">
        <v>9712</v>
      </c>
      <c r="F5520" s="93"/>
      <c r="G5520" s="93">
        <v>0</v>
      </c>
      <c r="H5520" s="93">
        <v>1</v>
      </c>
      <c r="I5520" s="93">
        <f t="shared" si="907"/>
        <v>0</v>
      </c>
      <c r="J5520" s="93">
        <v>320</v>
      </c>
      <c r="K5520" s="93">
        <f t="shared" si="908"/>
        <v>218</v>
      </c>
      <c r="L5520" s="93">
        <f>G5520*K5520</f>
        <v>0</v>
      </c>
      <c r="M5520" s="153"/>
      <c r="N5520" s="143"/>
      <c r="O5520" s="87" t="s">
        <v>10872</v>
      </c>
      <c r="P5520" s="87"/>
      <c r="Q5520" s="93" t="s">
        <v>10241</v>
      </c>
      <c r="R5520" s="93" t="s">
        <v>10241</v>
      </c>
      <c r="S5520" s="122" t="s">
        <v>10288</v>
      </c>
    </row>
    <row r="5521" spans="1:19" s="1" customFormat="1" ht="28.5">
      <c r="A5521" s="93" t="s">
        <v>9715</v>
      </c>
      <c r="B5521" s="98">
        <v>9789866408939</v>
      </c>
      <c r="C5521" s="104" t="s">
        <v>9716</v>
      </c>
      <c r="D5521" s="94" t="s">
        <v>9711</v>
      </c>
      <c r="E5521" s="94" t="s">
        <v>9712</v>
      </c>
      <c r="F5521" s="93"/>
      <c r="G5521" s="93">
        <v>0</v>
      </c>
      <c r="H5521" s="93">
        <v>1</v>
      </c>
      <c r="I5521" s="93">
        <f t="shared" si="907"/>
        <v>0</v>
      </c>
      <c r="J5521" s="93">
        <v>320</v>
      </c>
      <c r="K5521" s="93">
        <f t="shared" si="908"/>
        <v>218</v>
      </c>
      <c r="L5521" s="93">
        <f>G5521*K5521</f>
        <v>0</v>
      </c>
      <c r="M5521" s="153"/>
      <c r="N5521" s="143"/>
      <c r="O5521" s="87" t="s">
        <v>10738</v>
      </c>
      <c r="P5521" s="87" t="s">
        <v>10255</v>
      </c>
      <c r="Q5521" s="87"/>
      <c r="R5521" s="87"/>
      <c r="S5521" s="123" t="s">
        <v>10288</v>
      </c>
    </row>
    <row r="5522" spans="1:19" s="4" customFormat="1" ht="19.5">
      <c r="A5522" s="93" t="s">
        <v>9717</v>
      </c>
      <c r="B5522" s="98">
        <v>9789866437281</v>
      </c>
      <c r="C5522" s="104" t="s">
        <v>9718</v>
      </c>
      <c r="D5522" s="94" t="s">
        <v>67</v>
      </c>
      <c r="E5522" s="131" t="s">
        <v>9719</v>
      </c>
      <c r="F5522" s="129">
        <v>2013</v>
      </c>
      <c r="G5522" s="93">
        <v>0</v>
      </c>
      <c r="H5522" s="93">
        <v>1</v>
      </c>
      <c r="I5522" s="93">
        <f t="shared" si="907"/>
        <v>0</v>
      </c>
      <c r="J5522" s="93">
        <v>280</v>
      </c>
      <c r="K5522" s="93">
        <f t="shared" si="908"/>
        <v>190</v>
      </c>
      <c r="L5522" s="93">
        <f t="shared" ref="L5522:L5529" si="910">G5522*K5522</f>
        <v>0</v>
      </c>
      <c r="M5522" s="153"/>
      <c r="N5522" s="202"/>
      <c r="O5522" s="87" t="s">
        <v>10872</v>
      </c>
      <c r="P5522" s="87"/>
      <c r="Q5522" s="87"/>
      <c r="R5522" s="93" t="s">
        <v>10241</v>
      </c>
      <c r="S5522" s="122" t="s">
        <v>10288</v>
      </c>
    </row>
    <row r="5523" spans="1:19" s="4" customFormat="1" ht="19.5">
      <c r="A5523" s="93" t="s">
        <v>9720</v>
      </c>
      <c r="B5523" s="98">
        <v>9789866437663</v>
      </c>
      <c r="C5523" s="104" t="s">
        <v>9721</v>
      </c>
      <c r="D5523" s="94" t="s">
        <v>67</v>
      </c>
      <c r="E5523" s="131" t="s">
        <v>9719</v>
      </c>
      <c r="F5523" s="129">
        <v>2013</v>
      </c>
      <c r="G5523" s="93">
        <v>0</v>
      </c>
      <c r="H5523" s="93">
        <v>1</v>
      </c>
      <c r="I5523" s="93">
        <f t="shared" si="907"/>
        <v>0</v>
      </c>
      <c r="J5523" s="93">
        <v>280</v>
      </c>
      <c r="K5523" s="93">
        <f t="shared" si="908"/>
        <v>190</v>
      </c>
      <c r="L5523" s="93">
        <f t="shared" si="910"/>
        <v>0</v>
      </c>
      <c r="M5523" s="153"/>
      <c r="N5523" s="202"/>
      <c r="O5523" s="87" t="s">
        <v>10895</v>
      </c>
      <c r="P5523" s="87"/>
      <c r="Q5523" s="87"/>
      <c r="R5523" s="87" t="s">
        <v>10255</v>
      </c>
      <c r="S5523" s="87"/>
    </row>
    <row r="5524" spans="1:19" s="4" customFormat="1" ht="19.5">
      <c r="A5524" s="93" t="s">
        <v>9722</v>
      </c>
      <c r="B5524" s="98">
        <v>9789866437854</v>
      </c>
      <c r="C5524" s="104" t="s">
        <v>9723</v>
      </c>
      <c r="D5524" s="94" t="s">
        <v>892</v>
      </c>
      <c r="E5524" s="131" t="s">
        <v>9724</v>
      </c>
      <c r="F5524" s="129">
        <v>2014</v>
      </c>
      <c r="G5524" s="93">
        <v>0</v>
      </c>
      <c r="H5524" s="93">
        <v>1</v>
      </c>
      <c r="I5524" s="93">
        <f t="shared" si="907"/>
        <v>0</v>
      </c>
      <c r="J5524" s="93">
        <v>220</v>
      </c>
      <c r="K5524" s="93">
        <f t="shared" si="908"/>
        <v>150</v>
      </c>
      <c r="L5524" s="93">
        <f t="shared" si="910"/>
        <v>0</v>
      </c>
      <c r="M5524" s="153"/>
      <c r="N5524" s="202"/>
      <c r="O5524" s="87" t="s">
        <v>10874</v>
      </c>
      <c r="P5524" s="87"/>
      <c r="Q5524" s="87"/>
      <c r="R5524" s="87" t="s">
        <v>10255</v>
      </c>
      <c r="S5524" s="87"/>
    </row>
    <row r="5525" spans="1:19" s="4" customFormat="1" ht="19.5">
      <c r="A5525" s="93" t="s">
        <v>9471</v>
      </c>
      <c r="B5525" s="98">
        <v>9789863190905</v>
      </c>
      <c r="C5525" s="104" t="s">
        <v>9472</v>
      </c>
      <c r="D5525" s="94" t="s">
        <v>1053</v>
      </c>
      <c r="E5525" s="131" t="s">
        <v>7558</v>
      </c>
      <c r="F5525" s="129">
        <v>2014</v>
      </c>
      <c r="G5525" s="93">
        <v>0</v>
      </c>
      <c r="H5525" s="93">
        <v>1</v>
      </c>
      <c r="I5525" s="93">
        <f t="shared" si="907"/>
        <v>0</v>
      </c>
      <c r="J5525" s="93">
        <v>165</v>
      </c>
      <c r="K5525" s="93">
        <f t="shared" si="908"/>
        <v>112</v>
      </c>
      <c r="L5525" s="93">
        <f t="shared" si="910"/>
        <v>0</v>
      </c>
      <c r="M5525" s="153"/>
      <c r="N5525" s="202"/>
      <c r="O5525" s="87" t="s">
        <v>10872</v>
      </c>
      <c r="P5525" s="87"/>
      <c r="Q5525" s="87"/>
      <c r="R5525" s="93" t="s">
        <v>10241</v>
      </c>
      <c r="S5525" s="122" t="s">
        <v>10859</v>
      </c>
    </row>
    <row r="5526" spans="1:19" s="4" customFormat="1" ht="19.5">
      <c r="A5526" s="93" t="s">
        <v>9725</v>
      </c>
      <c r="B5526" s="98">
        <v>9789866437892</v>
      </c>
      <c r="C5526" s="104" t="s">
        <v>9726</v>
      </c>
      <c r="D5526" s="94" t="s">
        <v>892</v>
      </c>
      <c r="E5526" s="131" t="s">
        <v>9724</v>
      </c>
      <c r="F5526" s="129">
        <v>2014</v>
      </c>
      <c r="G5526" s="93">
        <v>0</v>
      </c>
      <c r="H5526" s="93">
        <v>1</v>
      </c>
      <c r="I5526" s="93">
        <f t="shared" si="907"/>
        <v>0</v>
      </c>
      <c r="J5526" s="93">
        <v>220</v>
      </c>
      <c r="K5526" s="93">
        <f t="shared" si="908"/>
        <v>150</v>
      </c>
      <c r="L5526" s="93">
        <f t="shared" si="910"/>
        <v>0</v>
      </c>
      <c r="M5526" s="153"/>
      <c r="N5526" s="202"/>
      <c r="O5526" s="87" t="s">
        <v>10874</v>
      </c>
      <c r="P5526" s="87"/>
      <c r="Q5526" s="87"/>
      <c r="R5526" s="87" t="s">
        <v>10255</v>
      </c>
      <c r="S5526" s="87"/>
    </row>
    <row r="5527" spans="1:19" s="4" customFormat="1" ht="19.5">
      <c r="A5527" s="93" t="s">
        <v>9727</v>
      </c>
      <c r="B5527" s="98">
        <v>9789866437922</v>
      </c>
      <c r="C5527" s="104" t="s">
        <v>9728</v>
      </c>
      <c r="D5527" s="94" t="s">
        <v>892</v>
      </c>
      <c r="E5527" s="131" t="s">
        <v>9724</v>
      </c>
      <c r="F5527" s="129">
        <v>2014</v>
      </c>
      <c r="G5527" s="93">
        <v>0</v>
      </c>
      <c r="H5527" s="93">
        <v>1</v>
      </c>
      <c r="I5527" s="93">
        <f t="shared" si="907"/>
        <v>0</v>
      </c>
      <c r="J5527" s="93">
        <v>220</v>
      </c>
      <c r="K5527" s="93">
        <f t="shared" si="908"/>
        <v>150</v>
      </c>
      <c r="L5527" s="93">
        <f t="shared" si="910"/>
        <v>0</v>
      </c>
      <c r="M5527" s="153"/>
      <c r="N5527" s="202"/>
      <c r="O5527" s="87" t="s">
        <v>10874</v>
      </c>
      <c r="P5527" s="87"/>
      <c r="Q5527" s="87"/>
      <c r="R5527" s="87" t="s">
        <v>10255</v>
      </c>
      <c r="S5527" s="87"/>
    </row>
    <row r="5528" spans="1:19" s="4" customFormat="1" ht="19.5">
      <c r="A5528" s="93" t="s">
        <v>9729</v>
      </c>
      <c r="B5528" s="98">
        <v>9789867742087</v>
      </c>
      <c r="C5528" s="104" t="s">
        <v>9730</v>
      </c>
      <c r="D5528" s="94" t="s">
        <v>14</v>
      </c>
      <c r="E5528" s="131" t="s">
        <v>2099</v>
      </c>
      <c r="F5528" s="129">
        <v>2003</v>
      </c>
      <c r="G5528" s="93">
        <v>0</v>
      </c>
      <c r="H5528" s="93">
        <v>1</v>
      </c>
      <c r="I5528" s="93">
        <f t="shared" si="907"/>
        <v>0</v>
      </c>
      <c r="J5528" s="93">
        <v>190</v>
      </c>
      <c r="K5528" s="93">
        <f t="shared" si="908"/>
        <v>129</v>
      </c>
      <c r="L5528" s="93">
        <f t="shared" si="910"/>
        <v>0</v>
      </c>
      <c r="M5528" s="153"/>
      <c r="N5528" s="202"/>
      <c r="O5528" s="87" t="s">
        <v>10874</v>
      </c>
      <c r="P5528" s="87"/>
      <c r="Q5528" s="87"/>
      <c r="R5528" s="87" t="s">
        <v>10255</v>
      </c>
      <c r="S5528" s="87"/>
    </row>
    <row r="5529" spans="1:19" s="4" customFormat="1" ht="19.5">
      <c r="A5529" s="93" t="s">
        <v>9731</v>
      </c>
      <c r="B5529" s="98">
        <v>9789574514915</v>
      </c>
      <c r="C5529" s="104" t="s">
        <v>9732</v>
      </c>
      <c r="D5529" s="94" t="s">
        <v>233</v>
      </c>
      <c r="E5529" s="131" t="s">
        <v>1594</v>
      </c>
      <c r="F5529" s="129">
        <v>2011</v>
      </c>
      <c r="G5529" s="93">
        <v>0</v>
      </c>
      <c r="H5529" s="93">
        <v>1</v>
      </c>
      <c r="I5529" s="93">
        <f t="shared" si="907"/>
        <v>0</v>
      </c>
      <c r="J5529" s="93">
        <v>230</v>
      </c>
      <c r="K5529" s="93">
        <f t="shared" si="908"/>
        <v>156</v>
      </c>
      <c r="L5529" s="93">
        <f t="shared" si="910"/>
        <v>0</v>
      </c>
      <c r="M5529" s="153"/>
      <c r="N5529" s="202"/>
      <c r="O5529" s="87" t="s">
        <v>10874</v>
      </c>
      <c r="P5529" s="87"/>
      <c r="Q5529" s="87"/>
      <c r="R5529" s="87" t="s">
        <v>10255</v>
      </c>
      <c r="S5529" s="87"/>
    </row>
    <row r="5530" spans="1:19" s="4" customFormat="1" ht="19.5">
      <c r="A5530" s="113" t="s">
        <v>9733</v>
      </c>
      <c r="B5530" s="115">
        <v>9789866570476</v>
      </c>
      <c r="C5530" s="111" t="s">
        <v>9734</v>
      </c>
      <c r="D5530" s="112" t="s">
        <v>9735</v>
      </c>
      <c r="E5530" s="112" t="s">
        <v>9736</v>
      </c>
      <c r="F5530" s="113">
        <v>2011</v>
      </c>
      <c r="G5530" s="113">
        <v>0</v>
      </c>
      <c r="H5530" s="113">
        <v>1</v>
      </c>
      <c r="I5530" s="113">
        <f t="shared" si="907"/>
        <v>0</v>
      </c>
      <c r="J5530" s="113">
        <v>168</v>
      </c>
      <c r="K5530" s="113">
        <v>0</v>
      </c>
      <c r="L5530" s="113">
        <f>G5530*K5530</f>
        <v>0</v>
      </c>
      <c r="M5530" s="142" t="s">
        <v>10668</v>
      </c>
      <c r="N5530" s="143"/>
      <c r="O5530" s="87"/>
      <c r="P5530" s="87"/>
      <c r="Q5530" s="87"/>
      <c r="R5530" s="87" t="s">
        <v>10255</v>
      </c>
      <c r="S5530" s="87"/>
    </row>
    <row r="5531" spans="1:19" s="4" customFormat="1" ht="19.5">
      <c r="A5531" s="93" t="s">
        <v>9737</v>
      </c>
      <c r="B5531" s="98">
        <v>9789866608704</v>
      </c>
      <c r="C5531" s="104" t="s">
        <v>9738</v>
      </c>
      <c r="D5531" s="94" t="s">
        <v>56</v>
      </c>
      <c r="E5531" s="94" t="s">
        <v>9739</v>
      </c>
      <c r="F5531" s="93"/>
      <c r="G5531" s="93">
        <v>0</v>
      </c>
      <c r="H5531" s="93">
        <v>1</v>
      </c>
      <c r="I5531" s="93">
        <f t="shared" si="907"/>
        <v>0</v>
      </c>
      <c r="J5531" s="93">
        <v>320</v>
      </c>
      <c r="K5531" s="93">
        <f>ROUND(J5531*0.68,0)</f>
        <v>218</v>
      </c>
      <c r="L5531" s="93">
        <f>G5531*K5531</f>
        <v>0</v>
      </c>
      <c r="M5531" s="153"/>
      <c r="N5531" s="143"/>
      <c r="O5531" s="87" t="s">
        <v>10895</v>
      </c>
      <c r="P5531" s="87"/>
      <c r="Q5531" s="87"/>
      <c r="R5531" s="87" t="s">
        <v>10255</v>
      </c>
      <c r="S5531" s="87"/>
    </row>
    <row r="5532" spans="1:19" s="4" customFormat="1" ht="19.5">
      <c r="A5532" s="93" t="s">
        <v>9740</v>
      </c>
      <c r="B5532" s="98">
        <v>9789866620881</v>
      </c>
      <c r="C5532" s="104" t="s">
        <v>9741</v>
      </c>
      <c r="D5532" s="94" t="s">
        <v>9742</v>
      </c>
      <c r="E5532" s="94" t="s">
        <v>9743</v>
      </c>
      <c r="F5532" s="93"/>
      <c r="G5532" s="93">
        <v>0</v>
      </c>
      <c r="H5532" s="93">
        <v>1</v>
      </c>
      <c r="I5532" s="93">
        <f t="shared" si="907"/>
        <v>0</v>
      </c>
      <c r="J5532" s="93">
        <v>380</v>
      </c>
      <c r="K5532" s="93">
        <f>ROUND(J5532*0.68,0)</f>
        <v>258</v>
      </c>
      <c r="L5532" s="93">
        <f>G5532*K5532</f>
        <v>0</v>
      </c>
      <c r="M5532" s="153"/>
      <c r="N5532" s="143"/>
      <c r="O5532" s="87" t="s">
        <v>10874</v>
      </c>
      <c r="P5532" s="87"/>
      <c r="Q5532" s="87"/>
      <c r="R5532" s="87" t="s">
        <v>10255</v>
      </c>
      <c r="S5532" s="87"/>
    </row>
    <row r="5533" spans="1:19" s="4" customFormat="1" ht="19.5">
      <c r="A5533" s="93" t="s">
        <v>9744</v>
      </c>
      <c r="B5533" s="98">
        <v>9789868663817</v>
      </c>
      <c r="C5533" s="104" t="s">
        <v>9745</v>
      </c>
      <c r="D5533" s="94" t="s">
        <v>5093</v>
      </c>
      <c r="E5533" s="94" t="s">
        <v>1370</v>
      </c>
      <c r="F5533" s="93">
        <v>2010</v>
      </c>
      <c r="G5533" s="93">
        <v>0</v>
      </c>
      <c r="H5533" s="93">
        <v>1</v>
      </c>
      <c r="I5533" s="93">
        <f t="shared" si="907"/>
        <v>0</v>
      </c>
      <c r="J5533" s="93">
        <v>250</v>
      </c>
      <c r="K5533" s="93">
        <f>ROUND(J5533*0.68,0)</f>
        <v>170</v>
      </c>
      <c r="L5533" s="93">
        <f>G5533*K5533</f>
        <v>0</v>
      </c>
      <c r="M5533" s="153"/>
      <c r="N5533" s="143"/>
      <c r="O5533" s="87" t="s">
        <v>10874</v>
      </c>
      <c r="P5533" s="87"/>
      <c r="Q5533" s="87"/>
      <c r="R5533" s="87" t="s">
        <v>10255</v>
      </c>
      <c r="S5533" s="87"/>
    </row>
    <row r="5534" spans="1:19" s="4" customFormat="1" ht="19.5">
      <c r="A5534" s="113" t="s">
        <v>9746</v>
      </c>
      <c r="B5534" s="115">
        <v>9789868875449</v>
      </c>
      <c r="C5534" s="111" t="s">
        <v>10489</v>
      </c>
      <c r="D5534" s="112" t="s">
        <v>9747</v>
      </c>
      <c r="E5534" s="112" t="s">
        <v>9748</v>
      </c>
      <c r="F5534" s="113">
        <v>2014</v>
      </c>
      <c r="G5534" s="113">
        <v>0</v>
      </c>
      <c r="H5534" s="113">
        <v>1</v>
      </c>
      <c r="I5534" s="113">
        <f t="shared" si="907"/>
        <v>0</v>
      </c>
      <c r="J5534" s="113">
        <v>230</v>
      </c>
      <c r="K5534" s="113">
        <v>0</v>
      </c>
      <c r="L5534" s="113">
        <f t="shared" ref="L5534:L5535" si="911">G5534*K5534</f>
        <v>0</v>
      </c>
      <c r="M5534" s="142" t="s">
        <v>10668</v>
      </c>
      <c r="N5534" s="143"/>
      <c r="O5534" s="87"/>
      <c r="P5534" s="87"/>
      <c r="Q5534" s="87"/>
      <c r="R5534" s="87" t="s">
        <v>10255</v>
      </c>
      <c r="S5534" s="87"/>
    </row>
    <row r="5535" spans="1:19" s="4" customFormat="1" ht="19.5">
      <c r="A5535" s="113" t="s">
        <v>9749</v>
      </c>
      <c r="B5535" s="115">
        <v>9789868875456</v>
      </c>
      <c r="C5535" s="111" t="s">
        <v>9750</v>
      </c>
      <c r="D5535" s="112" t="s">
        <v>9747</v>
      </c>
      <c r="E5535" s="112" t="s">
        <v>9748</v>
      </c>
      <c r="F5535" s="113">
        <v>2014</v>
      </c>
      <c r="G5535" s="113">
        <v>0</v>
      </c>
      <c r="H5535" s="113">
        <v>1</v>
      </c>
      <c r="I5535" s="113">
        <f t="shared" si="907"/>
        <v>0</v>
      </c>
      <c r="J5535" s="113">
        <v>230</v>
      </c>
      <c r="K5535" s="113">
        <v>0</v>
      </c>
      <c r="L5535" s="113">
        <f t="shared" si="911"/>
        <v>0</v>
      </c>
      <c r="M5535" s="142" t="s">
        <v>10668</v>
      </c>
      <c r="N5535" s="143"/>
      <c r="O5535" s="87"/>
      <c r="P5535" s="87"/>
      <c r="Q5535" s="87"/>
      <c r="R5535" s="87" t="s">
        <v>10255</v>
      </c>
      <c r="S5535" s="87"/>
    </row>
    <row r="5536" spans="1:19" s="4" customFormat="1" ht="19.5">
      <c r="A5536" s="93" t="s">
        <v>9473</v>
      </c>
      <c r="B5536" s="98">
        <v>9789863190967</v>
      </c>
      <c r="C5536" s="104" t="s">
        <v>9474</v>
      </c>
      <c r="D5536" s="94" t="s">
        <v>1053</v>
      </c>
      <c r="E5536" s="131" t="s">
        <v>7558</v>
      </c>
      <c r="F5536" s="129">
        <v>2014</v>
      </c>
      <c r="G5536" s="93">
        <v>0</v>
      </c>
      <c r="H5536" s="93">
        <v>1</v>
      </c>
      <c r="I5536" s="93">
        <f t="shared" si="907"/>
        <v>0</v>
      </c>
      <c r="J5536" s="93">
        <v>165</v>
      </c>
      <c r="K5536" s="93">
        <f>ROUND(J5536*0.68,0)</f>
        <v>112</v>
      </c>
      <c r="L5536" s="93">
        <f>G5536*K5536</f>
        <v>0</v>
      </c>
      <c r="M5536" s="153"/>
      <c r="N5536" s="202"/>
      <c r="O5536" s="87" t="s">
        <v>10734</v>
      </c>
      <c r="P5536" s="87"/>
      <c r="Q5536" s="87" t="s">
        <v>10255</v>
      </c>
      <c r="R5536" s="87"/>
      <c r="S5536" s="122" t="s">
        <v>10288</v>
      </c>
    </row>
    <row r="5537" spans="1:19" s="4" customFormat="1" ht="19.5">
      <c r="A5537" s="113" t="s">
        <v>9751</v>
      </c>
      <c r="B5537" s="115">
        <v>9789868875463</v>
      </c>
      <c r="C5537" s="111" t="s">
        <v>9752</v>
      </c>
      <c r="D5537" s="112" t="s">
        <v>9747</v>
      </c>
      <c r="E5537" s="112" t="s">
        <v>9748</v>
      </c>
      <c r="F5537" s="113">
        <v>2014</v>
      </c>
      <c r="G5537" s="113">
        <v>0</v>
      </c>
      <c r="H5537" s="113">
        <v>1</v>
      </c>
      <c r="I5537" s="113">
        <f t="shared" si="907"/>
        <v>0</v>
      </c>
      <c r="J5537" s="113">
        <v>240</v>
      </c>
      <c r="K5537" s="113">
        <v>0</v>
      </c>
      <c r="L5537" s="113">
        <f t="shared" ref="L5537:L5538" si="912">G5537*K5537</f>
        <v>0</v>
      </c>
      <c r="M5537" s="142" t="s">
        <v>10668</v>
      </c>
      <c r="N5537" s="143"/>
      <c r="O5537" s="87"/>
      <c r="P5537" s="87"/>
      <c r="Q5537" s="87"/>
      <c r="R5537" s="87" t="s">
        <v>10255</v>
      </c>
      <c r="S5537" s="87"/>
    </row>
    <row r="5538" spans="1:19" s="1" customFormat="1">
      <c r="A5538" s="113" t="s">
        <v>9753</v>
      </c>
      <c r="B5538" s="115">
        <v>9789868875470</v>
      </c>
      <c r="C5538" s="111" t="s">
        <v>9754</v>
      </c>
      <c r="D5538" s="112" t="s">
        <v>9747</v>
      </c>
      <c r="E5538" s="112" t="s">
        <v>9748</v>
      </c>
      <c r="F5538" s="113">
        <v>2014</v>
      </c>
      <c r="G5538" s="113">
        <v>0</v>
      </c>
      <c r="H5538" s="113">
        <v>1</v>
      </c>
      <c r="I5538" s="113">
        <f t="shared" si="907"/>
        <v>0</v>
      </c>
      <c r="J5538" s="113">
        <v>260</v>
      </c>
      <c r="K5538" s="113">
        <v>0</v>
      </c>
      <c r="L5538" s="113">
        <f t="shared" si="912"/>
        <v>0</v>
      </c>
      <c r="M5538" s="142" t="s">
        <v>10668</v>
      </c>
      <c r="N5538" s="143"/>
      <c r="O5538" s="87"/>
      <c r="P5538" s="87"/>
      <c r="Q5538" s="87"/>
      <c r="R5538" s="87" t="s">
        <v>10255</v>
      </c>
      <c r="S5538" s="123"/>
    </row>
    <row r="5539" spans="1:19" s="1" customFormat="1">
      <c r="A5539" s="93" t="s">
        <v>9755</v>
      </c>
      <c r="B5539" s="98">
        <v>9789868875487</v>
      </c>
      <c r="C5539" s="104" t="s">
        <v>9756</v>
      </c>
      <c r="D5539" s="94" t="s">
        <v>9747</v>
      </c>
      <c r="E5539" s="94" t="s">
        <v>9748</v>
      </c>
      <c r="F5539" s="93">
        <v>2014</v>
      </c>
      <c r="G5539" s="93">
        <v>0</v>
      </c>
      <c r="H5539" s="93">
        <v>1</v>
      </c>
      <c r="I5539" s="93">
        <f t="shared" si="907"/>
        <v>0</v>
      </c>
      <c r="J5539" s="93">
        <v>240</v>
      </c>
      <c r="K5539" s="93">
        <f t="shared" ref="K5539:K5569" si="913">ROUND(J5539*0.68,0)</f>
        <v>163</v>
      </c>
      <c r="L5539" s="93">
        <f>G5539*K5539</f>
        <v>0</v>
      </c>
      <c r="M5539" s="153"/>
      <c r="N5539" s="143"/>
      <c r="O5539" s="87" t="s">
        <v>10874</v>
      </c>
      <c r="P5539" s="87"/>
      <c r="Q5539" s="87"/>
      <c r="R5539" s="87" t="s">
        <v>10255</v>
      </c>
      <c r="S5539" s="123"/>
    </row>
    <row r="5540" spans="1:19" s="1" customFormat="1">
      <c r="A5540" s="93" t="s">
        <v>9757</v>
      </c>
      <c r="B5540" s="98">
        <v>9789869056021</v>
      </c>
      <c r="C5540" s="104" t="s">
        <v>9758</v>
      </c>
      <c r="D5540" s="94" t="s">
        <v>9759</v>
      </c>
      <c r="E5540" s="94" t="s">
        <v>9760</v>
      </c>
      <c r="F5540" s="93"/>
      <c r="G5540" s="93">
        <v>0</v>
      </c>
      <c r="H5540" s="93">
        <v>1</v>
      </c>
      <c r="I5540" s="93">
        <f t="shared" si="907"/>
        <v>0</v>
      </c>
      <c r="J5540" s="93">
        <v>299</v>
      </c>
      <c r="K5540" s="93">
        <f t="shared" si="913"/>
        <v>203</v>
      </c>
      <c r="L5540" s="93">
        <f>G5540*K5540</f>
        <v>0</v>
      </c>
      <c r="M5540" s="153"/>
      <c r="N5540" s="143"/>
      <c r="O5540" s="87" t="s">
        <v>10874</v>
      </c>
      <c r="P5540" s="87"/>
      <c r="Q5540" s="87"/>
      <c r="R5540" s="87" t="s">
        <v>10255</v>
      </c>
      <c r="S5540" s="123"/>
    </row>
    <row r="5541" spans="1:19" s="1" customFormat="1" ht="28.5">
      <c r="A5541" s="93" t="s">
        <v>9761</v>
      </c>
      <c r="B5541" s="98">
        <v>9789574515486</v>
      </c>
      <c r="C5541" s="104" t="s">
        <v>9762</v>
      </c>
      <c r="D5541" s="94" t="s">
        <v>233</v>
      </c>
      <c r="E5541" s="131" t="s">
        <v>9763</v>
      </c>
      <c r="F5541" s="129">
        <v>2013</v>
      </c>
      <c r="G5541" s="93">
        <v>0</v>
      </c>
      <c r="H5541" s="93">
        <v>1</v>
      </c>
      <c r="I5541" s="93">
        <f t="shared" si="907"/>
        <v>0</v>
      </c>
      <c r="J5541" s="93">
        <v>260</v>
      </c>
      <c r="K5541" s="93">
        <f t="shared" si="913"/>
        <v>177</v>
      </c>
      <c r="L5541" s="93">
        <f t="shared" ref="L5541:L5542" si="914">G5541*K5541</f>
        <v>0</v>
      </c>
      <c r="M5541" s="153"/>
      <c r="N5541" s="202"/>
      <c r="O5541" s="87" t="s">
        <v>10874</v>
      </c>
      <c r="P5541" s="87"/>
      <c r="Q5541" s="87"/>
      <c r="R5541" s="87" t="s">
        <v>10255</v>
      </c>
      <c r="S5541" s="123"/>
    </row>
    <row r="5542" spans="1:19" s="1" customFormat="1">
      <c r="A5542" s="93" t="s">
        <v>9764</v>
      </c>
      <c r="B5542" s="98">
        <v>9789869141505</v>
      </c>
      <c r="C5542" s="104" t="s">
        <v>9765</v>
      </c>
      <c r="D5542" s="94" t="s">
        <v>9766</v>
      </c>
      <c r="E5542" s="131" t="s">
        <v>9767</v>
      </c>
      <c r="F5542" s="129">
        <v>2015</v>
      </c>
      <c r="G5542" s="93">
        <v>0</v>
      </c>
      <c r="H5542" s="93">
        <v>1</v>
      </c>
      <c r="I5542" s="93">
        <f t="shared" si="907"/>
        <v>0</v>
      </c>
      <c r="J5542" s="93">
        <v>180</v>
      </c>
      <c r="K5542" s="93">
        <f t="shared" si="913"/>
        <v>122</v>
      </c>
      <c r="L5542" s="93">
        <f t="shared" si="914"/>
        <v>0</v>
      </c>
      <c r="M5542" s="153"/>
      <c r="N5542" s="202"/>
      <c r="O5542" s="87" t="s">
        <v>10874</v>
      </c>
      <c r="P5542" s="87"/>
      <c r="Q5542" s="87"/>
      <c r="R5542" s="87" t="s">
        <v>10255</v>
      </c>
      <c r="S5542" s="123"/>
    </row>
    <row r="5543" spans="1:19" s="1" customFormat="1">
      <c r="A5543" s="93" t="s">
        <v>9768</v>
      </c>
      <c r="B5543" s="98">
        <v>9789869212786</v>
      </c>
      <c r="C5543" s="104" t="s">
        <v>9769</v>
      </c>
      <c r="D5543" s="94" t="s">
        <v>8214</v>
      </c>
      <c r="E5543" s="94" t="s">
        <v>9770</v>
      </c>
      <c r="F5543" s="93">
        <v>2015</v>
      </c>
      <c r="G5543" s="93">
        <v>0</v>
      </c>
      <c r="H5543" s="93">
        <v>1</v>
      </c>
      <c r="I5543" s="93">
        <f t="shared" si="907"/>
        <v>0</v>
      </c>
      <c r="J5543" s="93">
        <v>430</v>
      </c>
      <c r="K5543" s="93">
        <f t="shared" si="913"/>
        <v>292</v>
      </c>
      <c r="L5543" s="93">
        <f>G5543*K5543</f>
        <v>0</v>
      </c>
      <c r="M5543" s="153"/>
      <c r="N5543" s="143"/>
      <c r="O5543" s="87" t="s">
        <v>10874</v>
      </c>
      <c r="P5543" s="87"/>
      <c r="Q5543" s="87"/>
      <c r="R5543" s="87" t="s">
        <v>10255</v>
      </c>
      <c r="S5543" s="123"/>
    </row>
    <row r="5544" spans="1:19" s="1" customFormat="1">
      <c r="A5544" s="93" t="s">
        <v>9771</v>
      </c>
      <c r="B5544" s="98">
        <v>9789869227797</v>
      </c>
      <c r="C5544" s="104" t="s">
        <v>9772</v>
      </c>
      <c r="D5544" s="94" t="s">
        <v>892</v>
      </c>
      <c r="E5544" s="131" t="s">
        <v>893</v>
      </c>
      <c r="F5544" s="129">
        <v>2015</v>
      </c>
      <c r="G5544" s="93">
        <v>0</v>
      </c>
      <c r="H5544" s="93">
        <v>1</v>
      </c>
      <c r="I5544" s="93">
        <f t="shared" si="907"/>
        <v>0</v>
      </c>
      <c r="J5544" s="93">
        <v>280</v>
      </c>
      <c r="K5544" s="93">
        <f t="shared" si="913"/>
        <v>190</v>
      </c>
      <c r="L5544" s="93">
        <f t="shared" ref="L5544:L5546" si="915">G5544*K5544</f>
        <v>0</v>
      </c>
      <c r="M5544" s="153"/>
      <c r="N5544" s="202"/>
      <c r="O5544" s="87" t="s">
        <v>10863</v>
      </c>
      <c r="P5544" s="93" t="s">
        <v>10241</v>
      </c>
      <c r="Q5544" s="93" t="s">
        <v>10241</v>
      </c>
      <c r="R5544" s="93"/>
      <c r="S5544" s="122" t="s">
        <v>10288</v>
      </c>
    </row>
    <row r="5545" spans="1:19" s="1" customFormat="1">
      <c r="A5545" s="93" t="s">
        <v>9773</v>
      </c>
      <c r="B5545" s="98">
        <v>4717702095116</v>
      </c>
      <c r="C5545" s="104" t="s">
        <v>10603</v>
      </c>
      <c r="D5545" s="94" t="s">
        <v>738</v>
      </c>
      <c r="E5545" s="131" t="s">
        <v>9774</v>
      </c>
      <c r="F5545" s="129">
        <v>2016</v>
      </c>
      <c r="G5545" s="93">
        <v>0</v>
      </c>
      <c r="H5545" s="93">
        <v>40</v>
      </c>
      <c r="I5545" s="93">
        <f t="shared" si="907"/>
        <v>0</v>
      </c>
      <c r="J5545" s="93">
        <v>7960</v>
      </c>
      <c r="K5545" s="93">
        <f t="shared" si="913"/>
        <v>5413</v>
      </c>
      <c r="L5545" s="93">
        <f t="shared" si="915"/>
        <v>0</v>
      </c>
      <c r="M5545" s="153"/>
      <c r="N5545" s="202"/>
      <c r="O5545" s="87" t="s">
        <v>10734</v>
      </c>
      <c r="P5545" s="87"/>
      <c r="Q5545" s="87" t="s">
        <v>10255</v>
      </c>
      <c r="R5545" s="87"/>
      <c r="S5545" s="123" t="s">
        <v>10288</v>
      </c>
    </row>
    <row r="5546" spans="1:19" s="1" customFormat="1">
      <c r="A5546" s="93" t="s">
        <v>9775</v>
      </c>
      <c r="B5546" s="98">
        <v>9789869308410</v>
      </c>
      <c r="C5546" s="104" t="s">
        <v>9776</v>
      </c>
      <c r="D5546" s="94" t="s">
        <v>3296</v>
      </c>
      <c r="E5546" s="131" t="s">
        <v>297</v>
      </c>
      <c r="F5546" s="129">
        <v>2016</v>
      </c>
      <c r="G5546" s="93">
        <v>0</v>
      </c>
      <c r="H5546" s="93">
        <v>1</v>
      </c>
      <c r="I5546" s="93">
        <f t="shared" si="907"/>
        <v>0</v>
      </c>
      <c r="J5546" s="93">
        <v>250</v>
      </c>
      <c r="K5546" s="93">
        <f t="shared" si="913"/>
        <v>170</v>
      </c>
      <c r="L5546" s="93">
        <f t="shared" si="915"/>
        <v>0</v>
      </c>
      <c r="M5546" s="153"/>
      <c r="N5546" s="202"/>
      <c r="O5546" s="87" t="s">
        <v>10863</v>
      </c>
      <c r="P5546" s="93" t="s">
        <v>10241</v>
      </c>
      <c r="Q5546" s="93" t="s">
        <v>10241</v>
      </c>
      <c r="R5546" s="93"/>
      <c r="S5546" s="122"/>
    </row>
    <row r="5547" spans="1:19" s="1" customFormat="1">
      <c r="A5547" s="93" t="s">
        <v>9475</v>
      </c>
      <c r="B5547" s="98">
        <v>9789573274858</v>
      </c>
      <c r="C5547" s="104" t="s">
        <v>9476</v>
      </c>
      <c r="D5547" s="94" t="s">
        <v>773</v>
      </c>
      <c r="E5547" s="94" t="s">
        <v>9477</v>
      </c>
      <c r="F5547" s="93">
        <v>2014</v>
      </c>
      <c r="G5547" s="93">
        <v>0</v>
      </c>
      <c r="H5547" s="93">
        <v>1</v>
      </c>
      <c r="I5547" s="93">
        <f t="shared" si="907"/>
        <v>0</v>
      </c>
      <c r="J5547" s="93">
        <v>380</v>
      </c>
      <c r="K5547" s="93">
        <f t="shared" si="913"/>
        <v>258</v>
      </c>
      <c r="L5547" s="93">
        <f>G5547*K5547</f>
        <v>0</v>
      </c>
      <c r="M5547" s="153"/>
      <c r="N5547" s="143"/>
      <c r="O5547" s="87" t="s">
        <v>10734</v>
      </c>
      <c r="P5547" s="87"/>
      <c r="Q5547" s="87" t="s">
        <v>10255</v>
      </c>
      <c r="R5547" s="87"/>
      <c r="S5547" s="123" t="s">
        <v>10288</v>
      </c>
    </row>
    <row r="5548" spans="1:19" s="1" customFormat="1">
      <c r="A5548" s="93" t="s">
        <v>9777</v>
      </c>
      <c r="B5548" s="98">
        <v>977181253200301</v>
      </c>
      <c r="C5548" s="104" t="s">
        <v>10725</v>
      </c>
      <c r="D5548" s="94" t="s">
        <v>1508</v>
      </c>
      <c r="E5548" s="131" t="s">
        <v>1508</v>
      </c>
      <c r="F5548" s="129"/>
      <c r="G5548" s="93">
        <v>0</v>
      </c>
      <c r="H5548" s="93">
        <v>1</v>
      </c>
      <c r="I5548" s="93">
        <f t="shared" si="907"/>
        <v>0</v>
      </c>
      <c r="J5548" s="93">
        <v>199</v>
      </c>
      <c r="K5548" s="93">
        <f t="shared" si="913"/>
        <v>135</v>
      </c>
      <c r="L5548" s="93">
        <f t="shared" ref="L5548:L5552" si="916">G5548*K5548</f>
        <v>0</v>
      </c>
      <c r="M5548" s="153"/>
      <c r="N5548" s="202"/>
      <c r="O5548" s="87" t="s">
        <v>10738</v>
      </c>
      <c r="P5548" s="87" t="s">
        <v>10255</v>
      </c>
      <c r="Q5548" s="87" t="s">
        <v>10255</v>
      </c>
      <c r="R5548" s="87"/>
      <c r="S5548" s="123"/>
    </row>
    <row r="5549" spans="1:19" s="1" customFormat="1">
      <c r="A5549" s="93" t="s">
        <v>9778</v>
      </c>
      <c r="B5549" s="98">
        <v>9789574515745</v>
      </c>
      <c r="C5549" s="104" t="s">
        <v>9779</v>
      </c>
      <c r="D5549" s="94" t="s">
        <v>233</v>
      </c>
      <c r="E5549" s="131" t="s">
        <v>9</v>
      </c>
      <c r="F5549" s="129">
        <v>2015</v>
      </c>
      <c r="G5549" s="93">
        <v>0</v>
      </c>
      <c r="H5549" s="93">
        <v>1</v>
      </c>
      <c r="I5549" s="93">
        <f t="shared" si="907"/>
        <v>0</v>
      </c>
      <c r="J5549" s="93">
        <v>220</v>
      </c>
      <c r="K5549" s="93">
        <f t="shared" si="913"/>
        <v>150</v>
      </c>
      <c r="L5549" s="93">
        <f t="shared" si="916"/>
        <v>0</v>
      </c>
      <c r="M5549" s="153"/>
      <c r="N5549" s="202"/>
      <c r="O5549" s="87" t="s">
        <v>10738</v>
      </c>
      <c r="P5549" s="87" t="s">
        <v>10255</v>
      </c>
      <c r="Q5549" s="87"/>
      <c r="R5549" s="87"/>
      <c r="S5549" s="123"/>
    </row>
    <row r="5550" spans="1:19" s="1" customFormat="1">
      <c r="A5550" s="93" t="s">
        <v>9780</v>
      </c>
      <c r="B5550" s="98">
        <v>9789574516124</v>
      </c>
      <c r="C5550" s="104" t="s">
        <v>9781</v>
      </c>
      <c r="D5550" s="94" t="s">
        <v>6627</v>
      </c>
      <c r="E5550" s="131" t="s">
        <v>9782</v>
      </c>
      <c r="F5550" s="129">
        <v>2015</v>
      </c>
      <c r="G5550" s="93">
        <v>0</v>
      </c>
      <c r="H5550" s="93">
        <v>1</v>
      </c>
      <c r="I5550" s="93">
        <f t="shared" si="907"/>
        <v>0</v>
      </c>
      <c r="J5550" s="93">
        <v>220</v>
      </c>
      <c r="K5550" s="93">
        <f t="shared" si="913"/>
        <v>150</v>
      </c>
      <c r="L5550" s="93">
        <f t="shared" si="916"/>
        <v>0</v>
      </c>
      <c r="M5550" s="153"/>
      <c r="N5550" s="202"/>
      <c r="O5550" s="87" t="s">
        <v>10805</v>
      </c>
      <c r="P5550" s="87" t="s">
        <v>10255</v>
      </c>
      <c r="Q5550" s="87"/>
      <c r="R5550" s="87"/>
      <c r="S5550" s="123"/>
    </row>
    <row r="5551" spans="1:19" s="1" customFormat="1">
      <c r="A5551" s="93" t="s">
        <v>9783</v>
      </c>
      <c r="B5551" s="98">
        <v>9789574516131</v>
      </c>
      <c r="C5551" s="104" t="s">
        <v>9784</v>
      </c>
      <c r="D5551" s="94" t="s">
        <v>233</v>
      </c>
      <c r="E5551" s="131" t="s">
        <v>9785</v>
      </c>
      <c r="F5551" s="129">
        <v>2015</v>
      </c>
      <c r="G5551" s="93">
        <v>0</v>
      </c>
      <c r="H5551" s="93">
        <v>1</v>
      </c>
      <c r="I5551" s="93">
        <f t="shared" si="907"/>
        <v>0</v>
      </c>
      <c r="J5551" s="93">
        <v>220</v>
      </c>
      <c r="K5551" s="93">
        <f t="shared" si="913"/>
        <v>150</v>
      </c>
      <c r="L5551" s="93">
        <f t="shared" si="916"/>
        <v>0</v>
      </c>
      <c r="M5551" s="153"/>
      <c r="N5551" s="202"/>
      <c r="O5551" s="87" t="s">
        <v>10863</v>
      </c>
      <c r="P5551" s="93" t="s">
        <v>10241</v>
      </c>
      <c r="Q5551" s="93" t="s">
        <v>10241</v>
      </c>
      <c r="R5551" s="93"/>
      <c r="S5551" s="122"/>
    </row>
    <row r="5552" spans="1:19" s="1" customFormat="1">
      <c r="A5552" s="93" t="s">
        <v>9786</v>
      </c>
      <c r="B5552" s="98">
        <v>9789574516148</v>
      </c>
      <c r="C5552" s="104" t="s">
        <v>9787</v>
      </c>
      <c r="D5552" s="94" t="s">
        <v>6627</v>
      </c>
      <c r="E5552" s="131" t="s">
        <v>9782</v>
      </c>
      <c r="F5552" s="129">
        <v>2016</v>
      </c>
      <c r="G5552" s="93">
        <v>0</v>
      </c>
      <c r="H5552" s="93">
        <v>1</v>
      </c>
      <c r="I5552" s="93">
        <f t="shared" si="907"/>
        <v>0</v>
      </c>
      <c r="J5552" s="93">
        <v>220</v>
      </c>
      <c r="K5552" s="93">
        <f t="shared" si="913"/>
        <v>150</v>
      </c>
      <c r="L5552" s="93">
        <f t="shared" si="916"/>
        <v>0</v>
      </c>
      <c r="M5552" s="153"/>
      <c r="N5552" s="202"/>
      <c r="O5552" s="87" t="s">
        <v>10248</v>
      </c>
      <c r="P5552" s="93" t="s">
        <v>10241</v>
      </c>
      <c r="Q5552" s="93" t="s">
        <v>10241</v>
      </c>
      <c r="R5552" s="93"/>
      <c r="S5552" s="122"/>
    </row>
    <row r="5553" spans="1:19" s="1" customFormat="1">
      <c r="A5553" s="93" t="s">
        <v>9788</v>
      </c>
      <c r="B5553" s="98">
        <v>9789575749804</v>
      </c>
      <c r="C5553" s="104" t="s">
        <v>9789</v>
      </c>
      <c r="D5553" s="94" t="s">
        <v>574</v>
      </c>
      <c r="E5553" s="94" t="s">
        <v>9790</v>
      </c>
      <c r="F5553" s="93">
        <v>2014</v>
      </c>
      <c r="G5553" s="93">
        <v>0</v>
      </c>
      <c r="H5553" s="93">
        <v>1</v>
      </c>
      <c r="I5553" s="93">
        <f t="shared" si="907"/>
        <v>0</v>
      </c>
      <c r="J5553" s="93">
        <v>280</v>
      </c>
      <c r="K5553" s="93">
        <f t="shared" si="913"/>
        <v>190</v>
      </c>
      <c r="L5553" s="93">
        <f>G5553*K5553</f>
        <v>0</v>
      </c>
      <c r="M5553" s="153"/>
      <c r="N5553" s="143"/>
      <c r="O5553" s="87" t="s">
        <v>10785</v>
      </c>
      <c r="P5553" s="87"/>
      <c r="Q5553" s="87"/>
      <c r="R5553" s="87" t="s">
        <v>10255</v>
      </c>
      <c r="S5553" s="123"/>
    </row>
    <row r="5554" spans="1:19" s="3" customFormat="1" ht="19.5">
      <c r="A5554" s="93" t="s">
        <v>9791</v>
      </c>
      <c r="B5554" s="98">
        <v>9789575749903</v>
      </c>
      <c r="C5554" s="104" t="s">
        <v>9792</v>
      </c>
      <c r="D5554" s="94" t="s">
        <v>1284</v>
      </c>
      <c r="E5554" s="94" t="s">
        <v>1047</v>
      </c>
      <c r="F5554" s="93">
        <v>2015</v>
      </c>
      <c r="G5554" s="93">
        <v>0</v>
      </c>
      <c r="H5554" s="93">
        <v>1</v>
      </c>
      <c r="I5554" s="93">
        <f t="shared" si="907"/>
        <v>0</v>
      </c>
      <c r="J5554" s="93">
        <v>300</v>
      </c>
      <c r="K5554" s="93">
        <f t="shared" si="913"/>
        <v>204</v>
      </c>
      <c r="L5554" s="93">
        <f>G5554*K5554</f>
        <v>0</v>
      </c>
      <c r="M5554" s="153"/>
      <c r="N5554" s="143"/>
      <c r="O5554" s="87" t="s">
        <v>10874</v>
      </c>
      <c r="P5554" s="87"/>
      <c r="Q5554" s="87" t="s">
        <v>10255</v>
      </c>
      <c r="R5554" s="87" t="s">
        <v>10255</v>
      </c>
      <c r="S5554" s="123" t="s">
        <v>10338</v>
      </c>
    </row>
    <row r="5555" spans="1:19" s="3" customFormat="1" ht="19.5">
      <c r="A5555" s="93" t="s">
        <v>9793</v>
      </c>
      <c r="B5555" s="98">
        <v>9789575749972</v>
      </c>
      <c r="C5555" s="104" t="s">
        <v>9794</v>
      </c>
      <c r="D5555" s="94" t="s">
        <v>397</v>
      </c>
      <c r="E5555" s="94" t="s">
        <v>1047</v>
      </c>
      <c r="F5555" s="93">
        <v>2016</v>
      </c>
      <c r="G5555" s="93">
        <v>0</v>
      </c>
      <c r="H5555" s="93">
        <v>1</v>
      </c>
      <c r="I5555" s="93">
        <f t="shared" si="907"/>
        <v>0</v>
      </c>
      <c r="J5555" s="93">
        <v>280</v>
      </c>
      <c r="K5555" s="93">
        <f t="shared" si="913"/>
        <v>190</v>
      </c>
      <c r="L5555" s="93">
        <f>G5555*K5555</f>
        <v>0</v>
      </c>
      <c r="M5555" s="153"/>
      <c r="N5555" s="143"/>
      <c r="O5555" s="87" t="s">
        <v>10874</v>
      </c>
      <c r="P5555" s="87"/>
      <c r="Q5555" s="87" t="s">
        <v>10255</v>
      </c>
      <c r="R5555" s="87" t="s">
        <v>10255</v>
      </c>
      <c r="S5555" s="123" t="s">
        <v>10288</v>
      </c>
    </row>
    <row r="5556" spans="1:19" s="3" customFormat="1" ht="19.5">
      <c r="A5556" s="93" t="s">
        <v>9795</v>
      </c>
      <c r="B5556" s="98">
        <v>9789576599767</v>
      </c>
      <c r="C5556" s="104" t="s">
        <v>9796</v>
      </c>
      <c r="D5556" s="94" t="s">
        <v>9797</v>
      </c>
      <c r="E5556" s="94" t="s">
        <v>9798</v>
      </c>
      <c r="F5556" s="93"/>
      <c r="G5556" s="93">
        <v>0</v>
      </c>
      <c r="H5556" s="93">
        <v>1</v>
      </c>
      <c r="I5556" s="93">
        <f t="shared" si="907"/>
        <v>0</v>
      </c>
      <c r="J5556" s="93">
        <v>300</v>
      </c>
      <c r="K5556" s="93">
        <f t="shared" si="913"/>
        <v>204</v>
      </c>
      <c r="L5556" s="93">
        <f>G5556*K5556</f>
        <v>0</v>
      </c>
      <c r="M5556" s="153"/>
      <c r="N5556" s="143"/>
      <c r="O5556" s="87" t="s">
        <v>10863</v>
      </c>
      <c r="P5556" s="93" t="s">
        <v>10241</v>
      </c>
      <c r="Q5556" s="93" t="s">
        <v>10241</v>
      </c>
      <c r="R5556" s="93"/>
      <c r="S5556" s="122"/>
    </row>
    <row r="5557" spans="1:19" s="3" customFormat="1" ht="19.5">
      <c r="A5557" s="93" t="s">
        <v>9799</v>
      </c>
      <c r="B5557" s="98">
        <v>8667106503938</v>
      </c>
      <c r="C5557" s="104" t="s">
        <v>9800</v>
      </c>
      <c r="D5557" s="94" t="s">
        <v>315</v>
      </c>
      <c r="E5557" s="131" t="s">
        <v>1447</v>
      </c>
      <c r="F5557" s="129">
        <v>2014</v>
      </c>
      <c r="G5557" s="93">
        <v>0</v>
      </c>
      <c r="H5557" s="93">
        <v>2</v>
      </c>
      <c r="I5557" s="93">
        <f t="shared" si="907"/>
        <v>0</v>
      </c>
      <c r="J5557" s="93">
        <v>499</v>
      </c>
      <c r="K5557" s="93">
        <f t="shared" si="913"/>
        <v>339</v>
      </c>
      <c r="L5557" s="93">
        <f t="shared" ref="L5557:L5558" si="917">G5557*K5557</f>
        <v>0</v>
      </c>
      <c r="M5557" s="153"/>
      <c r="N5557" s="202"/>
      <c r="O5557" s="87" t="s">
        <v>10863</v>
      </c>
      <c r="P5557" s="93" t="s">
        <v>10241</v>
      </c>
      <c r="Q5557" s="93" t="s">
        <v>10241</v>
      </c>
      <c r="R5557" s="93"/>
      <c r="S5557" s="122"/>
    </row>
    <row r="5558" spans="1:19" s="3" customFormat="1" ht="19.5">
      <c r="A5558" s="93" t="s">
        <v>9478</v>
      </c>
      <c r="B5558" s="98">
        <v>9789863190974</v>
      </c>
      <c r="C5558" s="104" t="s">
        <v>9479</v>
      </c>
      <c r="D5558" s="94" t="s">
        <v>1053</v>
      </c>
      <c r="E5558" s="131" t="s">
        <v>7558</v>
      </c>
      <c r="F5558" s="129">
        <v>2014</v>
      </c>
      <c r="G5558" s="93">
        <v>0</v>
      </c>
      <c r="H5558" s="93">
        <v>1</v>
      </c>
      <c r="I5558" s="93">
        <f t="shared" si="907"/>
        <v>0</v>
      </c>
      <c r="J5558" s="93">
        <v>220</v>
      </c>
      <c r="K5558" s="93">
        <f t="shared" si="913"/>
        <v>150</v>
      </c>
      <c r="L5558" s="93">
        <f t="shared" si="917"/>
        <v>0</v>
      </c>
      <c r="M5558" s="153"/>
      <c r="N5558" s="202"/>
      <c r="O5558" s="87" t="s">
        <v>10734</v>
      </c>
      <c r="P5558" s="87"/>
      <c r="Q5558" s="87" t="s">
        <v>10255</v>
      </c>
      <c r="R5558" s="87"/>
      <c r="S5558" s="123" t="s">
        <v>10288</v>
      </c>
    </row>
    <row r="5559" spans="1:19" s="3" customFormat="1" ht="19.5">
      <c r="A5559" s="93" t="s">
        <v>9801</v>
      </c>
      <c r="B5559" s="98">
        <v>9789576599828</v>
      </c>
      <c r="C5559" s="104" t="s">
        <v>9802</v>
      </c>
      <c r="D5559" s="94" t="s">
        <v>9797</v>
      </c>
      <c r="E5559" s="94" t="s">
        <v>9803</v>
      </c>
      <c r="F5559" s="93"/>
      <c r="G5559" s="93">
        <v>0</v>
      </c>
      <c r="H5559" s="93">
        <v>1</v>
      </c>
      <c r="I5559" s="93">
        <f t="shared" si="907"/>
        <v>0</v>
      </c>
      <c r="J5559" s="93">
        <v>300</v>
      </c>
      <c r="K5559" s="93">
        <f t="shared" si="913"/>
        <v>204</v>
      </c>
      <c r="L5559" s="93">
        <f t="shared" ref="L5559:L5565" si="918">G5559*K5559</f>
        <v>0</v>
      </c>
      <c r="M5559" s="153"/>
      <c r="N5559" s="143"/>
      <c r="O5559" s="87" t="s">
        <v>10737</v>
      </c>
      <c r="P5559" s="87"/>
      <c r="Q5559" s="87"/>
      <c r="R5559" s="87" t="s">
        <v>10255</v>
      </c>
      <c r="S5559" s="123"/>
    </row>
    <row r="5560" spans="1:19" s="3" customFormat="1" ht="19.5">
      <c r="A5560" s="93" t="s">
        <v>9804</v>
      </c>
      <c r="B5560" s="98">
        <v>9789577516930</v>
      </c>
      <c r="C5560" s="104" t="s">
        <v>9805</v>
      </c>
      <c r="D5560" s="94" t="s">
        <v>98</v>
      </c>
      <c r="E5560" s="94" t="s">
        <v>9027</v>
      </c>
      <c r="F5560" s="93"/>
      <c r="G5560" s="93">
        <v>0</v>
      </c>
      <c r="H5560" s="93">
        <v>1</v>
      </c>
      <c r="I5560" s="93">
        <f t="shared" si="907"/>
        <v>0</v>
      </c>
      <c r="J5560" s="93">
        <v>300</v>
      </c>
      <c r="K5560" s="93">
        <f t="shared" si="913"/>
        <v>204</v>
      </c>
      <c r="L5560" s="93">
        <f t="shared" si="918"/>
        <v>0</v>
      </c>
      <c r="M5560" s="153"/>
      <c r="N5560" s="143"/>
      <c r="O5560" s="87" t="s">
        <v>10737</v>
      </c>
      <c r="P5560" s="87"/>
      <c r="Q5560" s="87"/>
      <c r="R5560" s="87" t="s">
        <v>10255</v>
      </c>
      <c r="S5560" s="123"/>
    </row>
    <row r="5561" spans="1:19" s="3" customFormat="1" ht="19.5">
      <c r="A5561" s="93" t="s">
        <v>9806</v>
      </c>
      <c r="B5561" s="98">
        <v>9789577517159</v>
      </c>
      <c r="C5561" s="104" t="s">
        <v>9807</v>
      </c>
      <c r="D5561" s="94" t="s">
        <v>98</v>
      </c>
      <c r="E5561" s="94" t="s">
        <v>9808</v>
      </c>
      <c r="F5561" s="93">
        <v>2014</v>
      </c>
      <c r="G5561" s="93">
        <v>0</v>
      </c>
      <c r="H5561" s="93">
        <v>1</v>
      </c>
      <c r="I5561" s="93">
        <f t="shared" si="907"/>
        <v>0</v>
      </c>
      <c r="J5561" s="93">
        <v>260</v>
      </c>
      <c r="K5561" s="93">
        <f t="shared" si="913"/>
        <v>177</v>
      </c>
      <c r="L5561" s="93">
        <f t="shared" si="918"/>
        <v>0</v>
      </c>
      <c r="M5561" s="153"/>
      <c r="N5561" s="143"/>
      <c r="O5561" s="87" t="s">
        <v>10737</v>
      </c>
      <c r="P5561" s="87"/>
      <c r="Q5561" s="87"/>
      <c r="R5561" s="87" t="s">
        <v>10255</v>
      </c>
      <c r="S5561" s="123"/>
    </row>
    <row r="5562" spans="1:19" s="3" customFormat="1" ht="28.5">
      <c r="A5562" s="93" t="s">
        <v>9809</v>
      </c>
      <c r="B5562" s="98">
        <v>9789577517388</v>
      </c>
      <c r="C5562" s="104" t="s">
        <v>9810</v>
      </c>
      <c r="D5562" s="94" t="s">
        <v>98</v>
      </c>
      <c r="E5562" s="94" t="s">
        <v>9811</v>
      </c>
      <c r="F5562" s="93">
        <v>2014</v>
      </c>
      <c r="G5562" s="93">
        <v>0</v>
      </c>
      <c r="H5562" s="93">
        <v>1</v>
      </c>
      <c r="I5562" s="93">
        <f t="shared" si="907"/>
        <v>0</v>
      </c>
      <c r="J5562" s="93">
        <v>350</v>
      </c>
      <c r="K5562" s="93">
        <f t="shared" si="913"/>
        <v>238</v>
      </c>
      <c r="L5562" s="93">
        <f t="shared" si="918"/>
        <v>0</v>
      </c>
      <c r="M5562" s="153"/>
      <c r="N5562" s="143"/>
      <c r="O5562" s="87" t="s">
        <v>10737</v>
      </c>
      <c r="P5562" s="87"/>
      <c r="Q5562" s="87"/>
      <c r="R5562" s="87" t="s">
        <v>10255</v>
      </c>
      <c r="S5562" s="123"/>
    </row>
    <row r="5563" spans="1:19" s="3" customFormat="1" ht="19.5">
      <c r="A5563" s="93" t="s">
        <v>9812</v>
      </c>
      <c r="B5563" s="98">
        <v>9789860386028</v>
      </c>
      <c r="C5563" s="104" t="s">
        <v>9813</v>
      </c>
      <c r="D5563" s="94" t="s">
        <v>662</v>
      </c>
      <c r="E5563" s="94" t="s">
        <v>9814</v>
      </c>
      <c r="F5563" s="93"/>
      <c r="G5563" s="93">
        <v>0</v>
      </c>
      <c r="H5563" s="93">
        <v>1</v>
      </c>
      <c r="I5563" s="93">
        <f t="shared" si="907"/>
        <v>0</v>
      </c>
      <c r="J5563" s="93">
        <v>540</v>
      </c>
      <c r="K5563" s="93">
        <f t="shared" si="913"/>
        <v>367</v>
      </c>
      <c r="L5563" s="93">
        <f t="shared" si="918"/>
        <v>0</v>
      </c>
      <c r="M5563" s="153"/>
      <c r="N5563" s="143"/>
      <c r="O5563" s="87" t="s">
        <v>10737</v>
      </c>
      <c r="P5563" s="87"/>
      <c r="Q5563" s="87"/>
      <c r="R5563" s="87" t="s">
        <v>10255</v>
      </c>
      <c r="S5563" s="123"/>
    </row>
    <row r="5564" spans="1:19" s="3" customFormat="1" ht="19.5">
      <c r="A5564" s="93" t="s">
        <v>9815</v>
      </c>
      <c r="B5564" s="98">
        <v>9789860425987</v>
      </c>
      <c r="C5564" s="104" t="s">
        <v>9816</v>
      </c>
      <c r="D5564" s="94" t="s">
        <v>662</v>
      </c>
      <c r="E5564" s="94" t="s">
        <v>1704</v>
      </c>
      <c r="F5564" s="93"/>
      <c r="G5564" s="93">
        <v>0</v>
      </c>
      <c r="H5564" s="93">
        <v>1</v>
      </c>
      <c r="I5564" s="93">
        <f t="shared" si="907"/>
        <v>0</v>
      </c>
      <c r="J5564" s="93">
        <v>540</v>
      </c>
      <c r="K5564" s="93">
        <f t="shared" si="913"/>
        <v>367</v>
      </c>
      <c r="L5564" s="93">
        <f t="shared" si="918"/>
        <v>0</v>
      </c>
      <c r="M5564" s="153"/>
      <c r="N5564" s="143"/>
      <c r="O5564" s="87" t="s">
        <v>10737</v>
      </c>
      <c r="P5564" s="87"/>
      <c r="Q5564" s="87"/>
      <c r="R5564" s="87" t="s">
        <v>10255</v>
      </c>
      <c r="S5564" s="123"/>
    </row>
    <row r="5565" spans="1:19" s="3" customFormat="1" ht="19.5">
      <c r="A5565" s="93" t="s">
        <v>9817</v>
      </c>
      <c r="B5565" s="98">
        <v>9789860426038</v>
      </c>
      <c r="C5565" s="104" t="s">
        <v>9818</v>
      </c>
      <c r="D5565" s="94" t="s">
        <v>662</v>
      </c>
      <c r="E5565" s="94" t="s">
        <v>9819</v>
      </c>
      <c r="F5565" s="93"/>
      <c r="G5565" s="93">
        <v>0</v>
      </c>
      <c r="H5565" s="93">
        <v>1</v>
      </c>
      <c r="I5565" s="93">
        <f t="shared" si="907"/>
        <v>0</v>
      </c>
      <c r="J5565" s="93">
        <v>540</v>
      </c>
      <c r="K5565" s="93">
        <f t="shared" si="913"/>
        <v>367</v>
      </c>
      <c r="L5565" s="93">
        <f t="shared" si="918"/>
        <v>0</v>
      </c>
      <c r="M5565" s="153"/>
      <c r="N5565" s="143"/>
      <c r="O5565" s="87" t="s">
        <v>10737</v>
      </c>
      <c r="P5565" s="87"/>
      <c r="Q5565" s="87"/>
      <c r="R5565" s="87" t="s">
        <v>10255</v>
      </c>
      <c r="S5565" s="123"/>
    </row>
    <row r="5566" spans="1:19" s="3" customFormat="1" ht="19.5">
      <c r="A5566" s="93" t="s">
        <v>9820</v>
      </c>
      <c r="B5566" s="98">
        <v>9789860428308</v>
      </c>
      <c r="C5566" s="104" t="s">
        <v>9821</v>
      </c>
      <c r="D5566" s="94" t="s">
        <v>145</v>
      </c>
      <c r="E5566" s="131" t="s">
        <v>9822</v>
      </c>
      <c r="F5566" s="129">
        <v>2014</v>
      </c>
      <c r="G5566" s="93">
        <v>0</v>
      </c>
      <c r="H5566" s="93">
        <v>1</v>
      </c>
      <c r="I5566" s="93">
        <f t="shared" si="907"/>
        <v>0</v>
      </c>
      <c r="J5566" s="93">
        <v>280</v>
      </c>
      <c r="K5566" s="93">
        <f t="shared" si="913"/>
        <v>190</v>
      </c>
      <c r="L5566" s="93">
        <f t="shared" ref="L5566:L5572" si="919">G5566*K5566</f>
        <v>0</v>
      </c>
      <c r="M5566" s="153"/>
      <c r="N5566" s="202"/>
      <c r="O5566" s="87" t="s">
        <v>10737</v>
      </c>
      <c r="P5566" s="87"/>
      <c r="Q5566" s="87"/>
      <c r="R5566" s="87" t="s">
        <v>10255</v>
      </c>
      <c r="S5566" s="123"/>
    </row>
    <row r="5567" spans="1:19" s="3" customFormat="1" ht="19.5">
      <c r="A5567" s="93" t="s">
        <v>9823</v>
      </c>
      <c r="B5567" s="98">
        <v>9789860453423</v>
      </c>
      <c r="C5567" s="104" t="s">
        <v>9824</v>
      </c>
      <c r="D5567" s="94" t="s">
        <v>4782</v>
      </c>
      <c r="E5567" s="94" t="s">
        <v>9825</v>
      </c>
      <c r="F5567" s="93">
        <v>2015</v>
      </c>
      <c r="G5567" s="93">
        <v>0</v>
      </c>
      <c r="H5567" s="93">
        <v>1</v>
      </c>
      <c r="I5567" s="93">
        <f t="shared" si="907"/>
        <v>0</v>
      </c>
      <c r="J5567" s="93">
        <v>300</v>
      </c>
      <c r="K5567" s="93">
        <f t="shared" si="913"/>
        <v>204</v>
      </c>
      <c r="L5567" s="93">
        <f t="shared" si="919"/>
        <v>0</v>
      </c>
      <c r="M5567" s="153"/>
      <c r="N5567" s="143"/>
      <c r="O5567" s="87" t="s">
        <v>10737</v>
      </c>
      <c r="P5567" s="87"/>
      <c r="Q5567" s="87"/>
      <c r="R5567" s="87" t="s">
        <v>10255</v>
      </c>
      <c r="S5567" s="123"/>
    </row>
    <row r="5568" spans="1:19" s="3" customFormat="1" ht="19.5">
      <c r="A5568" s="93" t="s">
        <v>9826</v>
      </c>
      <c r="B5568" s="98">
        <v>9789861218854</v>
      </c>
      <c r="C5568" s="104" t="s">
        <v>9827</v>
      </c>
      <c r="D5568" s="94" t="s">
        <v>244</v>
      </c>
      <c r="E5568" s="94" t="s">
        <v>9828</v>
      </c>
      <c r="F5568" s="93">
        <v>2014</v>
      </c>
      <c r="G5568" s="93">
        <v>0</v>
      </c>
      <c r="H5568" s="93">
        <v>10</v>
      </c>
      <c r="I5568" s="93">
        <f t="shared" si="907"/>
        <v>0</v>
      </c>
      <c r="J5568" s="93">
        <v>1490</v>
      </c>
      <c r="K5568" s="93">
        <f t="shared" si="913"/>
        <v>1013</v>
      </c>
      <c r="L5568" s="93">
        <f t="shared" si="919"/>
        <v>0</v>
      </c>
      <c r="M5568" s="153"/>
      <c r="N5568" s="143"/>
      <c r="O5568" s="87" t="s">
        <v>10737</v>
      </c>
      <c r="P5568" s="87"/>
      <c r="Q5568" s="87"/>
      <c r="R5568" s="87" t="s">
        <v>10255</v>
      </c>
      <c r="S5568" s="123"/>
    </row>
    <row r="5569" spans="1:19" s="3" customFormat="1" ht="19.5">
      <c r="A5569" s="93" t="s">
        <v>9480</v>
      </c>
      <c r="B5569" s="98">
        <v>9789863191018</v>
      </c>
      <c r="C5569" s="104" t="s">
        <v>9481</v>
      </c>
      <c r="D5569" s="94" t="s">
        <v>1053</v>
      </c>
      <c r="E5569" s="131" t="s">
        <v>9482</v>
      </c>
      <c r="F5569" s="129">
        <v>2014</v>
      </c>
      <c r="G5569" s="93">
        <v>0</v>
      </c>
      <c r="H5569" s="93">
        <v>1</v>
      </c>
      <c r="I5569" s="93">
        <f t="shared" si="907"/>
        <v>0</v>
      </c>
      <c r="J5569" s="93">
        <v>220</v>
      </c>
      <c r="K5569" s="93">
        <f t="shared" si="913"/>
        <v>150</v>
      </c>
      <c r="L5569" s="93">
        <f t="shared" si="919"/>
        <v>0</v>
      </c>
      <c r="M5569" s="153"/>
      <c r="N5569" s="202"/>
      <c r="O5569" s="87" t="s">
        <v>10872</v>
      </c>
      <c r="P5569" s="87"/>
      <c r="Q5569" s="93" t="s">
        <v>10241</v>
      </c>
      <c r="R5569" s="93" t="s">
        <v>10241</v>
      </c>
      <c r="S5569" s="122"/>
    </row>
    <row r="5570" spans="1:19" s="1" customFormat="1" ht="28.5">
      <c r="A5570" s="136" t="s">
        <v>9829</v>
      </c>
      <c r="B5570" s="141">
        <v>9780545667630</v>
      </c>
      <c r="C5570" s="138" t="s">
        <v>9830</v>
      </c>
      <c r="D5570" s="139" t="s">
        <v>9831</v>
      </c>
      <c r="E5570" s="139" t="s">
        <v>9832</v>
      </c>
      <c r="F5570" s="136">
        <v>2013</v>
      </c>
      <c r="G5570" s="93">
        <v>0</v>
      </c>
      <c r="H5570" s="136">
        <v>1</v>
      </c>
      <c r="I5570" s="136">
        <f t="shared" si="907"/>
        <v>0</v>
      </c>
      <c r="J5570" s="136">
        <v>1505</v>
      </c>
      <c r="K5570" s="136">
        <f>ROUND(J5570*0.68,0)</f>
        <v>1023</v>
      </c>
      <c r="L5570" s="136">
        <f t="shared" si="919"/>
        <v>0</v>
      </c>
      <c r="M5570" s="158" t="s">
        <v>10058</v>
      </c>
      <c r="N5570" s="143"/>
      <c r="O5570" s="87" t="s">
        <v>10737</v>
      </c>
      <c r="P5570" s="87"/>
      <c r="Q5570" s="87"/>
      <c r="R5570" s="87" t="s">
        <v>10255</v>
      </c>
      <c r="S5570" s="123"/>
    </row>
    <row r="5571" spans="1:19" s="1" customFormat="1">
      <c r="A5571" s="113" t="s">
        <v>9833</v>
      </c>
      <c r="B5571" s="115">
        <v>9789864510306</v>
      </c>
      <c r="C5571" s="111" t="s">
        <v>9834</v>
      </c>
      <c r="D5571" s="112" t="s">
        <v>1171</v>
      </c>
      <c r="E5571" s="112" t="s">
        <v>9835</v>
      </c>
      <c r="F5571" s="113">
        <v>2014</v>
      </c>
      <c r="G5571" s="113">
        <v>0</v>
      </c>
      <c r="H5571" s="113">
        <v>1</v>
      </c>
      <c r="I5571" s="113">
        <f t="shared" si="907"/>
        <v>0</v>
      </c>
      <c r="J5571" s="113">
        <v>400</v>
      </c>
      <c r="K5571" s="113">
        <v>0</v>
      </c>
      <c r="L5571" s="113">
        <f t="shared" si="919"/>
        <v>0</v>
      </c>
      <c r="M5571" s="142" t="s">
        <v>10668</v>
      </c>
      <c r="N5571" s="143"/>
      <c r="O5571" s="87" t="s">
        <v>10737</v>
      </c>
      <c r="P5571" s="87"/>
      <c r="Q5571" s="87"/>
      <c r="R5571" s="87" t="s">
        <v>10255</v>
      </c>
      <c r="S5571" s="123"/>
    </row>
    <row r="5572" spans="1:19" s="1" customFormat="1" ht="28.5">
      <c r="A5572" s="93" t="s">
        <v>9836</v>
      </c>
      <c r="B5572" s="98">
        <v>9789861364537</v>
      </c>
      <c r="C5572" s="104" t="s">
        <v>9837</v>
      </c>
      <c r="D5572" s="94" t="s">
        <v>4856</v>
      </c>
      <c r="E5572" s="94" t="s">
        <v>9838</v>
      </c>
      <c r="F5572" s="93">
        <v>2016</v>
      </c>
      <c r="G5572" s="93">
        <v>0</v>
      </c>
      <c r="H5572" s="93">
        <v>1</v>
      </c>
      <c r="I5572" s="93">
        <f t="shared" si="907"/>
        <v>0</v>
      </c>
      <c r="J5572" s="93">
        <v>270</v>
      </c>
      <c r="K5572" s="93">
        <f t="shared" ref="K5572:K5582" si="920">ROUND(J5572*0.68,0)</f>
        <v>184</v>
      </c>
      <c r="L5572" s="93">
        <f t="shared" si="919"/>
        <v>0</v>
      </c>
      <c r="M5572" s="153"/>
      <c r="N5572" s="143"/>
      <c r="O5572" s="87" t="s">
        <v>10737</v>
      </c>
      <c r="P5572" s="87"/>
      <c r="Q5572" s="87"/>
      <c r="R5572" s="87" t="s">
        <v>10255</v>
      </c>
      <c r="S5572" s="123"/>
    </row>
    <row r="5573" spans="1:19" s="1" customFormat="1">
      <c r="A5573" s="93" t="s">
        <v>9839</v>
      </c>
      <c r="B5573" s="98">
        <v>9789861465579</v>
      </c>
      <c r="C5573" s="104" t="s">
        <v>9840</v>
      </c>
      <c r="D5573" s="94" t="s">
        <v>1535</v>
      </c>
      <c r="E5573" s="131" t="s">
        <v>9561</v>
      </c>
      <c r="F5573" s="129">
        <v>2009</v>
      </c>
      <c r="G5573" s="93">
        <v>0</v>
      </c>
      <c r="H5573" s="93">
        <v>1</v>
      </c>
      <c r="I5573" s="93">
        <f t="shared" si="907"/>
        <v>0</v>
      </c>
      <c r="J5573" s="93">
        <v>199</v>
      </c>
      <c r="K5573" s="93">
        <f t="shared" si="920"/>
        <v>135</v>
      </c>
      <c r="L5573" s="93">
        <f t="shared" ref="L5573:L5582" si="921">G5573*K5573</f>
        <v>0</v>
      </c>
      <c r="M5573" s="153"/>
      <c r="N5573" s="202"/>
      <c r="O5573" s="87" t="s">
        <v>10737</v>
      </c>
      <c r="P5573" s="87"/>
      <c r="Q5573" s="87"/>
      <c r="R5573" s="87" t="s">
        <v>10255</v>
      </c>
      <c r="S5573" s="123"/>
    </row>
    <row r="5574" spans="1:19" s="1" customFormat="1">
      <c r="A5574" s="93" t="s">
        <v>9841</v>
      </c>
      <c r="B5574" s="98">
        <v>9789861465593</v>
      </c>
      <c r="C5574" s="104" t="s">
        <v>9842</v>
      </c>
      <c r="D5574" s="94" t="s">
        <v>1535</v>
      </c>
      <c r="E5574" s="131" t="s">
        <v>9561</v>
      </c>
      <c r="F5574" s="129">
        <v>2009</v>
      </c>
      <c r="G5574" s="93">
        <v>0</v>
      </c>
      <c r="H5574" s="93">
        <v>1</v>
      </c>
      <c r="I5574" s="93">
        <f t="shared" ref="I5574:I5637" si="922">G5574*H5574</f>
        <v>0</v>
      </c>
      <c r="J5574" s="93">
        <v>199</v>
      </c>
      <c r="K5574" s="93">
        <f t="shared" si="920"/>
        <v>135</v>
      </c>
      <c r="L5574" s="93">
        <f t="shared" si="921"/>
        <v>0</v>
      </c>
      <c r="M5574" s="153"/>
      <c r="N5574" s="202"/>
      <c r="O5574" s="87" t="s">
        <v>10785</v>
      </c>
      <c r="P5574" s="87"/>
      <c r="Q5574" s="87"/>
      <c r="R5574" s="87" t="s">
        <v>10255</v>
      </c>
      <c r="S5574" s="123"/>
    </row>
    <row r="5575" spans="1:19" s="1" customFormat="1">
      <c r="A5575" s="93" t="s">
        <v>9843</v>
      </c>
      <c r="B5575" s="98">
        <v>9789861465616</v>
      </c>
      <c r="C5575" s="104" t="s">
        <v>9844</v>
      </c>
      <c r="D5575" s="94" t="s">
        <v>1535</v>
      </c>
      <c r="E5575" s="131" t="s">
        <v>9561</v>
      </c>
      <c r="F5575" s="129">
        <v>2009</v>
      </c>
      <c r="G5575" s="93">
        <v>0</v>
      </c>
      <c r="H5575" s="93">
        <v>1</v>
      </c>
      <c r="I5575" s="93">
        <f t="shared" si="922"/>
        <v>0</v>
      </c>
      <c r="J5575" s="93">
        <v>199</v>
      </c>
      <c r="K5575" s="93">
        <f t="shared" si="920"/>
        <v>135</v>
      </c>
      <c r="L5575" s="93">
        <f t="shared" si="921"/>
        <v>0</v>
      </c>
      <c r="M5575" s="153"/>
      <c r="N5575" s="202"/>
      <c r="O5575" s="87" t="s">
        <v>10738</v>
      </c>
      <c r="P5575" s="87"/>
      <c r="Q5575" s="87"/>
      <c r="R5575" s="87"/>
      <c r="S5575" s="123"/>
    </row>
    <row r="5576" spans="1:19" s="1" customFormat="1">
      <c r="A5576" s="93" t="s">
        <v>9845</v>
      </c>
      <c r="B5576" s="98">
        <v>9789861465623</v>
      </c>
      <c r="C5576" s="104" t="s">
        <v>9846</v>
      </c>
      <c r="D5576" s="94" t="s">
        <v>1535</v>
      </c>
      <c r="E5576" s="131" t="s">
        <v>9561</v>
      </c>
      <c r="F5576" s="129">
        <v>2009</v>
      </c>
      <c r="G5576" s="93">
        <v>0</v>
      </c>
      <c r="H5576" s="93">
        <v>1</v>
      </c>
      <c r="I5576" s="93">
        <f t="shared" si="922"/>
        <v>0</v>
      </c>
      <c r="J5576" s="93">
        <v>199</v>
      </c>
      <c r="K5576" s="93">
        <f t="shared" si="920"/>
        <v>135</v>
      </c>
      <c r="L5576" s="93">
        <f t="shared" si="921"/>
        <v>0</v>
      </c>
      <c r="M5576" s="153"/>
      <c r="N5576" s="202"/>
      <c r="O5576" s="87" t="s">
        <v>10873</v>
      </c>
      <c r="P5576" s="87" t="s">
        <v>10255</v>
      </c>
      <c r="Q5576" s="87" t="s">
        <v>10255</v>
      </c>
      <c r="R5576" s="87"/>
      <c r="S5576" s="123" t="s">
        <v>10388</v>
      </c>
    </row>
    <row r="5577" spans="1:19" s="1" customFormat="1">
      <c r="A5577" s="93" t="s">
        <v>9847</v>
      </c>
      <c r="B5577" s="98">
        <v>9789861465838</v>
      </c>
      <c r="C5577" s="104" t="s">
        <v>9848</v>
      </c>
      <c r="D5577" s="94" t="s">
        <v>1535</v>
      </c>
      <c r="E5577" s="131" t="s">
        <v>9561</v>
      </c>
      <c r="F5577" s="129">
        <v>2009</v>
      </c>
      <c r="G5577" s="93">
        <v>0</v>
      </c>
      <c r="H5577" s="93">
        <v>1</v>
      </c>
      <c r="I5577" s="93">
        <f t="shared" si="922"/>
        <v>0</v>
      </c>
      <c r="J5577" s="93">
        <v>199</v>
      </c>
      <c r="K5577" s="93">
        <f t="shared" si="920"/>
        <v>135</v>
      </c>
      <c r="L5577" s="93">
        <f t="shared" si="921"/>
        <v>0</v>
      </c>
      <c r="M5577" s="153"/>
      <c r="N5577" s="202"/>
      <c r="O5577" s="87" t="s">
        <v>10863</v>
      </c>
      <c r="P5577" s="93" t="s">
        <v>10241</v>
      </c>
      <c r="Q5577" s="93" t="s">
        <v>10241</v>
      </c>
      <c r="R5577" s="93"/>
      <c r="S5577" s="122"/>
    </row>
    <row r="5578" spans="1:19" s="1" customFormat="1">
      <c r="A5578" s="93" t="s">
        <v>9849</v>
      </c>
      <c r="B5578" s="98">
        <v>9789861465852</v>
      </c>
      <c r="C5578" s="104" t="s">
        <v>9850</v>
      </c>
      <c r="D5578" s="94" t="s">
        <v>1535</v>
      </c>
      <c r="E5578" s="131" t="s">
        <v>9561</v>
      </c>
      <c r="F5578" s="129">
        <v>2009</v>
      </c>
      <c r="G5578" s="93">
        <v>0</v>
      </c>
      <c r="H5578" s="93">
        <v>1</v>
      </c>
      <c r="I5578" s="93">
        <f t="shared" si="922"/>
        <v>0</v>
      </c>
      <c r="J5578" s="93">
        <v>199</v>
      </c>
      <c r="K5578" s="93">
        <f t="shared" si="920"/>
        <v>135</v>
      </c>
      <c r="L5578" s="93">
        <f t="shared" si="921"/>
        <v>0</v>
      </c>
      <c r="M5578" s="153"/>
      <c r="N5578" s="202"/>
      <c r="O5578" s="87" t="s">
        <v>10863</v>
      </c>
      <c r="P5578" s="93" t="s">
        <v>10241</v>
      </c>
      <c r="Q5578" s="93" t="s">
        <v>10241</v>
      </c>
      <c r="R5578" s="93"/>
      <c r="S5578" s="122"/>
    </row>
    <row r="5579" spans="1:19" s="1" customFormat="1">
      <c r="A5579" s="93" t="s">
        <v>9851</v>
      </c>
      <c r="B5579" s="98">
        <v>9789861466323</v>
      </c>
      <c r="C5579" s="104" t="s">
        <v>9852</v>
      </c>
      <c r="D5579" s="94" t="s">
        <v>1535</v>
      </c>
      <c r="E5579" s="131" t="s">
        <v>9561</v>
      </c>
      <c r="F5579" s="129">
        <v>2010</v>
      </c>
      <c r="G5579" s="93">
        <v>0</v>
      </c>
      <c r="H5579" s="93">
        <v>1</v>
      </c>
      <c r="I5579" s="93">
        <f t="shared" si="922"/>
        <v>0</v>
      </c>
      <c r="J5579" s="93">
        <v>199</v>
      </c>
      <c r="K5579" s="93">
        <f t="shared" si="920"/>
        <v>135</v>
      </c>
      <c r="L5579" s="93">
        <f t="shared" si="921"/>
        <v>0</v>
      </c>
      <c r="M5579" s="153"/>
      <c r="N5579" s="202"/>
      <c r="O5579" s="87" t="s">
        <v>10874</v>
      </c>
      <c r="P5579" s="87"/>
      <c r="Q5579" s="87"/>
      <c r="R5579" s="87" t="s">
        <v>10255</v>
      </c>
      <c r="S5579" s="123"/>
    </row>
    <row r="5580" spans="1:19" s="1" customFormat="1">
      <c r="A5580" s="93" t="s">
        <v>9483</v>
      </c>
      <c r="B5580" s="98">
        <v>9789863191063</v>
      </c>
      <c r="C5580" s="104" t="s">
        <v>9484</v>
      </c>
      <c r="D5580" s="94" t="s">
        <v>1053</v>
      </c>
      <c r="E5580" s="131" t="s">
        <v>7558</v>
      </c>
      <c r="F5580" s="129">
        <v>2014</v>
      </c>
      <c r="G5580" s="93">
        <v>0</v>
      </c>
      <c r="H5580" s="93">
        <v>1</v>
      </c>
      <c r="I5580" s="93">
        <f t="shared" si="922"/>
        <v>0</v>
      </c>
      <c r="J5580" s="93">
        <v>220</v>
      </c>
      <c r="K5580" s="93">
        <f t="shared" si="920"/>
        <v>150</v>
      </c>
      <c r="L5580" s="93">
        <f t="shared" si="921"/>
        <v>0</v>
      </c>
      <c r="M5580" s="153"/>
      <c r="N5580" s="202"/>
      <c r="O5580" s="87" t="s">
        <v>10874</v>
      </c>
      <c r="P5580" s="87"/>
      <c r="Q5580" s="87"/>
      <c r="R5580" s="87" t="s">
        <v>10255</v>
      </c>
      <c r="S5580" s="123" t="s">
        <v>10319</v>
      </c>
    </row>
    <row r="5581" spans="1:19" s="1" customFormat="1">
      <c r="A5581" s="93" t="s">
        <v>9853</v>
      </c>
      <c r="B5581" s="98">
        <v>9789861466330</v>
      </c>
      <c r="C5581" s="104" t="s">
        <v>9854</v>
      </c>
      <c r="D5581" s="94" t="s">
        <v>1535</v>
      </c>
      <c r="E5581" s="131" t="s">
        <v>9561</v>
      </c>
      <c r="F5581" s="129">
        <v>2010</v>
      </c>
      <c r="G5581" s="93">
        <v>0</v>
      </c>
      <c r="H5581" s="93">
        <v>1</v>
      </c>
      <c r="I5581" s="93">
        <f t="shared" si="922"/>
        <v>0</v>
      </c>
      <c r="J5581" s="93">
        <v>199</v>
      </c>
      <c r="K5581" s="93">
        <f t="shared" si="920"/>
        <v>135</v>
      </c>
      <c r="L5581" s="93">
        <f t="shared" si="921"/>
        <v>0</v>
      </c>
      <c r="M5581" s="153"/>
      <c r="N5581" s="202"/>
      <c r="O5581" s="87" t="s">
        <v>10863</v>
      </c>
      <c r="P5581" s="93" t="s">
        <v>10241</v>
      </c>
      <c r="Q5581" s="93" t="s">
        <v>10241</v>
      </c>
      <c r="R5581" s="93"/>
      <c r="S5581" s="122"/>
    </row>
    <row r="5582" spans="1:19" s="1" customFormat="1">
      <c r="A5582" s="93" t="s">
        <v>9855</v>
      </c>
      <c r="B5582" s="98">
        <v>9789570844665</v>
      </c>
      <c r="C5582" s="104" t="s">
        <v>9856</v>
      </c>
      <c r="D5582" s="94" t="s">
        <v>695</v>
      </c>
      <c r="E5582" s="131" t="s">
        <v>9857</v>
      </c>
      <c r="F5582" s="129">
        <v>2014</v>
      </c>
      <c r="G5582" s="93">
        <v>0</v>
      </c>
      <c r="H5582" s="93">
        <v>1</v>
      </c>
      <c r="I5582" s="93">
        <f t="shared" si="922"/>
        <v>0</v>
      </c>
      <c r="J5582" s="93">
        <v>280</v>
      </c>
      <c r="K5582" s="93">
        <f t="shared" si="920"/>
        <v>190</v>
      </c>
      <c r="L5582" s="93">
        <f t="shared" si="921"/>
        <v>0</v>
      </c>
      <c r="M5582" s="153"/>
      <c r="N5582" s="202"/>
      <c r="O5582" s="87" t="s">
        <v>10766</v>
      </c>
      <c r="P5582" s="87"/>
      <c r="Q5582" s="87" t="s">
        <v>10255</v>
      </c>
      <c r="R5582" s="87" t="s">
        <v>10255</v>
      </c>
      <c r="S5582" s="123"/>
    </row>
    <row r="5583" spans="1:19" s="1" customFormat="1">
      <c r="A5583" s="113" t="s">
        <v>9858</v>
      </c>
      <c r="B5583" s="115">
        <v>9789861467733</v>
      </c>
      <c r="C5583" s="111" t="s">
        <v>9859</v>
      </c>
      <c r="D5583" s="112" t="s">
        <v>1535</v>
      </c>
      <c r="E5583" s="112" t="s">
        <v>9561</v>
      </c>
      <c r="F5583" s="113">
        <v>2011</v>
      </c>
      <c r="G5583" s="113">
        <v>0</v>
      </c>
      <c r="H5583" s="113">
        <v>1</v>
      </c>
      <c r="I5583" s="113">
        <f t="shared" si="922"/>
        <v>0</v>
      </c>
      <c r="J5583" s="113">
        <v>199</v>
      </c>
      <c r="K5583" s="113">
        <v>0</v>
      </c>
      <c r="L5583" s="113">
        <f>G5583*K5583</f>
        <v>0</v>
      </c>
      <c r="M5583" s="142" t="s">
        <v>10668</v>
      </c>
      <c r="N5583" s="143" t="s">
        <v>10897</v>
      </c>
      <c r="O5583" s="87"/>
      <c r="P5583" s="87" t="s">
        <v>10255</v>
      </c>
      <c r="Q5583" s="87" t="s">
        <v>10255</v>
      </c>
      <c r="R5583" s="87"/>
      <c r="S5583" s="123"/>
    </row>
    <row r="5584" spans="1:19" s="1" customFormat="1">
      <c r="A5584" s="93" t="s">
        <v>9860</v>
      </c>
      <c r="B5584" s="98">
        <v>9789861468112</v>
      </c>
      <c r="C5584" s="104" t="s">
        <v>9861</v>
      </c>
      <c r="D5584" s="94" t="s">
        <v>1535</v>
      </c>
      <c r="E5584" s="131" t="s">
        <v>9561</v>
      </c>
      <c r="F5584" s="129">
        <v>2011</v>
      </c>
      <c r="G5584" s="93">
        <v>0</v>
      </c>
      <c r="H5584" s="93">
        <v>1</v>
      </c>
      <c r="I5584" s="93">
        <f t="shared" si="922"/>
        <v>0</v>
      </c>
      <c r="J5584" s="93">
        <v>199</v>
      </c>
      <c r="K5584" s="93">
        <f t="shared" ref="K5584:K5602" si="923">ROUND(J5584*0.68,0)</f>
        <v>135</v>
      </c>
      <c r="L5584" s="93">
        <f t="shared" ref="L5584:L5592" si="924">G5584*K5584</f>
        <v>0</v>
      </c>
      <c r="M5584" s="153"/>
      <c r="N5584" s="202"/>
      <c r="O5584" s="87" t="s">
        <v>10734</v>
      </c>
      <c r="P5584" s="87"/>
      <c r="Q5584" s="87"/>
      <c r="R5584" s="87" t="s">
        <v>10255</v>
      </c>
      <c r="S5584" s="123"/>
    </row>
    <row r="5585" spans="1:19" s="1" customFormat="1">
      <c r="A5585" s="93" t="s">
        <v>9862</v>
      </c>
      <c r="B5585" s="98">
        <v>9789861469034</v>
      </c>
      <c r="C5585" s="104" t="s">
        <v>9863</v>
      </c>
      <c r="D5585" s="94" t="s">
        <v>1535</v>
      </c>
      <c r="E5585" s="131" t="s">
        <v>9561</v>
      </c>
      <c r="F5585" s="129">
        <v>2012</v>
      </c>
      <c r="G5585" s="93">
        <v>0</v>
      </c>
      <c r="H5585" s="93">
        <v>1</v>
      </c>
      <c r="I5585" s="93">
        <f t="shared" si="922"/>
        <v>0</v>
      </c>
      <c r="J5585" s="93">
        <v>199</v>
      </c>
      <c r="K5585" s="93">
        <f t="shared" si="923"/>
        <v>135</v>
      </c>
      <c r="L5585" s="93">
        <f t="shared" si="924"/>
        <v>0</v>
      </c>
      <c r="M5585" s="153"/>
      <c r="N5585" s="202"/>
      <c r="O5585" s="87" t="s">
        <v>10863</v>
      </c>
      <c r="P5585" s="93" t="s">
        <v>10241</v>
      </c>
      <c r="Q5585" s="93" t="s">
        <v>10241</v>
      </c>
      <c r="R5585" s="93"/>
      <c r="S5585" s="122" t="s">
        <v>10860</v>
      </c>
    </row>
    <row r="5586" spans="1:19" s="4" customFormat="1" ht="19.5">
      <c r="A5586" s="93" t="s">
        <v>9864</v>
      </c>
      <c r="B5586" s="98">
        <v>9789861469089</v>
      </c>
      <c r="C5586" s="104" t="s">
        <v>9865</v>
      </c>
      <c r="D5586" s="94" t="s">
        <v>1535</v>
      </c>
      <c r="E5586" s="131" t="s">
        <v>9561</v>
      </c>
      <c r="F5586" s="129">
        <v>2012</v>
      </c>
      <c r="G5586" s="93">
        <v>0</v>
      </c>
      <c r="H5586" s="93">
        <v>1</v>
      </c>
      <c r="I5586" s="93">
        <f t="shared" si="922"/>
        <v>0</v>
      </c>
      <c r="J5586" s="93">
        <v>199</v>
      </c>
      <c r="K5586" s="93">
        <f t="shared" si="923"/>
        <v>135</v>
      </c>
      <c r="L5586" s="93">
        <f t="shared" si="924"/>
        <v>0</v>
      </c>
      <c r="M5586" s="153"/>
      <c r="N5586" s="202"/>
      <c r="O5586" s="87" t="s">
        <v>10863</v>
      </c>
      <c r="P5586" s="87"/>
      <c r="Q5586" s="93" t="s">
        <v>10241</v>
      </c>
      <c r="R5586" s="93" t="s">
        <v>10241</v>
      </c>
      <c r="S5586" s="122" t="s">
        <v>10311</v>
      </c>
    </row>
    <row r="5587" spans="1:19" s="4" customFormat="1" ht="19.5">
      <c r="A5587" s="93" t="s">
        <v>9866</v>
      </c>
      <c r="B5587" s="98">
        <v>9789861469201</v>
      </c>
      <c r="C5587" s="104" t="s">
        <v>9867</v>
      </c>
      <c r="D5587" s="94" t="s">
        <v>1535</v>
      </c>
      <c r="E5587" s="131" t="s">
        <v>9561</v>
      </c>
      <c r="F5587" s="129">
        <v>2012</v>
      </c>
      <c r="G5587" s="93">
        <v>0</v>
      </c>
      <c r="H5587" s="93">
        <v>1</v>
      </c>
      <c r="I5587" s="93">
        <f t="shared" si="922"/>
        <v>0</v>
      </c>
      <c r="J5587" s="93">
        <v>199</v>
      </c>
      <c r="K5587" s="93">
        <f t="shared" si="923"/>
        <v>135</v>
      </c>
      <c r="L5587" s="93">
        <f t="shared" si="924"/>
        <v>0</v>
      </c>
      <c r="M5587" s="153"/>
      <c r="N5587" s="202"/>
      <c r="O5587" s="87" t="s">
        <v>10874</v>
      </c>
      <c r="P5587" s="87"/>
      <c r="Q5587" s="87"/>
      <c r="R5587" s="87" t="s">
        <v>10255</v>
      </c>
      <c r="S5587" s="122" t="s">
        <v>10310</v>
      </c>
    </row>
    <row r="5588" spans="1:19" s="4" customFormat="1" ht="19.5">
      <c r="A5588" s="93" t="s">
        <v>9868</v>
      </c>
      <c r="B5588" s="98">
        <v>9789861469379</v>
      </c>
      <c r="C5588" s="104" t="s">
        <v>9869</v>
      </c>
      <c r="D5588" s="94" t="s">
        <v>1535</v>
      </c>
      <c r="E5588" s="131" t="s">
        <v>9561</v>
      </c>
      <c r="F5588" s="129">
        <v>2012</v>
      </c>
      <c r="G5588" s="93">
        <v>0</v>
      </c>
      <c r="H5588" s="93">
        <v>1</v>
      </c>
      <c r="I5588" s="93">
        <f t="shared" si="922"/>
        <v>0</v>
      </c>
      <c r="J5588" s="93">
        <v>199</v>
      </c>
      <c r="K5588" s="93">
        <f t="shared" si="923"/>
        <v>135</v>
      </c>
      <c r="L5588" s="93">
        <f t="shared" si="924"/>
        <v>0</v>
      </c>
      <c r="M5588" s="153"/>
      <c r="N5588" s="202"/>
      <c r="O5588" s="87" t="s">
        <v>10863</v>
      </c>
      <c r="P5588" s="93" t="s">
        <v>10241</v>
      </c>
      <c r="Q5588" s="93" t="s">
        <v>10241</v>
      </c>
      <c r="R5588" s="93" t="s">
        <v>10241</v>
      </c>
      <c r="S5588" s="122" t="s">
        <v>10288</v>
      </c>
    </row>
    <row r="5589" spans="1:19" s="4" customFormat="1" ht="19.5">
      <c r="A5589" s="93" t="s">
        <v>9870</v>
      </c>
      <c r="B5589" s="98">
        <v>9789861469386</v>
      </c>
      <c r="C5589" s="104" t="s">
        <v>9871</v>
      </c>
      <c r="D5589" s="94" t="s">
        <v>1535</v>
      </c>
      <c r="E5589" s="131" t="s">
        <v>9561</v>
      </c>
      <c r="F5589" s="129">
        <v>2012</v>
      </c>
      <c r="G5589" s="93">
        <v>0</v>
      </c>
      <c r="H5589" s="93">
        <v>1</v>
      </c>
      <c r="I5589" s="93">
        <f t="shared" si="922"/>
        <v>0</v>
      </c>
      <c r="J5589" s="93">
        <v>199</v>
      </c>
      <c r="K5589" s="93">
        <f t="shared" si="923"/>
        <v>135</v>
      </c>
      <c r="L5589" s="93">
        <f t="shared" si="924"/>
        <v>0</v>
      </c>
      <c r="M5589" s="153"/>
      <c r="N5589" s="202"/>
      <c r="O5589" s="87" t="s">
        <v>10863</v>
      </c>
      <c r="P5589" s="87"/>
      <c r="Q5589" s="93" t="s">
        <v>10241</v>
      </c>
      <c r="R5589" s="93"/>
      <c r="S5589" s="122" t="s">
        <v>10306</v>
      </c>
    </row>
    <row r="5590" spans="1:19" s="4" customFormat="1" ht="19.5">
      <c r="A5590" s="93" t="s">
        <v>9872</v>
      </c>
      <c r="B5590" s="98">
        <v>9789861517452</v>
      </c>
      <c r="C5590" s="104" t="s">
        <v>9873</v>
      </c>
      <c r="D5590" s="94" t="s">
        <v>86</v>
      </c>
      <c r="E5590" s="131" t="s">
        <v>1134</v>
      </c>
      <c r="F5590" s="129">
        <v>2013</v>
      </c>
      <c r="G5590" s="93">
        <v>0</v>
      </c>
      <c r="H5590" s="93">
        <v>1</v>
      </c>
      <c r="I5590" s="93">
        <f t="shared" si="922"/>
        <v>0</v>
      </c>
      <c r="J5590" s="93">
        <v>250</v>
      </c>
      <c r="K5590" s="93">
        <f t="shared" si="923"/>
        <v>170</v>
      </c>
      <c r="L5590" s="93">
        <f t="shared" si="924"/>
        <v>0</v>
      </c>
      <c r="M5590" s="153"/>
      <c r="N5590" s="202"/>
      <c r="O5590" s="87" t="s">
        <v>10863</v>
      </c>
      <c r="P5590" s="87"/>
      <c r="Q5590" s="93" t="s">
        <v>10241</v>
      </c>
      <c r="R5590" s="93"/>
      <c r="S5590" s="122" t="s">
        <v>10859</v>
      </c>
    </row>
    <row r="5591" spans="1:19" s="4" customFormat="1" ht="19.5">
      <c r="A5591" s="93" t="s">
        <v>9485</v>
      </c>
      <c r="B5591" s="98">
        <v>9789863191070</v>
      </c>
      <c r="C5591" s="104" t="s">
        <v>9486</v>
      </c>
      <c r="D5591" s="94" t="s">
        <v>1053</v>
      </c>
      <c r="E5591" s="131" t="s">
        <v>7558</v>
      </c>
      <c r="F5591" s="129">
        <v>2014</v>
      </c>
      <c r="G5591" s="93">
        <v>0</v>
      </c>
      <c r="H5591" s="93">
        <v>1</v>
      </c>
      <c r="I5591" s="93">
        <f t="shared" si="922"/>
        <v>0</v>
      </c>
      <c r="J5591" s="93">
        <v>220</v>
      </c>
      <c r="K5591" s="93">
        <f t="shared" si="923"/>
        <v>150</v>
      </c>
      <c r="L5591" s="93">
        <f t="shared" si="924"/>
        <v>0</v>
      </c>
      <c r="M5591" s="153"/>
      <c r="N5591" s="202"/>
      <c r="O5591" s="87" t="s">
        <v>10734</v>
      </c>
      <c r="P5591" s="87"/>
      <c r="Q5591" s="87" t="s">
        <v>10255</v>
      </c>
      <c r="R5591" s="87" t="s">
        <v>10255</v>
      </c>
      <c r="S5591" s="87"/>
    </row>
    <row r="5592" spans="1:19" s="4" customFormat="1" ht="19.5">
      <c r="A5592" s="93" t="s">
        <v>9874</v>
      </c>
      <c r="B5592" s="98">
        <v>9789861518367</v>
      </c>
      <c r="C5592" s="104" t="s">
        <v>9875</v>
      </c>
      <c r="D5592" s="94" t="s">
        <v>577</v>
      </c>
      <c r="E5592" s="131" t="s">
        <v>9876</v>
      </c>
      <c r="F5592" s="129">
        <v>2014</v>
      </c>
      <c r="G5592" s="93">
        <v>0</v>
      </c>
      <c r="H5592" s="93">
        <v>1</v>
      </c>
      <c r="I5592" s="93">
        <f t="shared" si="922"/>
        <v>0</v>
      </c>
      <c r="J5592" s="93">
        <v>240</v>
      </c>
      <c r="K5592" s="93">
        <f t="shared" si="923"/>
        <v>163</v>
      </c>
      <c r="L5592" s="93">
        <f t="shared" si="924"/>
        <v>0</v>
      </c>
      <c r="M5592" s="153"/>
      <c r="N5592" s="202"/>
      <c r="O5592" s="87" t="s">
        <v>10738</v>
      </c>
      <c r="P5592" s="87" t="s">
        <v>10255</v>
      </c>
      <c r="Q5592" s="87"/>
      <c r="R5592" s="87"/>
      <c r="S5592" s="87"/>
    </row>
    <row r="5593" spans="1:19" s="4" customFormat="1" ht="19.5">
      <c r="A5593" s="93" t="s">
        <v>9877</v>
      </c>
      <c r="B5593" s="98">
        <v>9789861615103</v>
      </c>
      <c r="C5593" s="104" t="s">
        <v>9878</v>
      </c>
      <c r="D5593" s="94" t="s">
        <v>83</v>
      </c>
      <c r="E5593" s="94" t="s">
        <v>9879</v>
      </c>
      <c r="F5593" s="93">
        <v>2014</v>
      </c>
      <c r="G5593" s="93">
        <v>0</v>
      </c>
      <c r="H5593" s="93">
        <v>1</v>
      </c>
      <c r="I5593" s="93">
        <f t="shared" si="922"/>
        <v>0</v>
      </c>
      <c r="J5593" s="93">
        <v>250</v>
      </c>
      <c r="K5593" s="93">
        <f t="shared" si="923"/>
        <v>170</v>
      </c>
      <c r="L5593" s="93">
        <f t="shared" ref="L5593:L5604" si="925">G5593*K5593</f>
        <v>0</v>
      </c>
      <c r="M5593" s="153"/>
      <c r="N5593" s="143"/>
      <c r="O5593" s="87" t="s">
        <v>10863</v>
      </c>
      <c r="P5593" s="87"/>
      <c r="Q5593" s="87" t="s">
        <v>10255</v>
      </c>
      <c r="R5593" s="87" t="s">
        <v>10255</v>
      </c>
      <c r="S5593" s="122" t="s">
        <v>10868</v>
      </c>
    </row>
    <row r="5594" spans="1:19" s="4" customFormat="1" ht="19.5">
      <c r="A5594" s="93" t="s">
        <v>9880</v>
      </c>
      <c r="B5594" s="98">
        <v>9789570844672</v>
      </c>
      <c r="C5594" s="104" t="s">
        <v>9881</v>
      </c>
      <c r="D5594" s="94" t="s">
        <v>695</v>
      </c>
      <c r="E5594" s="131" t="s">
        <v>9882</v>
      </c>
      <c r="F5594" s="129">
        <v>2014</v>
      </c>
      <c r="G5594" s="93">
        <v>0</v>
      </c>
      <c r="H5594" s="93">
        <v>1</v>
      </c>
      <c r="I5594" s="93">
        <f t="shared" si="922"/>
        <v>0</v>
      </c>
      <c r="J5594" s="93">
        <v>280</v>
      </c>
      <c r="K5594" s="93">
        <f t="shared" si="923"/>
        <v>190</v>
      </c>
      <c r="L5594" s="93">
        <f t="shared" si="925"/>
        <v>0</v>
      </c>
      <c r="M5594" s="153"/>
      <c r="N5594" s="202"/>
      <c r="O5594" s="87" t="s">
        <v>10734</v>
      </c>
      <c r="P5594" s="87"/>
      <c r="Q5594" s="87"/>
      <c r="R5594" s="87" t="s">
        <v>10255</v>
      </c>
      <c r="S5594" s="87"/>
    </row>
    <row r="5595" spans="1:19" s="4" customFormat="1" ht="19.5">
      <c r="A5595" s="93" t="s">
        <v>9883</v>
      </c>
      <c r="B5595" s="98">
        <v>9789861615288</v>
      </c>
      <c r="C5595" s="104" t="s">
        <v>9884</v>
      </c>
      <c r="D5595" s="94" t="s">
        <v>40</v>
      </c>
      <c r="E5595" s="94" t="s">
        <v>9885</v>
      </c>
      <c r="F5595" s="93">
        <v>2015</v>
      </c>
      <c r="G5595" s="93">
        <v>0</v>
      </c>
      <c r="H5595" s="93">
        <v>1</v>
      </c>
      <c r="I5595" s="93">
        <f t="shared" si="922"/>
        <v>0</v>
      </c>
      <c r="J5595" s="93">
        <v>260</v>
      </c>
      <c r="K5595" s="93">
        <f t="shared" si="923"/>
        <v>177</v>
      </c>
      <c r="L5595" s="93">
        <f t="shared" si="925"/>
        <v>0</v>
      </c>
      <c r="M5595" s="153"/>
      <c r="N5595" s="143" t="s">
        <v>10897</v>
      </c>
      <c r="O5595" s="87" t="s">
        <v>10874</v>
      </c>
      <c r="P5595" s="87"/>
      <c r="Q5595" s="87" t="s">
        <v>10255</v>
      </c>
      <c r="R5595" s="87" t="s">
        <v>10255</v>
      </c>
      <c r="S5595" s="87"/>
    </row>
    <row r="5596" spans="1:19" s="4" customFormat="1" ht="19.5">
      <c r="A5596" s="93" t="s">
        <v>9886</v>
      </c>
      <c r="B5596" s="98">
        <v>9789861775852</v>
      </c>
      <c r="C5596" s="104" t="s">
        <v>9887</v>
      </c>
      <c r="D5596" s="94" t="s">
        <v>1639</v>
      </c>
      <c r="E5596" s="94" t="s">
        <v>9888</v>
      </c>
      <c r="F5596" s="93">
        <v>2012</v>
      </c>
      <c r="G5596" s="93">
        <v>0</v>
      </c>
      <c r="H5596" s="93">
        <v>1</v>
      </c>
      <c r="I5596" s="93">
        <f t="shared" si="922"/>
        <v>0</v>
      </c>
      <c r="J5596" s="93">
        <v>250</v>
      </c>
      <c r="K5596" s="93">
        <f t="shared" si="923"/>
        <v>170</v>
      </c>
      <c r="L5596" s="93">
        <f t="shared" si="925"/>
        <v>0</v>
      </c>
      <c r="M5596" s="153"/>
      <c r="N5596" s="143"/>
      <c r="O5596" s="87" t="s">
        <v>10738</v>
      </c>
      <c r="P5596" s="87" t="s">
        <v>10255</v>
      </c>
      <c r="Q5596" s="87"/>
      <c r="R5596" s="87"/>
      <c r="S5596" s="87"/>
    </row>
    <row r="5597" spans="1:19" s="4" customFormat="1" ht="19.5">
      <c r="A5597" s="93" t="s">
        <v>9889</v>
      </c>
      <c r="B5597" s="98">
        <v>9789861778181</v>
      </c>
      <c r="C5597" s="104" t="s">
        <v>9890</v>
      </c>
      <c r="D5597" s="94" t="s">
        <v>261</v>
      </c>
      <c r="E5597" s="94" t="s">
        <v>9891</v>
      </c>
      <c r="F5597" s="93">
        <v>2014</v>
      </c>
      <c r="G5597" s="93">
        <v>0</v>
      </c>
      <c r="H5597" s="93">
        <v>1</v>
      </c>
      <c r="I5597" s="93">
        <f t="shared" si="922"/>
        <v>0</v>
      </c>
      <c r="J5597" s="93">
        <v>200</v>
      </c>
      <c r="K5597" s="93">
        <f t="shared" si="923"/>
        <v>136</v>
      </c>
      <c r="L5597" s="93">
        <f t="shared" si="925"/>
        <v>0</v>
      </c>
      <c r="M5597" s="153"/>
      <c r="N5597" s="143"/>
      <c r="O5597" s="87" t="s">
        <v>10738</v>
      </c>
      <c r="P5597" s="87" t="s">
        <v>10255</v>
      </c>
      <c r="Q5597" s="87"/>
      <c r="R5597" s="87"/>
      <c r="S5597" s="87"/>
    </row>
    <row r="5598" spans="1:19" s="4" customFormat="1" ht="19.5">
      <c r="A5598" s="93" t="s">
        <v>9892</v>
      </c>
      <c r="B5598" s="98">
        <v>9789861779126</v>
      </c>
      <c r="C5598" s="104" t="s">
        <v>9893</v>
      </c>
      <c r="D5598" s="94" t="s">
        <v>1639</v>
      </c>
      <c r="E5598" s="94" t="s">
        <v>9894</v>
      </c>
      <c r="F5598" s="93">
        <v>2014</v>
      </c>
      <c r="G5598" s="93">
        <v>0</v>
      </c>
      <c r="H5598" s="93">
        <v>1</v>
      </c>
      <c r="I5598" s="93">
        <f t="shared" si="922"/>
        <v>0</v>
      </c>
      <c r="J5598" s="93">
        <v>350</v>
      </c>
      <c r="K5598" s="93">
        <f t="shared" si="923"/>
        <v>238</v>
      </c>
      <c r="L5598" s="93">
        <f t="shared" si="925"/>
        <v>0</v>
      </c>
      <c r="M5598" s="153"/>
      <c r="N5598" s="143"/>
      <c r="O5598" s="87" t="s">
        <v>10734</v>
      </c>
      <c r="P5598" s="87"/>
      <c r="Q5598" s="87" t="s">
        <v>10255</v>
      </c>
      <c r="R5598" s="87" t="s">
        <v>10255</v>
      </c>
      <c r="S5598" s="87"/>
    </row>
    <row r="5599" spans="1:19" s="4" customFormat="1" ht="19.5">
      <c r="A5599" s="93" t="s">
        <v>9895</v>
      </c>
      <c r="B5599" s="98">
        <v>9789861783239</v>
      </c>
      <c r="C5599" s="104" t="s">
        <v>9896</v>
      </c>
      <c r="D5599" s="94" t="s">
        <v>2065</v>
      </c>
      <c r="E5599" s="131" t="s">
        <v>9897</v>
      </c>
      <c r="F5599" s="129">
        <v>2014</v>
      </c>
      <c r="G5599" s="93">
        <v>0</v>
      </c>
      <c r="H5599" s="93">
        <v>1</v>
      </c>
      <c r="I5599" s="93">
        <f t="shared" si="922"/>
        <v>0</v>
      </c>
      <c r="J5599" s="93">
        <v>160</v>
      </c>
      <c r="K5599" s="93">
        <f t="shared" si="923"/>
        <v>109</v>
      </c>
      <c r="L5599" s="93">
        <f t="shared" si="925"/>
        <v>0</v>
      </c>
      <c r="M5599" s="153"/>
      <c r="N5599" s="202"/>
      <c r="O5599" s="87" t="s">
        <v>10737</v>
      </c>
      <c r="P5599" s="87"/>
      <c r="Q5599" s="87"/>
      <c r="R5599" s="87" t="s">
        <v>10255</v>
      </c>
      <c r="S5599" s="87"/>
    </row>
    <row r="5600" spans="1:19" s="4" customFormat="1" ht="19.5">
      <c r="A5600" s="93" t="s">
        <v>9898</v>
      </c>
      <c r="B5600" s="98">
        <v>9789861783314</v>
      </c>
      <c r="C5600" s="104" t="s">
        <v>9899</v>
      </c>
      <c r="D5600" s="94" t="s">
        <v>2065</v>
      </c>
      <c r="E5600" s="94" t="s">
        <v>9900</v>
      </c>
      <c r="F5600" s="93">
        <v>2014</v>
      </c>
      <c r="G5600" s="93">
        <v>0</v>
      </c>
      <c r="H5600" s="93">
        <v>1</v>
      </c>
      <c r="I5600" s="93">
        <f t="shared" si="922"/>
        <v>0</v>
      </c>
      <c r="J5600" s="93">
        <v>300</v>
      </c>
      <c r="K5600" s="93">
        <f t="shared" si="923"/>
        <v>204</v>
      </c>
      <c r="L5600" s="93">
        <f t="shared" si="925"/>
        <v>0</v>
      </c>
      <c r="M5600" s="153"/>
      <c r="N5600" s="143"/>
      <c r="O5600" s="87" t="s">
        <v>10738</v>
      </c>
      <c r="P5600" s="87" t="s">
        <v>10255</v>
      </c>
      <c r="Q5600" s="87"/>
      <c r="R5600" s="87"/>
      <c r="S5600" s="87"/>
    </row>
    <row r="5601" spans="1:19" s="4" customFormat="1" ht="19.5">
      <c r="A5601" s="93" t="s">
        <v>9901</v>
      </c>
      <c r="B5601" s="98">
        <v>9789861792804</v>
      </c>
      <c r="C5601" s="104" t="s">
        <v>9902</v>
      </c>
      <c r="D5601" s="94" t="s">
        <v>1341</v>
      </c>
      <c r="E5601" s="94" t="s">
        <v>9903</v>
      </c>
      <c r="F5601" s="93">
        <v>2013</v>
      </c>
      <c r="G5601" s="93">
        <v>0</v>
      </c>
      <c r="H5601" s="93">
        <v>1</v>
      </c>
      <c r="I5601" s="93">
        <f t="shared" si="922"/>
        <v>0</v>
      </c>
      <c r="J5601" s="93">
        <v>280</v>
      </c>
      <c r="K5601" s="93">
        <f t="shared" si="923"/>
        <v>190</v>
      </c>
      <c r="L5601" s="93">
        <f t="shared" si="925"/>
        <v>0</v>
      </c>
      <c r="M5601" s="153"/>
      <c r="N5601" s="143"/>
      <c r="O5601" s="87" t="s">
        <v>10872</v>
      </c>
      <c r="P5601" s="87"/>
      <c r="Q5601" s="87" t="s">
        <v>10255</v>
      </c>
      <c r="R5601" s="87"/>
      <c r="S5601" s="122" t="s">
        <v>10869</v>
      </c>
    </row>
    <row r="5602" spans="1:19" s="1" customFormat="1" ht="28.5">
      <c r="A5602" s="93" t="s">
        <v>9487</v>
      </c>
      <c r="B5602" s="98">
        <v>9789863191087</v>
      </c>
      <c r="C5602" s="104" t="s">
        <v>9488</v>
      </c>
      <c r="D5602" s="94" t="s">
        <v>1053</v>
      </c>
      <c r="E5602" s="94" t="s">
        <v>9489</v>
      </c>
      <c r="F5602" s="93">
        <v>2014</v>
      </c>
      <c r="G5602" s="93">
        <v>0</v>
      </c>
      <c r="H5602" s="93">
        <v>1</v>
      </c>
      <c r="I5602" s="93">
        <f t="shared" si="922"/>
        <v>0</v>
      </c>
      <c r="J5602" s="93">
        <v>240</v>
      </c>
      <c r="K5602" s="93">
        <f t="shared" si="923"/>
        <v>163</v>
      </c>
      <c r="L5602" s="93">
        <f t="shared" si="925"/>
        <v>0</v>
      </c>
      <c r="M5602" s="153"/>
      <c r="N5602" s="143"/>
      <c r="O5602" s="87" t="s">
        <v>10791</v>
      </c>
      <c r="P5602" s="87"/>
      <c r="Q5602" s="87"/>
      <c r="R5602" s="87" t="s">
        <v>10255</v>
      </c>
      <c r="S5602" s="123"/>
    </row>
    <row r="5603" spans="1:19" s="1" customFormat="1">
      <c r="A5603" s="113" t="s">
        <v>9904</v>
      </c>
      <c r="B5603" s="115">
        <v>9789861822907</v>
      </c>
      <c r="C5603" s="111" t="s">
        <v>9905</v>
      </c>
      <c r="D5603" s="112" t="s">
        <v>9906</v>
      </c>
      <c r="E5603" s="112" t="s">
        <v>9907</v>
      </c>
      <c r="F5603" s="113">
        <v>2013</v>
      </c>
      <c r="G5603" s="113">
        <v>0</v>
      </c>
      <c r="H5603" s="113">
        <v>1</v>
      </c>
      <c r="I5603" s="113">
        <f t="shared" si="922"/>
        <v>0</v>
      </c>
      <c r="J5603" s="113">
        <v>185</v>
      </c>
      <c r="K5603" s="113">
        <v>0</v>
      </c>
      <c r="L5603" s="113">
        <f t="shared" si="925"/>
        <v>0</v>
      </c>
      <c r="M5603" s="142" t="s">
        <v>10668</v>
      </c>
      <c r="N5603" s="143"/>
      <c r="O5603" s="87"/>
      <c r="P5603" s="87"/>
      <c r="Q5603" s="87" t="s">
        <v>10255</v>
      </c>
      <c r="R5603" s="87" t="s">
        <v>10255</v>
      </c>
      <c r="S5603" s="123" t="s">
        <v>10413</v>
      </c>
    </row>
    <row r="5604" spans="1:19" s="1" customFormat="1">
      <c r="A5604" s="93" t="s">
        <v>9908</v>
      </c>
      <c r="B5604" s="98">
        <v>9789861859552</v>
      </c>
      <c r="C5604" s="104" t="s">
        <v>9909</v>
      </c>
      <c r="D5604" s="94" t="s">
        <v>9910</v>
      </c>
      <c r="E5604" s="94" t="s">
        <v>9911</v>
      </c>
      <c r="F5604" s="93">
        <v>2014</v>
      </c>
      <c r="G5604" s="93">
        <v>0</v>
      </c>
      <c r="H5604" s="93">
        <v>1</v>
      </c>
      <c r="I5604" s="93">
        <f t="shared" si="922"/>
        <v>0</v>
      </c>
      <c r="J5604" s="93">
        <v>240</v>
      </c>
      <c r="K5604" s="93">
        <f>ROUND(J5604*0.68,0)</f>
        <v>163</v>
      </c>
      <c r="L5604" s="93">
        <f t="shared" si="925"/>
        <v>0</v>
      </c>
      <c r="M5604" s="153"/>
      <c r="N5604" s="143"/>
      <c r="O5604" s="87" t="s">
        <v>10863</v>
      </c>
      <c r="P5604" s="87"/>
      <c r="Q5604" s="93" t="s">
        <v>10241</v>
      </c>
      <c r="R5604" s="93"/>
      <c r="S5604" s="122" t="s">
        <v>10288</v>
      </c>
    </row>
    <row r="5605" spans="1:19" s="1" customFormat="1" ht="28.5">
      <c r="A5605" s="93" t="s">
        <v>9912</v>
      </c>
      <c r="B5605" s="98">
        <v>9789861891774</v>
      </c>
      <c r="C5605" s="104" t="s">
        <v>9913</v>
      </c>
      <c r="D5605" s="94" t="s">
        <v>70</v>
      </c>
      <c r="E5605" s="131" t="s">
        <v>242</v>
      </c>
      <c r="F5605" s="129">
        <v>2009</v>
      </c>
      <c r="G5605" s="93">
        <v>0</v>
      </c>
      <c r="H5605" s="93">
        <v>1</v>
      </c>
      <c r="I5605" s="93">
        <f t="shared" si="922"/>
        <v>0</v>
      </c>
      <c r="J5605" s="93">
        <v>180</v>
      </c>
      <c r="K5605" s="93">
        <f>ROUND(J5605*0.68,0)</f>
        <v>122</v>
      </c>
      <c r="L5605" s="93">
        <f t="shared" ref="L5605:L5606" si="926">G5605*K5605</f>
        <v>0</v>
      </c>
      <c r="M5605" s="153"/>
      <c r="N5605" s="202"/>
      <c r="O5605" s="87" t="s">
        <v>10863</v>
      </c>
      <c r="P5605" s="87"/>
      <c r="Q5605" s="93" t="s">
        <v>10241</v>
      </c>
      <c r="R5605" s="93"/>
      <c r="S5605" s="122" t="s">
        <v>10311</v>
      </c>
    </row>
    <row r="5606" spans="1:19" s="1" customFormat="1">
      <c r="A5606" s="93" t="s">
        <v>9914</v>
      </c>
      <c r="B5606" s="98">
        <v>9789570845051</v>
      </c>
      <c r="C5606" s="104" t="s">
        <v>9915</v>
      </c>
      <c r="D5606" s="94" t="s">
        <v>145</v>
      </c>
      <c r="E5606" s="131" t="s">
        <v>9916</v>
      </c>
      <c r="F5606" s="129">
        <v>2015</v>
      </c>
      <c r="G5606" s="93">
        <v>0</v>
      </c>
      <c r="H5606" s="93">
        <v>1</v>
      </c>
      <c r="I5606" s="93">
        <f t="shared" si="922"/>
        <v>0</v>
      </c>
      <c r="J5606" s="93">
        <v>240</v>
      </c>
      <c r="K5606" s="93">
        <f>ROUND(J5606*0.68,0)</f>
        <v>163</v>
      </c>
      <c r="L5606" s="93">
        <f t="shared" si="926"/>
        <v>0</v>
      </c>
      <c r="M5606" s="153"/>
      <c r="N5606" s="202"/>
      <c r="O5606" s="87" t="s">
        <v>10874</v>
      </c>
      <c r="P5606" s="87"/>
      <c r="Q5606" s="87" t="s">
        <v>10255</v>
      </c>
      <c r="R5606" s="87" t="s">
        <v>10255</v>
      </c>
      <c r="S5606" s="123" t="s">
        <v>10288</v>
      </c>
    </row>
    <row r="5607" spans="1:19" s="1" customFormat="1" ht="28.5">
      <c r="A5607" s="113" t="s">
        <v>9917</v>
      </c>
      <c r="B5607" s="115">
        <v>9789861891811</v>
      </c>
      <c r="C5607" s="111" t="s">
        <v>9918</v>
      </c>
      <c r="D5607" s="112" t="s">
        <v>70</v>
      </c>
      <c r="E5607" s="112" t="s">
        <v>242</v>
      </c>
      <c r="F5607" s="113">
        <v>2009</v>
      </c>
      <c r="G5607" s="113">
        <v>0</v>
      </c>
      <c r="H5607" s="113">
        <v>1</v>
      </c>
      <c r="I5607" s="113">
        <f t="shared" si="922"/>
        <v>0</v>
      </c>
      <c r="J5607" s="113">
        <v>180</v>
      </c>
      <c r="K5607" s="113">
        <v>0</v>
      </c>
      <c r="L5607" s="113">
        <f>G5607*K5607</f>
        <v>0</v>
      </c>
      <c r="M5607" s="142" t="s">
        <v>10668</v>
      </c>
      <c r="N5607" s="143"/>
      <c r="O5607" s="87"/>
      <c r="P5607" s="87"/>
      <c r="Q5607" s="87"/>
      <c r="R5607" s="87" t="s">
        <v>10255</v>
      </c>
      <c r="S5607" s="123" t="s">
        <v>10315</v>
      </c>
    </row>
    <row r="5608" spans="1:19" s="1" customFormat="1" ht="28.5">
      <c r="A5608" s="93" t="s">
        <v>9919</v>
      </c>
      <c r="B5608" s="98">
        <v>9789861891859</v>
      </c>
      <c r="C5608" s="104" t="s">
        <v>9920</v>
      </c>
      <c r="D5608" s="94" t="s">
        <v>70</v>
      </c>
      <c r="E5608" s="131" t="s">
        <v>242</v>
      </c>
      <c r="F5608" s="129">
        <v>2009</v>
      </c>
      <c r="G5608" s="93">
        <v>0</v>
      </c>
      <c r="H5608" s="93">
        <v>1</v>
      </c>
      <c r="I5608" s="93">
        <f t="shared" si="922"/>
        <v>0</v>
      </c>
      <c r="J5608" s="93">
        <v>180</v>
      </c>
      <c r="K5608" s="93">
        <f t="shared" ref="K5608:K5639" si="927">ROUND(J5608*0.68,0)</f>
        <v>122</v>
      </c>
      <c r="L5608" s="93">
        <f t="shared" ref="L5608:L5609" si="928">G5608*K5608</f>
        <v>0</v>
      </c>
      <c r="M5608" s="153"/>
      <c r="N5608" s="202"/>
      <c r="O5608" s="87" t="s">
        <v>10734</v>
      </c>
      <c r="P5608" s="87"/>
      <c r="Q5608" s="87" t="s">
        <v>10255</v>
      </c>
      <c r="R5608" s="87" t="s">
        <v>10255</v>
      </c>
      <c r="S5608" s="123"/>
    </row>
    <row r="5609" spans="1:19" s="1" customFormat="1" ht="28.5">
      <c r="A5609" s="93" t="s">
        <v>9921</v>
      </c>
      <c r="B5609" s="98">
        <v>9789861891880</v>
      </c>
      <c r="C5609" s="104" t="s">
        <v>9922</v>
      </c>
      <c r="D5609" s="94" t="s">
        <v>70</v>
      </c>
      <c r="E5609" s="131" t="s">
        <v>242</v>
      </c>
      <c r="F5609" s="129">
        <v>2009</v>
      </c>
      <c r="G5609" s="93">
        <v>0</v>
      </c>
      <c r="H5609" s="93">
        <v>1</v>
      </c>
      <c r="I5609" s="93">
        <f t="shared" si="922"/>
        <v>0</v>
      </c>
      <c r="J5609" s="93">
        <v>180</v>
      </c>
      <c r="K5609" s="93">
        <f t="shared" si="927"/>
        <v>122</v>
      </c>
      <c r="L5609" s="93">
        <f t="shared" si="928"/>
        <v>0</v>
      </c>
      <c r="M5609" s="153"/>
      <c r="N5609" s="202"/>
      <c r="O5609" s="87" t="s">
        <v>10737</v>
      </c>
      <c r="P5609" s="87"/>
      <c r="Q5609" s="87"/>
      <c r="R5609" s="87" t="s">
        <v>10255</v>
      </c>
      <c r="S5609" s="123" t="s">
        <v>10306</v>
      </c>
    </row>
    <row r="5610" spans="1:19" s="1" customFormat="1">
      <c r="A5610" s="93" t="s">
        <v>9923</v>
      </c>
      <c r="B5610" s="98">
        <v>9789861895260</v>
      </c>
      <c r="C5610" s="104" t="s">
        <v>9924</v>
      </c>
      <c r="D5610" s="94" t="s">
        <v>9925</v>
      </c>
      <c r="E5610" s="94" t="s">
        <v>9926</v>
      </c>
      <c r="F5610" s="93">
        <v>2014</v>
      </c>
      <c r="G5610" s="93">
        <v>0</v>
      </c>
      <c r="H5610" s="93">
        <v>1</v>
      </c>
      <c r="I5610" s="93">
        <f t="shared" si="922"/>
        <v>0</v>
      </c>
      <c r="J5610" s="93">
        <v>280</v>
      </c>
      <c r="K5610" s="93">
        <f t="shared" si="927"/>
        <v>190</v>
      </c>
      <c r="L5610" s="93">
        <f>G5610*K5610</f>
        <v>0</v>
      </c>
      <c r="M5610" s="165"/>
      <c r="N5610" s="143"/>
      <c r="O5610" s="87" t="s">
        <v>10873</v>
      </c>
      <c r="P5610" s="87" t="s">
        <v>10255</v>
      </c>
      <c r="Q5610" s="87" t="s">
        <v>10255</v>
      </c>
      <c r="R5610" s="87"/>
      <c r="S5610" s="123" t="s">
        <v>10306</v>
      </c>
    </row>
    <row r="5611" spans="1:19" s="1" customFormat="1">
      <c r="A5611" s="93" t="s">
        <v>9927</v>
      </c>
      <c r="B5611" s="98">
        <v>9789861895314</v>
      </c>
      <c r="C5611" s="104" t="s">
        <v>9928</v>
      </c>
      <c r="D5611" s="94" t="s">
        <v>70</v>
      </c>
      <c r="E5611" s="94" t="s">
        <v>9929</v>
      </c>
      <c r="F5611" s="93">
        <v>2014</v>
      </c>
      <c r="G5611" s="93">
        <v>0</v>
      </c>
      <c r="H5611" s="93">
        <v>1</v>
      </c>
      <c r="I5611" s="93">
        <f t="shared" si="922"/>
        <v>0</v>
      </c>
      <c r="J5611" s="93">
        <v>280</v>
      </c>
      <c r="K5611" s="93">
        <f t="shared" si="927"/>
        <v>190</v>
      </c>
      <c r="L5611" s="93">
        <f>G5611*K5611</f>
        <v>0</v>
      </c>
      <c r="M5611" s="165"/>
      <c r="N5611" s="143"/>
      <c r="O5611" s="87" t="s">
        <v>10873</v>
      </c>
      <c r="P5611" s="87" t="s">
        <v>10255</v>
      </c>
      <c r="Q5611" s="87" t="s">
        <v>10255</v>
      </c>
      <c r="R5611" s="87"/>
      <c r="S5611" s="123" t="s">
        <v>10306</v>
      </c>
    </row>
    <row r="5612" spans="1:19" s="1" customFormat="1">
      <c r="A5612" s="93" t="s">
        <v>9930</v>
      </c>
      <c r="B5612" s="98">
        <v>9789861895444</v>
      </c>
      <c r="C5612" s="104" t="s">
        <v>9931</v>
      </c>
      <c r="D5612" s="94" t="s">
        <v>70</v>
      </c>
      <c r="E5612" s="131" t="s">
        <v>9932</v>
      </c>
      <c r="F5612" s="129">
        <v>2014</v>
      </c>
      <c r="G5612" s="93">
        <v>0</v>
      </c>
      <c r="H5612" s="93">
        <v>1</v>
      </c>
      <c r="I5612" s="93">
        <f t="shared" si="922"/>
        <v>0</v>
      </c>
      <c r="J5612" s="93">
        <v>180</v>
      </c>
      <c r="K5612" s="93">
        <f t="shared" si="927"/>
        <v>122</v>
      </c>
      <c r="L5612" s="93">
        <f t="shared" ref="L5612:L5613" si="929">G5612*K5612</f>
        <v>0</v>
      </c>
      <c r="M5612" s="153"/>
      <c r="N5612" s="202"/>
      <c r="O5612" s="87" t="s">
        <v>10874</v>
      </c>
      <c r="P5612" s="87"/>
      <c r="Q5612" s="87"/>
      <c r="R5612" s="87" t="s">
        <v>10255</v>
      </c>
      <c r="S5612" s="123" t="s">
        <v>10402</v>
      </c>
    </row>
    <row r="5613" spans="1:19" s="1" customFormat="1">
      <c r="A5613" s="93" t="s">
        <v>9490</v>
      </c>
      <c r="B5613" s="98">
        <v>9789863191131</v>
      </c>
      <c r="C5613" s="104" t="s">
        <v>9491</v>
      </c>
      <c r="D5613" s="94" t="s">
        <v>1053</v>
      </c>
      <c r="E5613" s="131" t="s">
        <v>7558</v>
      </c>
      <c r="F5613" s="129">
        <v>2014</v>
      </c>
      <c r="G5613" s="93">
        <v>0</v>
      </c>
      <c r="H5613" s="93">
        <v>1</v>
      </c>
      <c r="I5613" s="93">
        <f t="shared" si="922"/>
        <v>0</v>
      </c>
      <c r="J5613" s="93">
        <v>220</v>
      </c>
      <c r="K5613" s="93">
        <f t="shared" si="927"/>
        <v>150</v>
      </c>
      <c r="L5613" s="93">
        <f t="shared" si="929"/>
        <v>0</v>
      </c>
      <c r="M5613" s="153"/>
      <c r="N5613" s="202"/>
      <c r="O5613" s="87" t="s">
        <v>10874</v>
      </c>
      <c r="P5613" s="87"/>
      <c r="Q5613" s="87"/>
      <c r="R5613" s="87" t="s">
        <v>10255</v>
      </c>
      <c r="S5613" s="123" t="s">
        <v>10290</v>
      </c>
    </row>
    <row r="5614" spans="1:19" s="1" customFormat="1">
      <c r="A5614" s="93" t="s">
        <v>9933</v>
      </c>
      <c r="B5614" s="98">
        <v>9789861895475</v>
      </c>
      <c r="C5614" s="104" t="s">
        <v>9934</v>
      </c>
      <c r="D5614" s="94" t="s">
        <v>70</v>
      </c>
      <c r="E5614" s="94" t="s">
        <v>9935</v>
      </c>
      <c r="F5614" s="93"/>
      <c r="G5614" s="93">
        <v>0</v>
      </c>
      <c r="H5614" s="93">
        <v>1</v>
      </c>
      <c r="I5614" s="93">
        <f t="shared" si="922"/>
        <v>0</v>
      </c>
      <c r="J5614" s="93">
        <v>320</v>
      </c>
      <c r="K5614" s="93">
        <f t="shared" si="927"/>
        <v>218</v>
      </c>
      <c r="L5614" s="93">
        <f t="shared" ref="L5614:L5624" si="930">G5614*K5614</f>
        <v>0</v>
      </c>
      <c r="M5614" s="165"/>
      <c r="N5614" s="143"/>
      <c r="O5614" s="87" t="s">
        <v>10874</v>
      </c>
      <c r="P5614" s="87"/>
      <c r="Q5614" s="87" t="s">
        <v>10255</v>
      </c>
      <c r="R5614" s="87" t="s">
        <v>10255</v>
      </c>
      <c r="S5614" s="123" t="s">
        <v>10413</v>
      </c>
    </row>
    <row r="5615" spans="1:19" s="1" customFormat="1">
      <c r="A5615" s="93" t="s">
        <v>9936</v>
      </c>
      <c r="B5615" s="98">
        <v>9789861895956</v>
      </c>
      <c r="C5615" s="104" t="s">
        <v>9937</v>
      </c>
      <c r="D5615" s="94" t="s">
        <v>70</v>
      </c>
      <c r="E5615" s="94" t="s">
        <v>9938</v>
      </c>
      <c r="F5615" s="93">
        <v>2015</v>
      </c>
      <c r="G5615" s="93">
        <v>0</v>
      </c>
      <c r="H5615" s="93">
        <v>1</v>
      </c>
      <c r="I5615" s="93">
        <f t="shared" si="922"/>
        <v>0</v>
      </c>
      <c r="J5615" s="93">
        <v>350</v>
      </c>
      <c r="K5615" s="93">
        <f t="shared" si="927"/>
        <v>238</v>
      </c>
      <c r="L5615" s="93">
        <f t="shared" si="930"/>
        <v>0</v>
      </c>
      <c r="M5615" s="165"/>
      <c r="N5615" s="143"/>
      <c r="O5615" s="87" t="s">
        <v>10874</v>
      </c>
      <c r="P5615" s="87"/>
      <c r="Q5615" s="87" t="s">
        <v>10255</v>
      </c>
      <c r="R5615" s="87" t="s">
        <v>10255</v>
      </c>
      <c r="S5615" s="123" t="s">
        <v>10413</v>
      </c>
    </row>
    <row r="5616" spans="1:19" s="1" customFormat="1">
      <c r="A5616" s="93" t="s">
        <v>9939</v>
      </c>
      <c r="B5616" s="98">
        <v>9789861896113</v>
      </c>
      <c r="C5616" s="104" t="s">
        <v>3296</v>
      </c>
      <c r="D5616" s="94" t="s">
        <v>70</v>
      </c>
      <c r="E5616" s="131" t="s">
        <v>1909</v>
      </c>
      <c r="F5616" s="129">
        <v>2015</v>
      </c>
      <c r="G5616" s="93">
        <v>0</v>
      </c>
      <c r="H5616" s="93">
        <v>1</v>
      </c>
      <c r="I5616" s="93">
        <f t="shared" si="922"/>
        <v>0</v>
      </c>
      <c r="J5616" s="93">
        <v>220</v>
      </c>
      <c r="K5616" s="93">
        <f t="shared" si="927"/>
        <v>150</v>
      </c>
      <c r="L5616" s="93">
        <f t="shared" si="930"/>
        <v>0</v>
      </c>
      <c r="M5616" s="153"/>
      <c r="N5616" s="202"/>
      <c r="O5616" s="87" t="s">
        <v>10872</v>
      </c>
      <c r="P5616" s="87"/>
      <c r="Q5616" s="93"/>
      <c r="R5616" s="93" t="s">
        <v>10241</v>
      </c>
      <c r="S5616" s="122"/>
    </row>
    <row r="5617" spans="1:19" s="1" customFormat="1">
      <c r="A5617" s="93" t="s">
        <v>9940</v>
      </c>
      <c r="B5617" s="98">
        <v>9789861896144</v>
      </c>
      <c r="C5617" s="104" t="s">
        <v>9941</v>
      </c>
      <c r="D5617" s="94" t="s">
        <v>70</v>
      </c>
      <c r="E5617" s="94" t="s">
        <v>5867</v>
      </c>
      <c r="F5617" s="93">
        <v>2015</v>
      </c>
      <c r="G5617" s="93">
        <v>0</v>
      </c>
      <c r="H5617" s="93">
        <v>1</v>
      </c>
      <c r="I5617" s="93">
        <f t="shared" si="922"/>
        <v>0</v>
      </c>
      <c r="J5617" s="93">
        <v>280</v>
      </c>
      <c r="K5617" s="93">
        <f t="shared" si="927"/>
        <v>190</v>
      </c>
      <c r="L5617" s="93">
        <f t="shared" si="930"/>
        <v>0</v>
      </c>
      <c r="M5617" s="165"/>
      <c r="N5617" s="143"/>
      <c r="O5617" s="87" t="s">
        <v>10872</v>
      </c>
      <c r="P5617" s="87"/>
      <c r="Q5617" s="93"/>
      <c r="R5617" s="93" t="s">
        <v>10241</v>
      </c>
      <c r="S5617" s="122"/>
    </row>
    <row r="5618" spans="1:19" s="1" customFormat="1" ht="28.5">
      <c r="A5618" s="93" t="s">
        <v>9942</v>
      </c>
      <c r="B5618" s="98">
        <v>9789571065908</v>
      </c>
      <c r="C5618" s="104" t="s">
        <v>9943</v>
      </c>
      <c r="D5618" s="94" t="s">
        <v>4871</v>
      </c>
      <c r="E5618" s="131" t="s">
        <v>9944</v>
      </c>
      <c r="F5618" s="129">
        <v>2016</v>
      </c>
      <c r="G5618" s="93">
        <v>0</v>
      </c>
      <c r="H5618" s="93">
        <v>1</v>
      </c>
      <c r="I5618" s="93">
        <f t="shared" si="922"/>
        <v>0</v>
      </c>
      <c r="J5618" s="93">
        <v>199</v>
      </c>
      <c r="K5618" s="93">
        <f t="shared" si="927"/>
        <v>135</v>
      </c>
      <c r="L5618" s="93">
        <f t="shared" si="930"/>
        <v>0</v>
      </c>
      <c r="M5618" s="153"/>
      <c r="N5618" s="202"/>
      <c r="O5618" s="87" t="s">
        <v>10872</v>
      </c>
      <c r="P5618" s="87"/>
      <c r="Q5618" s="93"/>
      <c r="R5618" s="93" t="s">
        <v>10241</v>
      </c>
      <c r="S5618" s="122"/>
    </row>
    <row r="5619" spans="1:19" s="1" customFormat="1">
      <c r="A5619" s="93" t="s">
        <v>9945</v>
      </c>
      <c r="B5619" s="98">
        <v>9789861896151</v>
      </c>
      <c r="C5619" s="104" t="s">
        <v>9946</v>
      </c>
      <c r="D5619" s="94" t="s">
        <v>70</v>
      </c>
      <c r="E5619" s="94" t="s">
        <v>1909</v>
      </c>
      <c r="F5619" s="93">
        <v>2015</v>
      </c>
      <c r="G5619" s="93">
        <v>0</v>
      </c>
      <c r="H5619" s="93">
        <v>5</v>
      </c>
      <c r="I5619" s="93">
        <f t="shared" si="922"/>
        <v>0</v>
      </c>
      <c r="J5619" s="93">
        <v>990</v>
      </c>
      <c r="K5619" s="93">
        <f t="shared" si="927"/>
        <v>673</v>
      </c>
      <c r="L5619" s="93">
        <f t="shared" si="930"/>
        <v>0</v>
      </c>
      <c r="M5619" s="165"/>
      <c r="N5619" s="143"/>
      <c r="O5619" s="87" t="s">
        <v>10738</v>
      </c>
      <c r="P5619" s="87" t="s">
        <v>10255</v>
      </c>
      <c r="Q5619" s="87"/>
      <c r="R5619" s="87"/>
      <c r="S5619" s="123"/>
    </row>
    <row r="5620" spans="1:19" s="1" customFormat="1">
      <c r="A5620" s="93" t="s">
        <v>9947</v>
      </c>
      <c r="B5620" s="98">
        <v>9789861896168</v>
      </c>
      <c r="C5620" s="104" t="s">
        <v>9948</v>
      </c>
      <c r="D5620" s="94" t="s">
        <v>70</v>
      </c>
      <c r="E5620" s="94" t="s">
        <v>9949</v>
      </c>
      <c r="F5620" s="93">
        <v>2015</v>
      </c>
      <c r="G5620" s="93">
        <v>0</v>
      </c>
      <c r="H5620" s="93">
        <v>1</v>
      </c>
      <c r="I5620" s="93">
        <f t="shared" si="922"/>
        <v>0</v>
      </c>
      <c r="J5620" s="93">
        <v>280</v>
      </c>
      <c r="K5620" s="93">
        <f t="shared" si="927"/>
        <v>190</v>
      </c>
      <c r="L5620" s="93">
        <f t="shared" si="930"/>
        <v>0</v>
      </c>
      <c r="M5620" s="165"/>
      <c r="N5620" s="143"/>
      <c r="O5620" s="87" t="s">
        <v>10738</v>
      </c>
      <c r="P5620" s="87" t="s">
        <v>10255</v>
      </c>
      <c r="Q5620" s="87"/>
      <c r="R5620" s="87"/>
      <c r="S5620" s="123"/>
    </row>
    <row r="5621" spans="1:19" s="1" customFormat="1">
      <c r="A5621" s="93" t="s">
        <v>9950</v>
      </c>
      <c r="B5621" s="98">
        <v>9789861896335</v>
      </c>
      <c r="C5621" s="104" t="s">
        <v>9951</v>
      </c>
      <c r="D5621" s="94" t="s">
        <v>70</v>
      </c>
      <c r="E5621" s="94" t="s">
        <v>9952</v>
      </c>
      <c r="F5621" s="93">
        <v>2015</v>
      </c>
      <c r="G5621" s="93">
        <v>0</v>
      </c>
      <c r="H5621" s="93">
        <v>1</v>
      </c>
      <c r="I5621" s="93">
        <f t="shared" si="922"/>
        <v>0</v>
      </c>
      <c r="J5621" s="93">
        <v>260</v>
      </c>
      <c r="K5621" s="93">
        <f t="shared" si="927"/>
        <v>177</v>
      </c>
      <c r="L5621" s="93">
        <f t="shared" si="930"/>
        <v>0</v>
      </c>
      <c r="M5621" s="166"/>
      <c r="N5621" s="143"/>
      <c r="O5621" s="87" t="s">
        <v>10734</v>
      </c>
      <c r="P5621" s="87"/>
      <c r="Q5621" s="87" t="s">
        <v>10255</v>
      </c>
      <c r="R5621" s="87"/>
      <c r="S5621" s="123"/>
    </row>
    <row r="5622" spans="1:19" s="1" customFormat="1">
      <c r="A5622" s="93" t="s">
        <v>9953</v>
      </c>
      <c r="B5622" s="98">
        <v>9789862035610</v>
      </c>
      <c r="C5622" s="104" t="s">
        <v>9954</v>
      </c>
      <c r="D5622" s="94" t="s">
        <v>247</v>
      </c>
      <c r="E5622" s="131" t="s">
        <v>9955</v>
      </c>
      <c r="F5622" s="129">
        <v>2014</v>
      </c>
      <c r="G5622" s="93">
        <v>0</v>
      </c>
      <c r="H5622" s="93">
        <v>1</v>
      </c>
      <c r="I5622" s="93">
        <f t="shared" si="922"/>
        <v>0</v>
      </c>
      <c r="J5622" s="93">
        <v>320</v>
      </c>
      <c r="K5622" s="93">
        <f t="shared" si="927"/>
        <v>218</v>
      </c>
      <c r="L5622" s="93">
        <f t="shared" si="930"/>
        <v>0</v>
      </c>
      <c r="M5622" s="153"/>
      <c r="N5622" s="202"/>
      <c r="O5622" s="87" t="s">
        <v>10734</v>
      </c>
      <c r="P5622" s="87"/>
      <c r="Q5622" s="87" t="s">
        <v>10255</v>
      </c>
      <c r="R5622" s="87"/>
      <c r="S5622" s="123"/>
    </row>
    <row r="5623" spans="1:19" s="1" customFormat="1">
      <c r="A5623" s="93" t="s">
        <v>9956</v>
      </c>
      <c r="B5623" s="98">
        <v>9789862035863</v>
      </c>
      <c r="C5623" s="104" t="s">
        <v>9957</v>
      </c>
      <c r="D5623" s="94" t="s">
        <v>247</v>
      </c>
      <c r="E5623" s="94" t="s">
        <v>9958</v>
      </c>
      <c r="F5623" s="93">
        <v>2014</v>
      </c>
      <c r="G5623" s="93">
        <v>0</v>
      </c>
      <c r="H5623" s="93">
        <v>1</v>
      </c>
      <c r="I5623" s="93">
        <f t="shared" si="922"/>
        <v>0</v>
      </c>
      <c r="J5623" s="93">
        <v>450</v>
      </c>
      <c r="K5623" s="93">
        <f t="shared" si="927"/>
        <v>306</v>
      </c>
      <c r="L5623" s="93">
        <f t="shared" si="930"/>
        <v>0</v>
      </c>
      <c r="M5623" s="153"/>
      <c r="N5623" s="143"/>
      <c r="O5623" s="87" t="s">
        <v>10734</v>
      </c>
      <c r="P5623" s="87"/>
      <c r="Q5623" s="87" t="s">
        <v>10255</v>
      </c>
      <c r="R5623" s="87"/>
      <c r="S5623" s="123"/>
    </row>
    <row r="5624" spans="1:19" s="1" customFormat="1">
      <c r="A5624" s="93" t="s">
        <v>9448</v>
      </c>
      <c r="B5624" s="90">
        <v>9789573274797</v>
      </c>
      <c r="C5624" s="104" t="s">
        <v>9449</v>
      </c>
      <c r="D5624" s="94" t="s">
        <v>773</v>
      </c>
      <c r="E5624" s="94" t="s">
        <v>961</v>
      </c>
      <c r="F5624" s="93">
        <v>2014</v>
      </c>
      <c r="G5624" s="93">
        <v>0</v>
      </c>
      <c r="H5624" s="93">
        <v>1</v>
      </c>
      <c r="I5624" s="93">
        <f t="shared" si="922"/>
        <v>0</v>
      </c>
      <c r="J5624" s="93">
        <v>250</v>
      </c>
      <c r="K5624" s="93">
        <f t="shared" si="927"/>
        <v>170</v>
      </c>
      <c r="L5624" s="93">
        <f t="shared" si="930"/>
        <v>0</v>
      </c>
      <c r="M5624" s="153"/>
      <c r="N5624" s="143"/>
      <c r="O5624" s="87" t="s">
        <v>10739</v>
      </c>
      <c r="P5624" s="87" t="s">
        <v>10255</v>
      </c>
      <c r="Q5624" s="87"/>
      <c r="R5624" s="87"/>
      <c r="S5624" s="123"/>
    </row>
    <row r="5625" spans="1:19" s="1" customFormat="1">
      <c r="A5625" s="93" t="s">
        <v>9492</v>
      </c>
      <c r="B5625" s="98">
        <v>9789863191148</v>
      </c>
      <c r="C5625" s="104" t="s">
        <v>9493</v>
      </c>
      <c r="D5625" s="94" t="s">
        <v>1053</v>
      </c>
      <c r="E5625" s="131" t="s">
        <v>7558</v>
      </c>
      <c r="F5625" s="129">
        <v>2014</v>
      </c>
      <c r="G5625" s="93">
        <v>0</v>
      </c>
      <c r="H5625" s="93">
        <v>1</v>
      </c>
      <c r="I5625" s="93">
        <f t="shared" si="922"/>
        <v>0</v>
      </c>
      <c r="J5625" s="93">
        <v>220</v>
      </c>
      <c r="K5625" s="93">
        <f t="shared" si="927"/>
        <v>150</v>
      </c>
      <c r="L5625" s="93">
        <f t="shared" ref="L5625:L5636" si="931">G5625*K5625</f>
        <v>0</v>
      </c>
      <c r="M5625" s="153"/>
      <c r="N5625" s="202"/>
      <c r="O5625" s="87" t="s">
        <v>10874</v>
      </c>
      <c r="P5625" s="87" t="s">
        <v>10255</v>
      </c>
      <c r="Q5625" s="87" t="s">
        <v>10255</v>
      </c>
      <c r="R5625" s="87" t="s">
        <v>10255</v>
      </c>
      <c r="S5625" s="123"/>
    </row>
    <row r="5626" spans="1:19" s="1" customFormat="1">
      <c r="A5626" s="93" t="s">
        <v>9959</v>
      </c>
      <c r="B5626" s="98">
        <v>9789862114261</v>
      </c>
      <c r="C5626" s="104" t="s">
        <v>9960</v>
      </c>
      <c r="D5626" s="94" t="s">
        <v>95</v>
      </c>
      <c r="E5626" s="131" t="s">
        <v>9961</v>
      </c>
      <c r="F5626" s="129">
        <v>2014</v>
      </c>
      <c r="G5626" s="93">
        <v>0</v>
      </c>
      <c r="H5626" s="93">
        <v>1</v>
      </c>
      <c r="I5626" s="93">
        <f t="shared" si="922"/>
        <v>0</v>
      </c>
      <c r="J5626" s="93">
        <v>250</v>
      </c>
      <c r="K5626" s="93">
        <f t="shared" si="927"/>
        <v>170</v>
      </c>
      <c r="L5626" s="93">
        <f t="shared" si="931"/>
        <v>0</v>
      </c>
      <c r="M5626" s="153"/>
      <c r="N5626" s="202"/>
      <c r="O5626" s="87" t="s">
        <v>10874</v>
      </c>
      <c r="P5626" s="87"/>
      <c r="Q5626" s="87" t="s">
        <v>10255</v>
      </c>
      <c r="R5626" s="87" t="s">
        <v>10255</v>
      </c>
      <c r="S5626" s="123"/>
    </row>
    <row r="5627" spans="1:19" s="1" customFormat="1">
      <c r="A5627" s="93" t="s">
        <v>9962</v>
      </c>
      <c r="B5627" s="98">
        <v>9789862114513</v>
      </c>
      <c r="C5627" s="104" t="s">
        <v>9963</v>
      </c>
      <c r="D5627" s="94" t="s">
        <v>95</v>
      </c>
      <c r="E5627" s="131" t="s">
        <v>9964</v>
      </c>
      <c r="F5627" s="129">
        <v>2014</v>
      </c>
      <c r="G5627" s="93">
        <v>0</v>
      </c>
      <c r="H5627" s="93">
        <v>1</v>
      </c>
      <c r="I5627" s="93">
        <f t="shared" si="922"/>
        <v>0</v>
      </c>
      <c r="J5627" s="93">
        <v>280</v>
      </c>
      <c r="K5627" s="93">
        <f t="shared" si="927"/>
        <v>190</v>
      </c>
      <c r="L5627" s="93">
        <f t="shared" si="931"/>
        <v>0</v>
      </c>
      <c r="M5627" s="153"/>
      <c r="N5627" s="202"/>
      <c r="O5627" s="87" t="s">
        <v>10863</v>
      </c>
      <c r="P5627" s="87"/>
      <c r="Q5627" s="93" t="s">
        <v>10241</v>
      </c>
      <c r="R5627" s="93"/>
      <c r="S5627" s="122" t="s">
        <v>10298</v>
      </c>
    </row>
    <row r="5628" spans="1:19" s="1" customFormat="1">
      <c r="A5628" s="93" t="s">
        <v>9965</v>
      </c>
      <c r="B5628" s="98">
        <v>9789862114902</v>
      </c>
      <c r="C5628" s="104" t="s">
        <v>9966</v>
      </c>
      <c r="D5628" s="94" t="s">
        <v>95</v>
      </c>
      <c r="E5628" s="131" t="s">
        <v>9967</v>
      </c>
      <c r="F5628" s="129">
        <v>2014</v>
      </c>
      <c r="G5628" s="93">
        <v>0</v>
      </c>
      <c r="H5628" s="93">
        <v>1</v>
      </c>
      <c r="I5628" s="93">
        <f t="shared" si="922"/>
        <v>0</v>
      </c>
      <c r="J5628" s="93">
        <v>280</v>
      </c>
      <c r="K5628" s="93">
        <f t="shared" si="927"/>
        <v>190</v>
      </c>
      <c r="L5628" s="93">
        <f t="shared" si="931"/>
        <v>0</v>
      </c>
      <c r="M5628" s="153"/>
      <c r="N5628" s="202"/>
      <c r="O5628" s="87" t="s">
        <v>10863</v>
      </c>
      <c r="P5628" s="87"/>
      <c r="Q5628" s="93" t="s">
        <v>10241</v>
      </c>
      <c r="R5628" s="93" t="s">
        <v>10241</v>
      </c>
      <c r="S5628" s="122" t="s">
        <v>10326</v>
      </c>
    </row>
    <row r="5629" spans="1:19" s="1" customFormat="1">
      <c r="A5629" s="93" t="s">
        <v>9968</v>
      </c>
      <c r="B5629" s="98">
        <v>9789862115336</v>
      </c>
      <c r="C5629" s="104" t="s">
        <v>9969</v>
      </c>
      <c r="D5629" s="94" t="s">
        <v>10669</v>
      </c>
      <c r="E5629" s="131" t="s">
        <v>9970</v>
      </c>
      <c r="F5629" s="129">
        <v>2015</v>
      </c>
      <c r="G5629" s="93">
        <v>0</v>
      </c>
      <c r="H5629" s="93">
        <v>1</v>
      </c>
      <c r="I5629" s="93">
        <f t="shared" si="922"/>
        <v>0</v>
      </c>
      <c r="J5629" s="93">
        <v>290</v>
      </c>
      <c r="K5629" s="93">
        <f t="shared" si="927"/>
        <v>197</v>
      </c>
      <c r="L5629" s="93">
        <f t="shared" si="931"/>
        <v>0</v>
      </c>
      <c r="M5629" s="153"/>
      <c r="N5629" s="202"/>
      <c r="O5629" s="87" t="s">
        <v>10873</v>
      </c>
      <c r="P5629" s="87"/>
      <c r="Q5629" s="87" t="s">
        <v>10255</v>
      </c>
      <c r="R5629" s="87" t="s">
        <v>10255</v>
      </c>
      <c r="S5629" s="123" t="s">
        <v>10918</v>
      </c>
    </row>
    <row r="5630" spans="1:19" s="1" customFormat="1">
      <c r="A5630" s="93" t="s">
        <v>9971</v>
      </c>
      <c r="B5630" s="98">
        <v>9789862115510</v>
      </c>
      <c r="C5630" s="104" t="s">
        <v>9972</v>
      </c>
      <c r="D5630" s="94" t="s">
        <v>14</v>
      </c>
      <c r="E5630" s="131" t="s">
        <v>9973</v>
      </c>
      <c r="F5630" s="129">
        <v>2015</v>
      </c>
      <c r="G5630" s="93">
        <v>0</v>
      </c>
      <c r="H5630" s="93">
        <v>1</v>
      </c>
      <c r="I5630" s="93">
        <f t="shared" si="922"/>
        <v>0</v>
      </c>
      <c r="J5630" s="93">
        <v>280</v>
      </c>
      <c r="K5630" s="93">
        <f t="shared" si="927"/>
        <v>190</v>
      </c>
      <c r="L5630" s="93">
        <f t="shared" si="931"/>
        <v>0</v>
      </c>
      <c r="M5630" s="153"/>
      <c r="N5630" s="202"/>
      <c r="O5630" s="87" t="s">
        <v>10872</v>
      </c>
      <c r="P5630" s="87"/>
      <c r="Q5630" s="87" t="s">
        <v>10255</v>
      </c>
      <c r="R5630" s="87" t="s">
        <v>10255</v>
      </c>
      <c r="S5630" s="123"/>
    </row>
    <row r="5631" spans="1:19" s="1" customFormat="1">
      <c r="A5631" s="93" t="s">
        <v>9974</v>
      </c>
      <c r="B5631" s="98">
        <v>9789571459219</v>
      </c>
      <c r="C5631" s="104" t="s">
        <v>9975</v>
      </c>
      <c r="D5631" s="94" t="s">
        <v>9976</v>
      </c>
      <c r="E5631" s="131" t="s">
        <v>9977</v>
      </c>
      <c r="F5631" s="129">
        <v>2014</v>
      </c>
      <c r="G5631" s="93">
        <v>0</v>
      </c>
      <c r="H5631" s="93">
        <v>1</v>
      </c>
      <c r="I5631" s="93">
        <f t="shared" si="922"/>
        <v>0</v>
      </c>
      <c r="J5631" s="93">
        <v>170</v>
      </c>
      <c r="K5631" s="93">
        <f t="shared" si="927"/>
        <v>116</v>
      </c>
      <c r="L5631" s="93">
        <f t="shared" si="931"/>
        <v>0</v>
      </c>
      <c r="M5631" s="153"/>
      <c r="N5631" s="202"/>
      <c r="O5631" s="87" t="s">
        <v>10921</v>
      </c>
      <c r="P5631" s="87"/>
      <c r="Q5631" s="87" t="s">
        <v>10255</v>
      </c>
      <c r="R5631" s="87" t="s">
        <v>10255</v>
      </c>
      <c r="S5631" s="123"/>
    </row>
    <row r="5632" spans="1:19" s="1" customFormat="1">
      <c r="A5632" s="93" t="s">
        <v>9978</v>
      </c>
      <c r="B5632" s="98">
        <v>9789862121429</v>
      </c>
      <c r="C5632" s="104" t="s">
        <v>9979</v>
      </c>
      <c r="D5632" s="94" t="s">
        <v>253</v>
      </c>
      <c r="E5632" s="131" t="s">
        <v>9980</v>
      </c>
      <c r="F5632" s="129">
        <v>2010</v>
      </c>
      <c r="G5632" s="93">
        <v>0</v>
      </c>
      <c r="H5632" s="93">
        <v>1</v>
      </c>
      <c r="I5632" s="93">
        <f t="shared" si="922"/>
        <v>0</v>
      </c>
      <c r="J5632" s="93">
        <v>250</v>
      </c>
      <c r="K5632" s="93">
        <f t="shared" si="927"/>
        <v>170</v>
      </c>
      <c r="L5632" s="93">
        <f t="shared" si="931"/>
        <v>0</v>
      </c>
      <c r="M5632" s="153"/>
      <c r="N5632" s="202"/>
      <c r="O5632" s="87" t="s">
        <v>10919</v>
      </c>
      <c r="P5632" s="87" t="s">
        <v>10255</v>
      </c>
      <c r="Q5632" s="87" t="s">
        <v>10255</v>
      </c>
      <c r="R5632" s="87"/>
      <c r="S5632" s="123"/>
    </row>
    <row r="5633" spans="1:19" s="1" customFormat="1">
      <c r="A5633" s="93" t="s">
        <v>9981</v>
      </c>
      <c r="B5633" s="98">
        <v>9789862121436</v>
      </c>
      <c r="C5633" s="104" t="s">
        <v>9982</v>
      </c>
      <c r="D5633" s="94" t="s">
        <v>253</v>
      </c>
      <c r="E5633" s="131" t="s">
        <v>9983</v>
      </c>
      <c r="F5633" s="129">
        <v>2010</v>
      </c>
      <c r="G5633" s="93">
        <v>0</v>
      </c>
      <c r="H5633" s="93">
        <v>1</v>
      </c>
      <c r="I5633" s="93">
        <f t="shared" si="922"/>
        <v>0</v>
      </c>
      <c r="J5633" s="93">
        <v>250</v>
      </c>
      <c r="K5633" s="93">
        <f t="shared" si="927"/>
        <v>170</v>
      </c>
      <c r="L5633" s="93">
        <f t="shared" si="931"/>
        <v>0</v>
      </c>
      <c r="M5633" s="153"/>
      <c r="N5633" s="202"/>
      <c r="O5633" s="87" t="s">
        <v>10919</v>
      </c>
      <c r="P5633" s="87" t="s">
        <v>10255</v>
      </c>
      <c r="Q5633" s="87" t="s">
        <v>10255</v>
      </c>
      <c r="R5633" s="87"/>
      <c r="S5633" s="123"/>
    </row>
    <row r="5634" spans="1:19" s="1" customFormat="1">
      <c r="A5634" s="93" t="s">
        <v>9984</v>
      </c>
      <c r="B5634" s="98">
        <v>9789862135358</v>
      </c>
      <c r="C5634" s="104" t="s">
        <v>9985</v>
      </c>
      <c r="D5634" s="94" t="s">
        <v>9986</v>
      </c>
      <c r="E5634" s="131" t="s">
        <v>9987</v>
      </c>
      <c r="F5634" s="129"/>
      <c r="G5634" s="93">
        <v>0</v>
      </c>
      <c r="H5634" s="93">
        <v>10</v>
      </c>
      <c r="I5634" s="93">
        <f t="shared" si="922"/>
        <v>0</v>
      </c>
      <c r="J5634" s="93">
        <v>2999</v>
      </c>
      <c r="K5634" s="93">
        <f t="shared" si="927"/>
        <v>2039</v>
      </c>
      <c r="L5634" s="93">
        <f t="shared" si="931"/>
        <v>0</v>
      </c>
      <c r="M5634" s="153"/>
      <c r="N5634" s="202"/>
      <c r="O5634" s="87" t="s">
        <v>10785</v>
      </c>
      <c r="P5634" s="87"/>
      <c r="Q5634" s="87" t="s">
        <v>10255</v>
      </c>
      <c r="R5634" s="87" t="s">
        <v>10255</v>
      </c>
      <c r="S5634" s="123"/>
    </row>
    <row r="5635" spans="1:19" s="1" customFormat="1">
      <c r="A5635" s="93" t="s">
        <v>9988</v>
      </c>
      <c r="B5635" s="98">
        <v>9789862233429</v>
      </c>
      <c r="C5635" s="104" t="s">
        <v>9989</v>
      </c>
      <c r="D5635" s="94" t="s">
        <v>358</v>
      </c>
      <c r="E5635" s="131" t="s">
        <v>9990</v>
      </c>
      <c r="F5635" s="129">
        <v>2014</v>
      </c>
      <c r="G5635" s="93">
        <v>0</v>
      </c>
      <c r="H5635" s="93">
        <v>1</v>
      </c>
      <c r="I5635" s="93">
        <f t="shared" si="922"/>
        <v>0</v>
      </c>
      <c r="J5635" s="93">
        <v>150</v>
      </c>
      <c r="K5635" s="93">
        <f t="shared" si="927"/>
        <v>102</v>
      </c>
      <c r="L5635" s="93">
        <f t="shared" si="931"/>
        <v>0</v>
      </c>
      <c r="M5635" s="153"/>
      <c r="N5635" s="202"/>
      <c r="O5635" s="87" t="s">
        <v>10248</v>
      </c>
      <c r="P5635" s="87"/>
      <c r="Q5635" s="93" t="s">
        <v>10241</v>
      </c>
      <c r="R5635" s="93" t="s">
        <v>10241</v>
      </c>
      <c r="S5635" s="122" t="s">
        <v>10326</v>
      </c>
    </row>
    <row r="5636" spans="1:19" s="1" customFormat="1">
      <c r="A5636" s="93" t="s">
        <v>9494</v>
      </c>
      <c r="B5636" s="98">
        <v>9789863191193</v>
      </c>
      <c r="C5636" s="104" t="s">
        <v>9495</v>
      </c>
      <c r="D5636" s="94" t="s">
        <v>1053</v>
      </c>
      <c r="E5636" s="131" t="s">
        <v>7558</v>
      </c>
      <c r="F5636" s="129">
        <v>2015</v>
      </c>
      <c r="G5636" s="93">
        <v>0</v>
      </c>
      <c r="H5636" s="93">
        <v>1</v>
      </c>
      <c r="I5636" s="93">
        <f t="shared" si="922"/>
        <v>0</v>
      </c>
      <c r="J5636" s="93">
        <v>220</v>
      </c>
      <c r="K5636" s="93">
        <f t="shared" si="927"/>
        <v>150</v>
      </c>
      <c r="L5636" s="93">
        <f t="shared" si="931"/>
        <v>0</v>
      </c>
      <c r="M5636" s="153"/>
      <c r="N5636" s="202"/>
      <c r="O5636" s="87" t="s">
        <v>10920</v>
      </c>
      <c r="P5636" s="87"/>
      <c r="Q5636" s="87" t="s">
        <v>10255</v>
      </c>
      <c r="R5636" s="87" t="s">
        <v>10255</v>
      </c>
      <c r="S5636" s="123"/>
    </row>
    <row r="5637" spans="1:19" s="1" customFormat="1">
      <c r="A5637" s="93" t="s">
        <v>9991</v>
      </c>
      <c r="B5637" s="98">
        <v>9789862298169</v>
      </c>
      <c r="C5637" s="104" t="s">
        <v>9992</v>
      </c>
      <c r="D5637" s="94" t="s">
        <v>505</v>
      </c>
      <c r="E5637" s="94" t="s">
        <v>9993</v>
      </c>
      <c r="F5637" s="93"/>
      <c r="G5637" s="93">
        <v>0</v>
      </c>
      <c r="H5637" s="93">
        <v>1</v>
      </c>
      <c r="I5637" s="93">
        <f t="shared" si="922"/>
        <v>0</v>
      </c>
      <c r="J5637" s="93">
        <v>300</v>
      </c>
      <c r="K5637" s="93">
        <f t="shared" si="927"/>
        <v>204</v>
      </c>
      <c r="L5637" s="93">
        <f t="shared" ref="L5637:L5642" si="932">G5637*K5637</f>
        <v>0</v>
      </c>
      <c r="M5637" s="153"/>
      <c r="N5637" s="143"/>
      <c r="O5637" s="87" t="s">
        <v>10874</v>
      </c>
      <c r="P5637" s="87"/>
      <c r="Q5637" s="87"/>
      <c r="R5637" s="87" t="s">
        <v>10255</v>
      </c>
      <c r="S5637" s="123" t="s">
        <v>10322</v>
      </c>
    </row>
    <row r="5638" spans="1:19" s="1" customFormat="1">
      <c r="A5638" s="93" t="s">
        <v>9994</v>
      </c>
      <c r="B5638" s="98">
        <v>9789862353127</v>
      </c>
      <c r="C5638" s="104" t="s">
        <v>9995</v>
      </c>
      <c r="D5638" s="94" t="s">
        <v>244</v>
      </c>
      <c r="E5638" s="94" t="s">
        <v>9996</v>
      </c>
      <c r="F5638" s="93"/>
      <c r="G5638" s="93">
        <v>0</v>
      </c>
      <c r="H5638" s="93">
        <v>1</v>
      </c>
      <c r="I5638" s="93">
        <f t="shared" ref="I5638:I5701" si="933">G5638*H5638</f>
        <v>0</v>
      </c>
      <c r="J5638" s="93">
        <v>300</v>
      </c>
      <c r="K5638" s="93">
        <f t="shared" si="927"/>
        <v>204</v>
      </c>
      <c r="L5638" s="93">
        <f t="shared" si="932"/>
        <v>0</v>
      </c>
      <c r="M5638" s="153"/>
      <c r="N5638" s="143"/>
      <c r="O5638" s="87" t="s">
        <v>10248</v>
      </c>
      <c r="P5638" s="87"/>
      <c r="Q5638" s="93" t="s">
        <v>10241</v>
      </c>
      <c r="R5638" s="93" t="s">
        <v>10241</v>
      </c>
      <c r="S5638" s="122" t="s">
        <v>10388</v>
      </c>
    </row>
    <row r="5639" spans="1:19" s="1" customFormat="1" ht="28.5">
      <c r="A5639" s="93" t="s">
        <v>9997</v>
      </c>
      <c r="B5639" s="98">
        <v>9789862353783</v>
      </c>
      <c r="C5639" s="104" t="s">
        <v>9998</v>
      </c>
      <c r="D5639" s="94" t="s">
        <v>244</v>
      </c>
      <c r="E5639" s="94" t="s">
        <v>9999</v>
      </c>
      <c r="F5639" s="93">
        <v>2014</v>
      </c>
      <c r="G5639" s="93">
        <v>0</v>
      </c>
      <c r="H5639" s="93">
        <v>1</v>
      </c>
      <c r="I5639" s="93">
        <f t="shared" si="933"/>
        <v>0</v>
      </c>
      <c r="J5639" s="93">
        <v>280</v>
      </c>
      <c r="K5639" s="93">
        <f t="shared" si="927"/>
        <v>190</v>
      </c>
      <c r="L5639" s="93">
        <f t="shared" si="932"/>
        <v>0</v>
      </c>
      <c r="M5639" s="153"/>
      <c r="N5639" s="143"/>
      <c r="O5639" s="87" t="s">
        <v>10738</v>
      </c>
      <c r="P5639" s="87" t="s">
        <v>10255</v>
      </c>
      <c r="Q5639" s="87"/>
      <c r="R5639" s="87"/>
      <c r="S5639" s="123"/>
    </row>
    <row r="5640" spans="1:19" s="1" customFormat="1">
      <c r="A5640" s="93" t="s">
        <v>10000</v>
      </c>
      <c r="B5640" s="98">
        <v>9789862353882</v>
      </c>
      <c r="C5640" s="104" t="s">
        <v>10001</v>
      </c>
      <c r="D5640" s="94" t="s">
        <v>244</v>
      </c>
      <c r="E5640" s="94" t="s">
        <v>10002</v>
      </c>
      <c r="F5640" s="93"/>
      <c r="G5640" s="93">
        <v>0</v>
      </c>
      <c r="H5640" s="93">
        <v>1</v>
      </c>
      <c r="I5640" s="93">
        <f t="shared" si="933"/>
        <v>0</v>
      </c>
      <c r="J5640" s="93">
        <v>299</v>
      </c>
      <c r="K5640" s="93">
        <f t="shared" ref="K5640:K5671" si="934">ROUND(J5640*0.68,0)</f>
        <v>203</v>
      </c>
      <c r="L5640" s="93">
        <f t="shared" si="932"/>
        <v>0</v>
      </c>
      <c r="M5640" s="153"/>
      <c r="N5640" s="143"/>
      <c r="O5640" s="87" t="s">
        <v>10734</v>
      </c>
      <c r="P5640" s="87"/>
      <c r="Q5640" s="87"/>
      <c r="R5640" s="87" t="s">
        <v>10255</v>
      </c>
      <c r="S5640" s="123"/>
    </row>
    <row r="5641" spans="1:19" s="1" customFormat="1">
      <c r="A5641" s="93" t="s">
        <v>10003</v>
      </c>
      <c r="B5641" s="98">
        <v>9789862410301</v>
      </c>
      <c r="C5641" s="104" t="s">
        <v>10004</v>
      </c>
      <c r="D5641" s="94" t="s">
        <v>28</v>
      </c>
      <c r="E5641" s="131" t="s">
        <v>156</v>
      </c>
      <c r="F5641" s="129">
        <v>2009</v>
      </c>
      <c r="G5641" s="93">
        <v>0</v>
      </c>
      <c r="H5641" s="93">
        <v>1</v>
      </c>
      <c r="I5641" s="93">
        <f t="shared" si="933"/>
        <v>0</v>
      </c>
      <c r="J5641" s="93">
        <v>250</v>
      </c>
      <c r="K5641" s="93">
        <f t="shared" si="934"/>
        <v>170</v>
      </c>
      <c r="L5641" s="93">
        <f t="shared" si="932"/>
        <v>0</v>
      </c>
      <c r="M5641" s="153"/>
      <c r="N5641" s="202"/>
      <c r="O5641" s="87" t="s">
        <v>10734</v>
      </c>
      <c r="P5641" s="87"/>
      <c r="Q5641" s="87"/>
      <c r="R5641" s="87" t="s">
        <v>10255</v>
      </c>
      <c r="S5641" s="123"/>
    </row>
    <row r="5642" spans="1:19" s="1" customFormat="1">
      <c r="A5642" s="93" t="s">
        <v>10005</v>
      </c>
      <c r="B5642" s="98">
        <v>9789862416174</v>
      </c>
      <c r="C5642" s="104" t="s">
        <v>10006</v>
      </c>
      <c r="D5642" s="94" t="s">
        <v>111</v>
      </c>
      <c r="E5642" s="94" t="s">
        <v>1047</v>
      </c>
      <c r="F5642" s="93"/>
      <c r="G5642" s="93">
        <v>0</v>
      </c>
      <c r="H5642" s="93">
        <v>1</v>
      </c>
      <c r="I5642" s="93">
        <f t="shared" si="933"/>
        <v>0</v>
      </c>
      <c r="J5642" s="93">
        <v>300</v>
      </c>
      <c r="K5642" s="93">
        <f t="shared" si="934"/>
        <v>204</v>
      </c>
      <c r="L5642" s="93">
        <f t="shared" si="932"/>
        <v>0</v>
      </c>
      <c r="M5642" s="153"/>
      <c r="N5642" s="143"/>
      <c r="O5642" s="87" t="s">
        <v>10872</v>
      </c>
      <c r="P5642" s="87"/>
      <c r="Q5642" s="87" t="s">
        <v>10255</v>
      </c>
      <c r="R5642" s="87" t="s">
        <v>10255</v>
      </c>
      <c r="S5642" s="123" t="s">
        <v>10294</v>
      </c>
    </row>
    <row r="5643" spans="1:19" s="1" customFormat="1">
      <c r="A5643" s="93" t="s">
        <v>9496</v>
      </c>
      <c r="B5643" s="98">
        <v>9789863191209</v>
      </c>
      <c r="C5643" s="104" t="s">
        <v>9497</v>
      </c>
      <c r="D5643" s="94" t="s">
        <v>1053</v>
      </c>
      <c r="E5643" s="131" t="s">
        <v>7558</v>
      </c>
      <c r="F5643" s="129">
        <v>2015</v>
      </c>
      <c r="G5643" s="93">
        <v>0</v>
      </c>
      <c r="H5643" s="93">
        <v>1</v>
      </c>
      <c r="I5643" s="93">
        <f t="shared" si="933"/>
        <v>0</v>
      </c>
      <c r="J5643" s="93">
        <v>220</v>
      </c>
      <c r="K5643" s="93">
        <f t="shared" si="934"/>
        <v>150</v>
      </c>
      <c r="L5643" s="93">
        <f t="shared" ref="L5643:L5644" si="935">G5643*K5643</f>
        <v>0</v>
      </c>
      <c r="M5643" s="153"/>
      <c r="N5643" s="202"/>
      <c r="O5643" s="87" t="s">
        <v>10874</v>
      </c>
      <c r="P5643" s="87" t="s">
        <v>10255</v>
      </c>
      <c r="Q5643" s="87" t="s">
        <v>10255</v>
      </c>
      <c r="R5643" s="87"/>
      <c r="S5643" s="123"/>
    </row>
    <row r="5644" spans="1:19" s="1" customFormat="1">
      <c r="A5644" s="93" t="s">
        <v>9498</v>
      </c>
      <c r="B5644" s="98">
        <v>9789863191339</v>
      </c>
      <c r="C5644" s="104" t="s">
        <v>9499</v>
      </c>
      <c r="D5644" s="94" t="s">
        <v>1053</v>
      </c>
      <c r="E5644" s="131" t="s">
        <v>7558</v>
      </c>
      <c r="F5644" s="129">
        <v>2015</v>
      </c>
      <c r="G5644" s="93">
        <v>0</v>
      </c>
      <c r="H5644" s="93">
        <v>1</v>
      </c>
      <c r="I5644" s="93">
        <f t="shared" si="933"/>
        <v>0</v>
      </c>
      <c r="J5644" s="93">
        <v>220</v>
      </c>
      <c r="K5644" s="93">
        <f t="shared" si="934"/>
        <v>150</v>
      </c>
      <c r="L5644" s="93">
        <f t="shared" si="935"/>
        <v>0</v>
      </c>
      <c r="M5644" s="153"/>
      <c r="N5644" s="202"/>
      <c r="O5644" s="87" t="s">
        <v>10874</v>
      </c>
      <c r="P5644" s="87"/>
      <c r="Q5644" s="87" t="s">
        <v>10255</v>
      </c>
      <c r="R5644" s="87" t="s">
        <v>10255</v>
      </c>
      <c r="S5644" s="123"/>
    </row>
    <row r="5645" spans="1:19" s="1" customFormat="1">
      <c r="A5645" s="93" t="s">
        <v>9500</v>
      </c>
      <c r="B5645" s="98">
        <v>9789573275022</v>
      </c>
      <c r="C5645" s="104" t="s">
        <v>9501</v>
      </c>
      <c r="D5645" s="94" t="s">
        <v>773</v>
      </c>
      <c r="E5645" s="94" t="s">
        <v>961</v>
      </c>
      <c r="F5645" s="93">
        <v>2014</v>
      </c>
      <c r="G5645" s="93">
        <v>0</v>
      </c>
      <c r="H5645" s="93">
        <v>1</v>
      </c>
      <c r="I5645" s="93">
        <f t="shared" si="933"/>
        <v>0</v>
      </c>
      <c r="J5645" s="93">
        <v>250</v>
      </c>
      <c r="K5645" s="93">
        <f t="shared" si="934"/>
        <v>170</v>
      </c>
      <c r="L5645" s="93">
        <f>G5645*K5645</f>
        <v>0</v>
      </c>
      <c r="M5645" s="153"/>
      <c r="N5645" s="143"/>
      <c r="O5645" s="87" t="s">
        <v>10874</v>
      </c>
      <c r="P5645" s="87"/>
      <c r="Q5645" s="87" t="s">
        <v>10255</v>
      </c>
      <c r="R5645" s="87" t="s">
        <v>10255</v>
      </c>
      <c r="S5645" s="123"/>
    </row>
    <row r="5646" spans="1:19" s="1" customFormat="1">
      <c r="A5646" s="93" t="s">
        <v>9502</v>
      </c>
      <c r="B5646" s="98">
        <v>9789863191346</v>
      </c>
      <c r="C5646" s="104" t="s">
        <v>9503</v>
      </c>
      <c r="D5646" s="94" t="s">
        <v>1053</v>
      </c>
      <c r="E5646" s="131" t="s">
        <v>7558</v>
      </c>
      <c r="F5646" s="129">
        <v>2015</v>
      </c>
      <c r="G5646" s="93">
        <v>0</v>
      </c>
      <c r="H5646" s="93">
        <v>1</v>
      </c>
      <c r="I5646" s="93">
        <f t="shared" si="933"/>
        <v>0</v>
      </c>
      <c r="J5646" s="93">
        <v>220</v>
      </c>
      <c r="K5646" s="93">
        <f t="shared" si="934"/>
        <v>150</v>
      </c>
      <c r="L5646" s="93">
        <f t="shared" ref="L5646:L5653" si="936">G5646*K5646</f>
        <v>0</v>
      </c>
      <c r="M5646" s="153"/>
      <c r="N5646" s="202"/>
      <c r="O5646" s="87" t="s">
        <v>10874</v>
      </c>
      <c r="P5646" s="87"/>
      <c r="Q5646" s="87" t="s">
        <v>10255</v>
      </c>
      <c r="R5646" s="87" t="s">
        <v>10255</v>
      </c>
      <c r="S5646" s="123"/>
    </row>
    <row r="5647" spans="1:19" s="1" customFormat="1">
      <c r="A5647" s="93" t="s">
        <v>9504</v>
      </c>
      <c r="B5647" s="98">
        <v>9789863191476</v>
      </c>
      <c r="C5647" s="104" t="s">
        <v>9505</v>
      </c>
      <c r="D5647" s="94" t="s">
        <v>1053</v>
      </c>
      <c r="E5647" s="131" t="s">
        <v>7558</v>
      </c>
      <c r="F5647" s="129">
        <v>2015</v>
      </c>
      <c r="G5647" s="93">
        <v>0</v>
      </c>
      <c r="H5647" s="93">
        <v>1</v>
      </c>
      <c r="I5647" s="93">
        <f t="shared" si="933"/>
        <v>0</v>
      </c>
      <c r="J5647" s="93">
        <v>220</v>
      </c>
      <c r="K5647" s="93">
        <f t="shared" si="934"/>
        <v>150</v>
      </c>
      <c r="L5647" s="93">
        <f t="shared" si="936"/>
        <v>0</v>
      </c>
      <c r="M5647" s="153"/>
      <c r="N5647" s="202"/>
      <c r="O5647" s="87" t="s">
        <v>10874</v>
      </c>
      <c r="P5647" s="87" t="s">
        <v>10255</v>
      </c>
      <c r="Q5647" s="87"/>
      <c r="R5647" s="87"/>
      <c r="S5647" s="123" t="s">
        <v>10305</v>
      </c>
    </row>
    <row r="5648" spans="1:19" s="1" customFormat="1">
      <c r="A5648" s="93" t="s">
        <v>9506</v>
      </c>
      <c r="B5648" s="98">
        <v>9789863191483</v>
      </c>
      <c r="C5648" s="104" t="s">
        <v>9507</v>
      </c>
      <c r="D5648" s="94" t="s">
        <v>1053</v>
      </c>
      <c r="E5648" s="131" t="s">
        <v>7558</v>
      </c>
      <c r="F5648" s="129">
        <v>2015</v>
      </c>
      <c r="G5648" s="93">
        <v>0</v>
      </c>
      <c r="H5648" s="93">
        <v>1</v>
      </c>
      <c r="I5648" s="93">
        <f t="shared" si="933"/>
        <v>0</v>
      </c>
      <c r="J5648" s="93">
        <v>220</v>
      </c>
      <c r="K5648" s="93">
        <f t="shared" si="934"/>
        <v>150</v>
      </c>
      <c r="L5648" s="93">
        <f t="shared" si="936"/>
        <v>0</v>
      </c>
      <c r="M5648" s="153"/>
      <c r="N5648" s="202"/>
      <c r="O5648" s="87" t="s">
        <v>10872</v>
      </c>
      <c r="P5648" s="87"/>
      <c r="Q5648" s="93" t="s">
        <v>10241</v>
      </c>
      <c r="R5648" s="93" t="s">
        <v>10241</v>
      </c>
      <c r="S5648" s="122"/>
    </row>
    <row r="5649" spans="1:19" s="1" customFormat="1">
      <c r="A5649" s="93" t="s">
        <v>9508</v>
      </c>
      <c r="B5649" s="98">
        <v>9789863191490</v>
      </c>
      <c r="C5649" s="104" t="s">
        <v>9509</v>
      </c>
      <c r="D5649" s="94" t="s">
        <v>1053</v>
      </c>
      <c r="E5649" s="131" t="s">
        <v>7558</v>
      </c>
      <c r="F5649" s="129">
        <v>2015</v>
      </c>
      <c r="G5649" s="93">
        <v>0</v>
      </c>
      <c r="H5649" s="93">
        <v>1</v>
      </c>
      <c r="I5649" s="93">
        <f t="shared" si="933"/>
        <v>0</v>
      </c>
      <c r="J5649" s="93">
        <v>220</v>
      </c>
      <c r="K5649" s="93">
        <f t="shared" si="934"/>
        <v>150</v>
      </c>
      <c r="L5649" s="93">
        <f t="shared" si="936"/>
        <v>0</v>
      </c>
      <c r="M5649" s="153"/>
      <c r="N5649" s="202"/>
      <c r="O5649" s="87" t="s">
        <v>10874</v>
      </c>
      <c r="P5649" s="87" t="s">
        <v>10255</v>
      </c>
      <c r="Q5649" s="87"/>
      <c r="R5649" s="87"/>
      <c r="S5649" s="123"/>
    </row>
    <row r="5650" spans="1:19" s="1" customFormat="1">
      <c r="A5650" s="93" t="s">
        <v>9510</v>
      </c>
      <c r="B5650" s="98">
        <v>9789863191681</v>
      </c>
      <c r="C5650" s="104" t="s">
        <v>9511</v>
      </c>
      <c r="D5650" s="94" t="s">
        <v>1053</v>
      </c>
      <c r="E5650" s="131" t="s">
        <v>7558</v>
      </c>
      <c r="F5650" s="129">
        <v>2015</v>
      </c>
      <c r="G5650" s="93">
        <v>0</v>
      </c>
      <c r="H5650" s="93">
        <v>1</v>
      </c>
      <c r="I5650" s="93">
        <f t="shared" si="933"/>
        <v>0</v>
      </c>
      <c r="J5650" s="93">
        <v>220</v>
      </c>
      <c r="K5650" s="93">
        <f t="shared" si="934"/>
        <v>150</v>
      </c>
      <c r="L5650" s="93">
        <f t="shared" si="936"/>
        <v>0</v>
      </c>
      <c r="M5650" s="153"/>
      <c r="N5650" s="202"/>
      <c r="O5650" s="87" t="s">
        <v>10896</v>
      </c>
      <c r="P5650" s="87"/>
      <c r="Q5650" s="93" t="s">
        <v>10241</v>
      </c>
      <c r="R5650" s="93"/>
      <c r="S5650" s="122" t="s">
        <v>10311</v>
      </c>
    </row>
    <row r="5651" spans="1:19" s="1" customFormat="1">
      <c r="A5651" s="93" t="s">
        <v>9450</v>
      </c>
      <c r="B5651" s="90">
        <v>9789862417140</v>
      </c>
      <c r="C5651" s="104" t="s">
        <v>9451</v>
      </c>
      <c r="D5651" s="94" t="s">
        <v>10665</v>
      </c>
      <c r="E5651" s="131" t="s">
        <v>3929</v>
      </c>
      <c r="F5651" s="129">
        <v>2013</v>
      </c>
      <c r="G5651" s="93">
        <v>0</v>
      </c>
      <c r="H5651" s="93">
        <v>1</v>
      </c>
      <c r="I5651" s="93">
        <f t="shared" si="933"/>
        <v>0</v>
      </c>
      <c r="J5651" s="93">
        <v>250</v>
      </c>
      <c r="K5651" s="93">
        <f t="shared" si="934"/>
        <v>170</v>
      </c>
      <c r="L5651" s="93">
        <f t="shared" si="936"/>
        <v>0</v>
      </c>
      <c r="M5651" s="153"/>
      <c r="N5651" s="202"/>
      <c r="O5651" s="87" t="s">
        <v>10874</v>
      </c>
      <c r="P5651" s="87"/>
      <c r="Q5651" s="87"/>
      <c r="R5651" s="87" t="s">
        <v>10255</v>
      </c>
      <c r="S5651" s="123"/>
    </row>
    <row r="5652" spans="1:19" s="1" customFormat="1">
      <c r="A5652" s="93" t="s">
        <v>9512</v>
      </c>
      <c r="B5652" s="98">
        <v>9789863191698</v>
      </c>
      <c r="C5652" s="104" t="s">
        <v>9513</v>
      </c>
      <c r="D5652" s="94" t="s">
        <v>1053</v>
      </c>
      <c r="E5652" s="131" t="s">
        <v>7558</v>
      </c>
      <c r="F5652" s="129">
        <v>2015</v>
      </c>
      <c r="G5652" s="93">
        <v>0</v>
      </c>
      <c r="H5652" s="93">
        <v>1</v>
      </c>
      <c r="I5652" s="93">
        <f t="shared" si="933"/>
        <v>0</v>
      </c>
      <c r="J5652" s="93">
        <v>220</v>
      </c>
      <c r="K5652" s="93">
        <f t="shared" si="934"/>
        <v>150</v>
      </c>
      <c r="L5652" s="93">
        <f t="shared" si="936"/>
        <v>0</v>
      </c>
      <c r="M5652" s="153"/>
      <c r="N5652" s="202"/>
      <c r="O5652" s="87" t="s">
        <v>10896</v>
      </c>
      <c r="P5652" s="87"/>
      <c r="Q5652" s="93" t="s">
        <v>10241</v>
      </c>
      <c r="R5652" s="93"/>
      <c r="S5652" s="122" t="s">
        <v>10288</v>
      </c>
    </row>
    <row r="5653" spans="1:19" s="1" customFormat="1">
      <c r="A5653" s="93" t="s">
        <v>9514</v>
      </c>
      <c r="B5653" s="98">
        <v>9789863191704</v>
      </c>
      <c r="C5653" s="104" t="s">
        <v>9515</v>
      </c>
      <c r="D5653" s="94" t="s">
        <v>1053</v>
      </c>
      <c r="E5653" s="131" t="s">
        <v>7558</v>
      </c>
      <c r="F5653" s="129">
        <v>2015</v>
      </c>
      <c r="G5653" s="93">
        <v>0</v>
      </c>
      <c r="H5653" s="93">
        <v>1</v>
      </c>
      <c r="I5653" s="93">
        <f t="shared" si="933"/>
        <v>0</v>
      </c>
      <c r="J5653" s="93">
        <v>220</v>
      </c>
      <c r="K5653" s="93">
        <f t="shared" si="934"/>
        <v>150</v>
      </c>
      <c r="L5653" s="93">
        <f t="shared" si="936"/>
        <v>0</v>
      </c>
      <c r="M5653" s="153"/>
      <c r="N5653" s="202"/>
      <c r="O5653" s="87" t="s">
        <v>10872</v>
      </c>
      <c r="P5653" s="87"/>
      <c r="Q5653" s="93"/>
      <c r="R5653" s="93" t="s">
        <v>10241</v>
      </c>
      <c r="S5653" s="122" t="s">
        <v>10294</v>
      </c>
    </row>
    <row r="5654" spans="1:19" s="1" customFormat="1">
      <c r="A5654" s="93" t="s">
        <v>9516</v>
      </c>
      <c r="B5654" s="98">
        <v>9789863204701</v>
      </c>
      <c r="C5654" s="104" t="s">
        <v>9517</v>
      </c>
      <c r="D5654" s="94" t="s">
        <v>215</v>
      </c>
      <c r="E5654" s="94" t="s">
        <v>9518</v>
      </c>
      <c r="F5654" s="93"/>
      <c r="G5654" s="93">
        <v>0</v>
      </c>
      <c r="H5654" s="93">
        <v>1</v>
      </c>
      <c r="I5654" s="93">
        <f t="shared" si="933"/>
        <v>0</v>
      </c>
      <c r="J5654" s="93">
        <v>450</v>
      </c>
      <c r="K5654" s="93">
        <f t="shared" si="934"/>
        <v>306</v>
      </c>
      <c r="L5654" s="93">
        <f t="shared" ref="L5654:L5661" si="937">G5654*K5654</f>
        <v>0</v>
      </c>
      <c r="M5654" s="153"/>
      <c r="N5654" s="143"/>
      <c r="O5654" s="87" t="s">
        <v>10874</v>
      </c>
      <c r="P5654" s="87"/>
      <c r="Q5654" s="87"/>
      <c r="R5654" s="89" t="s">
        <v>10255</v>
      </c>
      <c r="S5654" s="123" t="s">
        <v>10288</v>
      </c>
    </row>
    <row r="5655" spans="1:19" s="1" customFormat="1">
      <c r="A5655" s="93" t="s">
        <v>9519</v>
      </c>
      <c r="B5655" s="98">
        <v>9789863205371</v>
      </c>
      <c r="C5655" s="104" t="s">
        <v>9520</v>
      </c>
      <c r="D5655" s="94" t="s">
        <v>215</v>
      </c>
      <c r="E5655" s="94" t="s">
        <v>3144</v>
      </c>
      <c r="F5655" s="93">
        <v>2014</v>
      </c>
      <c r="G5655" s="93">
        <v>0</v>
      </c>
      <c r="H5655" s="93">
        <v>1</v>
      </c>
      <c r="I5655" s="93">
        <f t="shared" si="933"/>
        <v>0</v>
      </c>
      <c r="J5655" s="93">
        <v>280</v>
      </c>
      <c r="K5655" s="93">
        <f t="shared" si="934"/>
        <v>190</v>
      </c>
      <c r="L5655" s="93">
        <f t="shared" si="937"/>
        <v>0</v>
      </c>
      <c r="M5655" s="153"/>
      <c r="N5655" s="143"/>
      <c r="O5655" s="87" t="s">
        <v>10872</v>
      </c>
      <c r="P5655" s="87"/>
      <c r="Q5655" s="93"/>
      <c r="R5655" s="93" t="s">
        <v>10241</v>
      </c>
      <c r="S5655" s="132" t="s">
        <v>10305</v>
      </c>
    </row>
    <row r="5656" spans="1:19" s="1" customFormat="1">
      <c r="A5656" s="93" t="s">
        <v>9521</v>
      </c>
      <c r="B5656" s="98">
        <v>9789863206453</v>
      </c>
      <c r="C5656" s="104" t="s">
        <v>9522</v>
      </c>
      <c r="D5656" s="94" t="s">
        <v>10663</v>
      </c>
      <c r="E5656" s="94" t="s">
        <v>9523</v>
      </c>
      <c r="F5656" s="93">
        <v>2015</v>
      </c>
      <c r="G5656" s="93">
        <v>0</v>
      </c>
      <c r="H5656" s="93">
        <v>1</v>
      </c>
      <c r="I5656" s="93">
        <f t="shared" si="933"/>
        <v>0</v>
      </c>
      <c r="J5656" s="93">
        <v>450</v>
      </c>
      <c r="K5656" s="93">
        <f t="shared" si="934"/>
        <v>306</v>
      </c>
      <c r="L5656" s="93">
        <f t="shared" si="937"/>
        <v>0</v>
      </c>
      <c r="M5656" s="153"/>
      <c r="N5656" s="143"/>
      <c r="O5656" s="87" t="s">
        <v>10863</v>
      </c>
      <c r="P5656" s="87"/>
      <c r="Q5656" s="93" t="s">
        <v>10241</v>
      </c>
      <c r="R5656" s="93" t="s">
        <v>10241</v>
      </c>
      <c r="S5656" s="122" t="s">
        <v>10345</v>
      </c>
    </row>
    <row r="5657" spans="1:19" s="1" customFormat="1">
      <c r="A5657" s="93" t="s">
        <v>9524</v>
      </c>
      <c r="B5657" s="98">
        <v>9789573275121</v>
      </c>
      <c r="C5657" s="104" t="s">
        <v>9525</v>
      </c>
      <c r="D5657" s="94" t="s">
        <v>773</v>
      </c>
      <c r="E5657" s="94" t="s">
        <v>961</v>
      </c>
      <c r="F5657" s="93">
        <v>2014</v>
      </c>
      <c r="G5657" s="93">
        <v>0</v>
      </c>
      <c r="H5657" s="93">
        <v>1</v>
      </c>
      <c r="I5657" s="93">
        <f t="shared" si="933"/>
        <v>0</v>
      </c>
      <c r="J5657" s="93">
        <v>250</v>
      </c>
      <c r="K5657" s="93">
        <f t="shared" si="934"/>
        <v>170</v>
      </c>
      <c r="L5657" s="93">
        <f t="shared" si="937"/>
        <v>0</v>
      </c>
      <c r="M5657" s="153"/>
      <c r="N5657" s="143"/>
      <c r="O5657" s="87" t="s">
        <v>10863</v>
      </c>
      <c r="P5657" s="87"/>
      <c r="Q5657" s="93" t="s">
        <v>10241</v>
      </c>
      <c r="R5657" s="93" t="s">
        <v>10241</v>
      </c>
      <c r="S5657" s="122" t="s">
        <v>10288</v>
      </c>
    </row>
    <row r="5658" spans="1:19" s="1" customFormat="1">
      <c r="A5658" s="93" t="s">
        <v>9526</v>
      </c>
      <c r="B5658" s="98">
        <v>9789863207269</v>
      </c>
      <c r="C5658" s="104" t="s">
        <v>9527</v>
      </c>
      <c r="D5658" s="94" t="s">
        <v>421</v>
      </c>
      <c r="E5658" s="94" t="s">
        <v>9528</v>
      </c>
      <c r="F5658" s="93">
        <v>2015</v>
      </c>
      <c r="G5658" s="93">
        <v>0</v>
      </c>
      <c r="H5658" s="93">
        <v>1</v>
      </c>
      <c r="I5658" s="93">
        <f t="shared" si="933"/>
        <v>0</v>
      </c>
      <c r="J5658" s="93">
        <v>280</v>
      </c>
      <c r="K5658" s="93">
        <f t="shared" si="934"/>
        <v>190</v>
      </c>
      <c r="L5658" s="93">
        <f t="shared" si="937"/>
        <v>0</v>
      </c>
      <c r="M5658" s="153"/>
      <c r="N5658" s="143"/>
      <c r="O5658" s="87" t="s">
        <v>10863</v>
      </c>
      <c r="P5658" s="87"/>
      <c r="Q5658" s="93" t="s">
        <v>10241</v>
      </c>
      <c r="R5658" s="93" t="s">
        <v>10241</v>
      </c>
      <c r="S5658" s="122" t="s">
        <v>10311</v>
      </c>
    </row>
    <row r="5659" spans="1:19" s="1" customFormat="1">
      <c r="A5659" s="93" t="s">
        <v>9529</v>
      </c>
      <c r="B5659" s="98">
        <v>9789863207771</v>
      </c>
      <c r="C5659" s="104" t="s">
        <v>9530</v>
      </c>
      <c r="D5659" s="94" t="s">
        <v>421</v>
      </c>
      <c r="E5659" s="94" t="s">
        <v>9531</v>
      </c>
      <c r="F5659" s="93">
        <v>2015</v>
      </c>
      <c r="G5659" s="93">
        <v>0</v>
      </c>
      <c r="H5659" s="93">
        <v>1</v>
      </c>
      <c r="I5659" s="93">
        <f t="shared" si="933"/>
        <v>0</v>
      </c>
      <c r="J5659" s="93">
        <v>280</v>
      </c>
      <c r="K5659" s="93">
        <f t="shared" si="934"/>
        <v>190</v>
      </c>
      <c r="L5659" s="93">
        <f t="shared" si="937"/>
        <v>0</v>
      </c>
      <c r="M5659" s="153"/>
      <c r="N5659" s="143"/>
      <c r="O5659" s="87" t="s">
        <v>10873</v>
      </c>
      <c r="P5659" s="89" t="s">
        <v>10255</v>
      </c>
      <c r="Q5659" s="89" t="s">
        <v>10255</v>
      </c>
      <c r="R5659" s="87"/>
      <c r="S5659" s="123" t="s">
        <v>10422</v>
      </c>
    </row>
    <row r="5660" spans="1:19" s="1" customFormat="1">
      <c r="A5660" s="93" t="s">
        <v>9532</v>
      </c>
      <c r="B5660" s="98">
        <v>9789863209416</v>
      </c>
      <c r="C5660" s="104" t="s">
        <v>9533</v>
      </c>
      <c r="D5660" s="94" t="s">
        <v>421</v>
      </c>
      <c r="E5660" s="94" t="s">
        <v>9534</v>
      </c>
      <c r="F5660" s="93">
        <v>2016</v>
      </c>
      <c r="G5660" s="93">
        <v>0</v>
      </c>
      <c r="H5660" s="93">
        <v>1</v>
      </c>
      <c r="I5660" s="93">
        <f t="shared" si="933"/>
        <v>0</v>
      </c>
      <c r="J5660" s="93">
        <v>260</v>
      </c>
      <c r="K5660" s="93">
        <f t="shared" si="934"/>
        <v>177</v>
      </c>
      <c r="L5660" s="93">
        <f t="shared" si="937"/>
        <v>0</v>
      </c>
      <c r="M5660" s="153"/>
      <c r="N5660" s="143"/>
      <c r="O5660" s="87" t="s">
        <v>10874</v>
      </c>
      <c r="P5660" s="87"/>
      <c r="Q5660" s="87"/>
      <c r="R5660" s="87" t="s">
        <v>10255</v>
      </c>
      <c r="S5660" s="123" t="s">
        <v>10672</v>
      </c>
    </row>
    <row r="5661" spans="1:19" s="1" customFormat="1">
      <c r="A5661" s="93" t="s">
        <v>9535</v>
      </c>
      <c r="B5661" s="98">
        <v>9789863209515</v>
      </c>
      <c r="C5661" s="104" t="s">
        <v>9536</v>
      </c>
      <c r="D5661" s="94" t="s">
        <v>421</v>
      </c>
      <c r="E5661" s="94" t="s">
        <v>9537</v>
      </c>
      <c r="F5661" s="93">
        <v>2016</v>
      </c>
      <c r="G5661" s="93">
        <v>0</v>
      </c>
      <c r="H5661" s="93">
        <v>1</v>
      </c>
      <c r="I5661" s="93">
        <f t="shared" si="933"/>
        <v>0</v>
      </c>
      <c r="J5661" s="93">
        <v>300</v>
      </c>
      <c r="K5661" s="93">
        <f t="shared" si="934"/>
        <v>204</v>
      </c>
      <c r="L5661" s="93">
        <f t="shared" si="937"/>
        <v>0</v>
      </c>
      <c r="M5661" s="153"/>
      <c r="N5661" s="143"/>
      <c r="O5661" s="87" t="s">
        <v>10874</v>
      </c>
      <c r="P5661" s="87"/>
      <c r="Q5661" s="87"/>
      <c r="R5661" s="87" t="s">
        <v>10255</v>
      </c>
      <c r="S5661" s="123"/>
    </row>
    <row r="5662" spans="1:19" s="1" customFormat="1">
      <c r="A5662" s="93" t="s">
        <v>9452</v>
      </c>
      <c r="B5662" s="90">
        <v>9789862417157</v>
      </c>
      <c r="C5662" s="104" t="s">
        <v>9453</v>
      </c>
      <c r="D5662" s="94" t="s">
        <v>10665</v>
      </c>
      <c r="E5662" s="131" t="s">
        <v>3929</v>
      </c>
      <c r="F5662" s="129">
        <v>2013</v>
      </c>
      <c r="G5662" s="93">
        <v>0</v>
      </c>
      <c r="H5662" s="93">
        <v>1</v>
      </c>
      <c r="I5662" s="93">
        <f t="shared" si="933"/>
        <v>0</v>
      </c>
      <c r="J5662" s="93">
        <v>250</v>
      </c>
      <c r="K5662" s="93">
        <f t="shared" si="934"/>
        <v>170</v>
      </c>
      <c r="L5662" s="93">
        <f>G5662*K5662</f>
        <v>0</v>
      </c>
      <c r="M5662" s="153"/>
      <c r="N5662" s="202"/>
      <c r="O5662" s="87" t="s">
        <v>10872</v>
      </c>
      <c r="P5662" s="87"/>
      <c r="Q5662" s="87" t="s">
        <v>10255</v>
      </c>
      <c r="R5662" s="87" t="s">
        <v>10255</v>
      </c>
      <c r="S5662" s="123" t="s">
        <v>10869</v>
      </c>
    </row>
    <row r="5663" spans="1:19" s="1" customFormat="1" ht="28.5">
      <c r="A5663" s="93" t="s">
        <v>9538</v>
      </c>
      <c r="B5663" s="98">
        <v>9789863360568</v>
      </c>
      <c r="C5663" s="104" t="s">
        <v>9539</v>
      </c>
      <c r="D5663" s="94" t="s">
        <v>9540</v>
      </c>
      <c r="E5663" s="94" t="s">
        <v>9541</v>
      </c>
      <c r="F5663" s="93"/>
      <c r="G5663" s="93">
        <v>0</v>
      </c>
      <c r="H5663" s="93">
        <v>1</v>
      </c>
      <c r="I5663" s="93">
        <f t="shared" si="933"/>
        <v>0</v>
      </c>
      <c r="J5663" s="93">
        <v>450</v>
      </c>
      <c r="K5663" s="93">
        <f t="shared" si="934"/>
        <v>306</v>
      </c>
      <c r="L5663" s="93">
        <f>G5663*K5663</f>
        <v>0</v>
      </c>
      <c r="M5663" s="153"/>
      <c r="N5663" s="143"/>
      <c r="O5663" s="87" t="s">
        <v>10863</v>
      </c>
      <c r="P5663" s="87"/>
      <c r="Q5663" s="87"/>
      <c r="R5663" s="87" t="s">
        <v>10255</v>
      </c>
      <c r="S5663" s="123" t="s">
        <v>10868</v>
      </c>
    </row>
    <row r="5664" spans="1:19" s="1" customFormat="1">
      <c r="A5664" s="93" t="s">
        <v>9542</v>
      </c>
      <c r="B5664" s="98">
        <v>9789863379317</v>
      </c>
      <c r="C5664" s="104" t="s">
        <v>9543</v>
      </c>
      <c r="D5664" s="94" t="s">
        <v>632</v>
      </c>
      <c r="E5664" s="131" t="s">
        <v>9544</v>
      </c>
      <c r="F5664" s="129">
        <v>2014</v>
      </c>
      <c r="G5664" s="93">
        <v>0</v>
      </c>
      <c r="H5664" s="93">
        <v>1</v>
      </c>
      <c r="I5664" s="93">
        <f t="shared" si="933"/>
        <v>0</v>
      </c>
      <c r="J5664" s="93">
        <v>140</v>
      </c>
      <c r="K5664" s="93">
        <f t="shared" si="934"/>
        <v>95</v>
      </c>
      <c r="L5664" s="93">
        <f t="shared" ref="L5664:L5665" si="938">G5664*K5664</f>
        <v>0</v>
      </c>
      <c r="M5664" s="153"/>
      <c r="N5664" s="202"/>
      <c r="O5664" s="87" t="s">
        <v>10793</v>
      </c>
      <c r="P5664" s="87"/>
      <c r="Q5664" s="87"/>
      <c r="R5664" s="87" t="s">
        <v>10255</v>
      </c>
      <c r="S5664" s="123"/>
    </row>
    <row r="5665" spans="1:19" s="1" customFormat="1">
      <c r="A5665" s="93" t="s">
        <v>9545</v>
      </c>
      <c r="B5665" s="98">
        <v>9789863380337</v>
      </c>
      <c r="C5665" s="104" t="s">
        <v>9546</v>
      </c>
      <c r="D5665" s="94" t="s">
        <v>176</v>
      </c>
      <c r="E5665" s="131" t="s">
        <v>9547</v>
      </c>
      <c r="F5665" s="129">
        <v>2014</v>
      </c>
      <c r="G5665" s="93">
        <v>0</v>
      </c>
      <c r="H5665" s="93">
        <v>1</v>
      </c>
      <c r="I5665" s="93">
        <f t="shared" si="933"/>
        <v>0</v>
      </c>
      <c r="J5665" s="93">
        <v>220</v>
      </c>
      <c r="K5665" s="93">
        <f t="shared" si="934"/>
        <v>150</v>
      </c>
      <c r="L5665" s="93">
        <f t="shared" si="938"/>
        <v>0</v>
      </c>
      <c r="M5665" s="153"/>
      <c r="N5665" s="202"/>
      <c r="O5665" s="87" t="s">
        <v>10737</v>
      </c>
      <c r="P5665" s="87"/>
      <c r="Q5665" s="87"/>
      <c r="R5665" s="87" t="s">
        <v>10255</v>
      </c>
      <c r="S5665" s="123"/>
    </row>
    <row r="5666" spans="1:19" s="3" customFormat="1" ht="19.5">
      <c r="A5666" s="93" t="s">
        <v>9548</v>
      </c>
      <c r="B5666" s="98">
        <v>9789863380511</v>
      </c>
      <c r="C5666" s="104" t="s">
        <v>9549</v>
      </c>
      <c r="D5666" s="94" t="s">
        <v>176</v>
      </c>
      <c r="E5666" s="94" t="s">
        <v>9550</v>
      </c>
      <c r="F5666" s="93">
        <v>2014</v>
      </c>
      <c r="G5666" s="93">
        <v>0</v>
      </c>
      <c r="H5666" s="93">
        <v>1</v>
      </c>
      <c r="I5666" s="93">
        <f t="shared" si="933"/>
        <v>0</v>
      </c>
      <c r="J5666" s="93">
        <v>280</v>
      </c>
      <c r="K5666" s="93">
        <f t="shared" si="934"/>
        <v>190</v>
      </c>
      <c r="L5666" s="93">
        <f t="shared" ref="L5666:L5672" si="939">G5666*K5666</f>
        <v>0</v>
      </c>
      <c r="M5666" s="153"/>
      <c r="N5666" s="143"/>
      <c r="O5666" s="87" t="s">
        <v>10737</v>
      </c>
      <c r="P5666" s="87"/>
      <c r="Q5666" s="87"/>
      <c r="R5666" s="87" t="s">
        <v>10255</v>
      </c>
      <c r="S5666" s="123"/>
    </row>
    <row r="5667" spans="1:19" s="3" customFormat="1" ht="19.5">
      <c r="A5667" s="93" t="s">
        <v>9551</v>
      </c>
      <c r="B5667" s="98">
        <v>9789863425397</v>
      </c>
      <c r="C5667" s="104" t="s">
        <v>9552</v>
      </c>
      <c r="D5667" s="94" t="s">
        <v>571</v>
      </c>
      <c r="E5667" s="94" t="s">
        <v>9553</v>
      </c>
      <c r="F5667" s="93">
        <v>2016</v>
      </c>
      <c r="G5667" s="93">
        <v>0</v>
      </c>
      <c r="H5667" s="93">
        <v>1</v>
      </c>
      <c r="I5667" s="93">
        <f t="shared" si="933"/>
        <v>0</v>
      </c>
      <c r="J5667" s="93">
        <v>320</v>
      </c>
      <c r="K5667" s="93">
        <f t="shared" si="934"/>
        <v>218</v>
      </c>
      <c r="L5667" s="93">
        <f t="shared" si="939"/>
        <v>0</v>
      </c>
      <c r="M5667" s="153"/>
      <c r="N5667" s="143"/>
      <c r="O5667" s="87" t="s">
        <v>10737</v>
      </c>
      <c r="P5667" s="87"/>
      <c r="Q5667" s="87"/>
      <c r="R5667" s="87" t="s">
        <v>10255</v>
      </c>
      <c r="S5667" s="123"/>
    </row>
    <row r="5668" spans="1:19" s="3" customFormat="1" ht="19.5">
      <c r="A5668" s="93" t="s">
        <v>9554</v>
      </c>
      <c r="B5668" s="98">
        <v>9789863425403</v>
      </c>
      <c r="C5668" s="104" t="s">
        <v>9555</v>
      </c>
      <c r="D5668" s="94" t="s">
        <v>571</v>
      </c>
      <c r="E5668" s="94" t="s">
        <v>9553</v>
      </c>
      <c r="F5668" s="93">
        <v>2016</v>
      </c>
      <c r="G5668" s="93">
        <v>0</v>
      </c>
      <c r="H5668" s="93">
        <v>1</v>
      </c>
      <c r="I5668" s="93">
        <f t="shared" si="933"/>
        <v>0</v>
      </c>
      <c r="J5668" s="93">
        <v>320</v>
      </c>
      <c r="K5668" s="93">
        <f t="shared" si="934"/>
        <v>218</v>
      </c>
      <c r="L5668" s="93">
        <f t="shared" si="939"/>
        <v>0</v>
      </c>
      <c r="M5668" s="153"/>
      <c r="N5668" s="143"/>
      <c r="O5668" s="87" t="s">
        <v>10737</v>
      </c>
      <c r="P5668" s="87"/>
      <c r="Q5668" s="87"/>
      <c r="R5668" s="87" t="s">
        <v>10255</v>
      </c>
      <c r="S5668" s="123"/>
    </row>
    <row r="5669" spans="1:19" s="3" customFormat="1" ht="19.5">
      <c r="A5669" s="93" t="s">
        <v>9556</v>
      </c>
      <c r="B5669" s="98">
        <v>9789573275435</v>
      </c>
      <c r="C5669" s="104" t="s">
        <v>9557</v>
      </c>
      <c r="D5669" s="94" t="s">
        <v>9558</v>
      </c>
      <c r="E5669" s="94" t="s">
        <v>961</v>
      </c>
      <c r="F5669" s="93">
        <v>2014</v>
      </c>
      <c r="G5669" s="93">
        <v>0</v>
      </c>
      <c r="H5669" s="93">
        <v>1</v>
      </c>
      <c r="I5669" s="93">
        <f t="shared" si="933"/>
        <v>0</v>
      </c>
      <c r="J5669" s="93">
        <v>250</v>
      </c>
      <c r="K5669" s="93">
        <f t="shared" si="934"/>
        <v>170</v>
      </c>
      <c r="L5669" s="93">
        <f t="shared" si="939"/>
        <v>0</v>
      </c>
      <c r="M5669" s="153"/>
      <c r="N5669" s="143"/>
      <c r="O5669" s="87" t="s">
        <v>10737</v>
      </c>
      <c r="P5669" s="87"/>
      <c r="Q5669" s="87"/>
      <c r="R5669" s="87" t="s">
        <v>10255</v>
      </c>
      <c r="S5669" s="123"/>
    </row>
    <row r="5670" spans="1:19" s="3" customFormat="1" ht="19.5">
      <c r="A5670" s="93" t="s">
        <v>9559</v>
      </c>
      <c r="B5670" s="98">
        <v>9789863521914</v>
      </c>
      <c r="C5670" s="104" t="s">
        <v>9560</v>
      </c>
      <c r="D5670" s="94" t="s">
        <v>1535</v>
      </c>
      <c r="E5670" s="94" t="s">
        <v>9561</v>
      </c>
      <c r="F5670" s="93">
        <v>2015</v>
      </c>
      <c r="G5670" s="93">
        <v>0</v>
      </c>
      <c r="H5670" s="93">
        <v>1</v>
      </c>
      <c r="I5670" s="93">
        <f t="shared" si="933"/>
        <v>0</v>
      </c>
      <c r="J5670" s="93">
        <v>240</v>
      </c>
      <c r="K5670" s="93">
        <f t="shared" si="934"/>
        <v>163</v>
      </c>
      <c r="L5670" s="93">
        <f t="shared" si="939"/>
        <v>0</v>
      </c>
      <c r="M5670" s="167"/>
      <c r="N5670" s="143"/>
      <c r="O5670" s="87" t="s">
        <v>10737</v>
      </c>
      <c r="P5670" s="87"/>
      <c r="Q5670" s="87"/>
      <c r="R5670" s="87" t="s">
        <v>10255</v>
      </c>
      <c r="S5670" s="123"/>
    </row>
    <row r="5671" spans="1:19" s="3" customFormat="1" ht="19.5">
      <c r="A5671" s="93" t="s">
        <v>9562</v>
      </c>
      <c r="B5671" s="98">
        <v>9789863521921</v>
      </c>
      <c r="C5671" s="104" t="s">
        <v>9563</v>
      </c>
      <c r="D5671" s="94" t="s">
        <v>1535</v>
      </c>
      <c r="E5671" s="94" t="s">
        <v>9561</v>
      </c>
      <c r="F5671" s="93">
        <v>2015</v>
      </c>
      <c r="G5671" s="93">
        <v>0</v>
      </c>
      <c r="H5671" s="93">
        <v>1</v>
      </c>
      <c r="I5671" s="93">
        <f t="shared" si="933"/>
        <v>0</v>
      </c>
      <c r="J5671" s="93">
        <v>240</v>
      </c>
      <c r="K5671" s="93">
        <f t="shared" si="934"/>
        <v>163</v>
      </c>
      <c r="L5671" s="93">
        <f t="shared" si="939"/>
        <v>0</v>
      </c>
      <c r="M5671" s="167"/>
      <c r="N5671" s="143"/>
      <c r="O5671" s="87" t="s">
        <v>10737</v>
      </c>
      <c r="P5671" s="87"/>
      <c r="Q5671" s="87"/>
      <c r="R5671" s="87" t="s">
        <v>10255</v>
      </c>
      <c r="S5671" s="123"/>
    </row>
    <row r="5672" spans="1:19" s="3" customFormat="1" ht="19.5">
      <c r="A5672" s="93" t="s">
        <v>9564</v>
      </c>
      <c r="B5672" s="98">
        <v>9789863521938</v>
      </c>
      <c r="C5672" s="104" t="s">
        <v>9565</v>
      </c>
      <c r="D5672" s="94" t="s">
        <v>1535</v>
      </c>
      <c r="E5672" s="94" t="s">
        <v>9561</v>
      </c>
      <c r="F5672" s="93">
        <v>2015</v>
      </c>
      <c r="G5672" s="93">
        <v>0</v>
      </c>
      <c r="H5672" s="93">
        <v>1</v>
      </c>
      <c r="I5672" s="93">
        <f t="shared" si="933"/>
        <v>0</v>
      </c>
      <c r="J5672" s="93">
        <v>240</v>
      </c>
      <c r="K5672" s="93">
        <f t="shared" ref="K5672" si="940">ROUND(J5672*0.68,0)</f>
        <v>163</v>
      </c>
      <c r="L5672" s="93">
        <f t="shared" si="939"/>
        <v>0</v>
      </c>
      <c r="M5672" s="167"/>
      <c r="N5672" s="143"/>
      <c r="O5672" s="87" t="s">
        <v>10737</v>
      </c>
      <c r="P5672" s="87"/>
      <c r="Q5672" s="87"/>
      <c r="R5672" s="87" t="s">
        <v>10255</v>
      </c>
      <c r="S5672" s="123"/>
    </row>
    <row r="5673" spans="1:19" s="3" customFormat="1" ht="28.5">
      <c r="A5673" s="113" t="s">
        <v>9454</v>
      </c>
      <c r="B5673" s="115">
        <v>9789862622117</v>
      </c>
      <c r="C5673" s="111" t="s">
        <v>9455</v>
      </c>
      <c r="D5673" s="112" t="s">
        <v>62</v>
      </c>
      <c r="E5673" s="112" t="s">
        <v>9456</v>
      </c>
      <c r="F5673" s="113"/>
      <c r="G5673" s="113">
        <v>0</v>
      </c>
      <c r="H5673" s="113">
        <v>1</v>
      </c>
      <c r="I5673" s="113">
        <f t="shared" si="933"/>
        <v>0</v>
      </c>
      <c r="J5673" s="113">
        <v>280</v>
      </c>
      <c r="K5673" s="113">
        <v>0</v>
      </c>
      <c r="L5673" s="113">
        <f>G5673*K5673</f>
        <v>0</v>
      </c>
      <c r="M5673" s="142" t="s">
        <v>10536</v>
      </c>
      <c r="N5673" s="143"/>
      <c r="O5673" s="87"/>
      <c r="P5673" s="87"/>
      <c r="Q5673" s="89" t="s">
        <v>10255</v>
      </c>
      <c r="R5673" s="89" t="s">
        <v>10255</v>
      </c>
      <c r="S5673" s="123" t="s">
        <v>10292</v>
      </c>
    </row>
    <row r="5674" spans="1:19" s="3" customFormat="1" ht="19.5">
      <c r="A5674" s="93" t="s">
        <v>9566</v>
      </c>
      <c r="B5674" s="98">
        <v>9789863521976</v>
      </c>
      <c r="C5674" s="104" t="s">
        <v>9567</v>
      </c>
      <c r="D5674" s="94" t="s">
        <v>1535</v>
      </c>
      <c r="E5674" s="94" t="s">
        <v>9561</v>
      </c>
      <c r="F5674" s="93">
        <v>2015</v>
      </c>
      <c r="G5674" s="93">
        <v>0</v>
      </c>
      <c r="H5674" s="93">
        <v>1</v>
      </c>
      <c r="I5674" s="93">
        <f t="shared" si="933"/>
        <v>0</v>
      </c>
      <c r="J5674" s="93">
        <v>240</v>
      </c>
      <c r="K5674" s="93">
        <f t="shared" ref="K5674:K5687" si="941">ROUND(J5674*0.68,0)</f>
        <v>163</v>
      </c>
      <c r="L5674" s="93">
        <f t="shared" ref="L5674:L5683" si="942">G5674*K5674</f>
        <v>0</v>
      </c>
      <c r="M5674" s="167"/>
      <c r="N5674" s="143"/>
      <c r="O5674" s="87" t="s">
        <v>10737</v>
      </c>
      <c r="P5674" s="87"/>
      <c r="Q5674" s="87"/>
      <c r="R5674" s="87" t="s">
        <v>10255</v>
      </c>
      <c r="S5674" s="123"/>
    </row>
    <row r="5675" spans="1:19" s="3" customFormat="1" ht="19.5">
      <c r="A5675" s="93" t="s">
        <v>9568</v>
      </c>
      <c r="B5675" s="98">
        <v>9789863522119</v>
      </c>
      <c r="C5675" s="104" t="s">
        <v>9569</v>
      </c>
      <c r="D5675" s="94" t="s">
        <v>1535</v>
      </c>
      <c r="E5675" s="94" t="s">
        <v>9561</v>
      </c>
      <c r="F5675" s="93">
        <v>2015</v>
      </c>
      <c r="G5675" s="93">
        <v>0</v>
      </c>
      <c r="H5675" s="93">
        <v>1</v>
      </c>
      <c r="I5675" s="93">
        <f t="shared" si="933"/>
        <v>0</v>
      </c>
      <c r="J5675" s="93">
        <v>240</v>
      </c>
      <c r="K5675" s="93">
        <f t="shared" si="941"/>
        <v>163</v>
      </c>
      <c r="L5675" s="93">
        <f t="shared" si="942"/>
        <v>0</v>
      </c>
      <c r="M5675" s="168"/>
      <c r="N5675" s="143"/>
      <c r="O5675" s="87" t="s">
        <v>10737</v>
      </c>
      <c r="P5675" s="87"/>
      <c r="Q5675" s="87"/>
      <c r="R5675" s="87" t="s">
        <v>10255</v>
      </c>
      <c r="S5675" s="123"/>
    </row>
    <row r="5676" spans="1:19" s="3" customFormat="1" ht="19.5">
      <c r="A5676" s="93" t="s">
        <v>9570</v>
      </c>
      <c r="B5676" s="98">
        <v>9789863522416</v>
      </c>
      <c r="C5676" s="104" t="s">
        <v>9571</v>
      </c>
      <c r="D5676" s="94" t="s">
        <v>1535</v>
      </c>
      <c r="E5676" s="94" t="s">
        <v>9561</v>
      </c>
      <c r="F5676" s="93">
        <v>2015</v>
      </c>
      <c r="G5676" s="93">
        <v>0</v>
      </c>
      <c r="H5676" s="93">
        <v>1</v>
      </c>
      <c r="I5676" s="93">
        <f t="shared" si="933"/>
        <v>0</v>
      </c>
      <c r="J5676" s="93">
        <v>240</v>
      </c>
      <c r="K5676" s="93">
        <f t="shared" si="941"/>
        <v>163</v>
      </c>
      <c r="L5676" s="93">
        <f t="shared" si="942"/>
        <v>0</v>
      </c>
      <c r="M5676" s="153"/>
      <c r="N5676" s="143"/>
      <c r="O5676" s="87" t="s">
        <v>10737</v>
      </c>
      <c r="P5676" s="87"/>
      <c r="Q5676" s="87"/>
      <c r="R5676" s="87" t="s">
        <v>10255</v>
      </c>
      <c r="S5676" s="123"/>
    </row>
    <row r="5677" spans="1:19" s="3" customFormat="1" ht="19.5">
      <c r="A5677" s="93" t="s">
        <v>9572</v>
      </c>
      <c r="B5677" s="98">
        <v>9789863522423</v>
      </c>
      <c r="C5677" s="104" t="s">
        <v>9573</v>
      </c>
      <c r="D5677" s="94" t="s">
        <v>1535</v>
      </c>
      <c r="E5677" s="94" t="s">
        <v>9561</v>
      </c>
      <c r="F5677" s="93">
        <v>2015</v>
      </c>
      <c r="G5677" s="93">
        <v>0</v>
      </c>
      <c r="H5677" s="93">
        <v>1</v>
      </c>
      <c r="I5677" s="93">
        <f t="shared" si="933"/>
        <v>0</v>
      </c>
      <c r="J5677" s="93">
        <v>240</v>
      </c>
      <c r="K5677" s="93">
        <f t="shared" si="941"/>
        <v>163</v>
      </c>
      <c r="L5677" s="93">
        <f t="shared" si="942"/>
        <v>0</v>
      </c>
      <c r="M5677" s="153"/>
      <c r="N5677" s="143"/>
      <c r="O5677" s="87" t="s">
        <v>10737</v>
      </c>
      <c r="P5677" s="87"/>
      <c r="Q5677" s="87"/>
      <c r="R5677" s="87" t="s">
        <v>10255</v>
      </c>
      <c r="S5677" s="123"/>
    </row>
    <row r="5678" spans="1:19" s="3" customFormat="1" ht="19.5">
      <c r="A5678" s="93" t="s">
        <v>9574</v>
      </c>
      <c r="B5678" s="98">
        <v>9789863522454</v>
      </c>
      <c r="C5678" s="104" t="s">
        <v>9575</v>
      </c>
      <c r="D5678" s="94" t="s">
        <v>10463</v>
      </c>
      <c r="E5678" s="94" t="s">
        <v>9561</v>
      </c>
      <c r="F5678" s="93">
        <v>2015</v>
      </c>
      <c r="G5678" s="93">
        <v>0</v>
      </c>
      <c r="H5678" s="93">
        <v>1</v>
      </c>
      <c r="I5678" s="93">
        <f t="shared" si="933"/>
        <v>0</v>
      </c>
      <c r="J5678" s="93">
        <v>240</v>
      </c>
      <c r="K5678" s="93">
        <f t="shared" si="941"/>
        <v>163</v>
      </c>
      <c r="L5678" s="93">
        <f t="shared" si="942"/>
        <v>0</v>
      </c>
      <c r="M5678" s="153"/>
      <c r="N5678" s="143"/>
      <c r="O5678" s="87" t="s">
        <v>10737</v>
      </c>
      <c r="P5678" s="87"/>
      <c r="Q5678" s="87"/>
      <c r="R5678" s="87" t="s">
        <v>10255</v>
      </c>
      <c r="S5678" s="123"/>
    </row>
    <row r="5679" spans="1:19" s="3" customFormat="1" ht="19.5">
      <c r="A5679" s="93" t="s">
        <v>9576</v>
      </c>
      <c r="B5679" s="98">
        <v>9789863522461</v>
      </c>
      <c r="C5679" s="104" t="s">
        <v>9577</v>
      </c>
      <c r="D5679" s="94" t="s">
        <v>1535</v>
      </c>
      <c r="E5679" s="94" t="s">
        <v>9561</v>
      </c>
      <c r="F5679" s="93">
        <v>2015</v>
      </c>
      <c r="G5679" s="93">
        <v>0</v>
      </c>
      <c r="H5679" s="93">
        <v>1</v>
      </c>
      <c r="I5679" s="93">
        <f t="shared" si="933"/>
        <v>0</v>
      </c>
      <c r="J5679" s="93">
        <v>240</v>
      </c>
      <c r="K5679" s="93">
        <f t="shared" si="941"/>
        <v>163</v>
      </c>
      <c r="L5679" s="93">
        <f t="shared" si="942"/>
        <v>0</v>
      </c>
      <c r="M5679" s="167"/>
      <c r="N5679" s="143"/>
      <c r="O5679" s="87" t="s">
        <v>10737</v>
      </c>
      <c r="P5679" s="87"/>
      <c r="Q5679" s="87"/>
      <c r="R5679" s="87" t="s">
        <v>10255</v>
      </c>
      <c r="S5679" s="123"/>
    </row>
    <row r="5680" spans="1:19" s="3" customFormat="1" ht="19.5">
      <c r="A5680" s="93" t="s">
        <v>9578</v>
      </c>
      <c r="B5680" s="98">
        <v>9789863522478</v>
      </c>
      <c r="C5680" s="104" t="s">
        <v>9579</v>
      </c>
      <c r="D5680" s="94" t="s">
        <v>1535</v>
      </c>
      <c r="E5680" s="94" t="s">
        <v>9561</v>
      </c>
      <c r="F5680" s="93">
        <v>2015</v>
      </c>
      <c r="G5680" s="93">
        <v>0</v>
      </c>
      <c r="H5680" s="93">
        <v>1</v>
      </c>
      <c r="I5680" s="93">
        <f t="shared" si="933"/>
        <v>0</v>
      </c>
      <c r="J5680" s="93">
        <v>240</v>
      </c>
      <c r="K5680" s="93">
        <f t="shared" si="941"/>
        <v>163</v>
      </c>
      <c r="L5680" s="93">
        <f t="shared" si="942"/>
        <v>0</v>
      </c>
      <c r="M5680" s="167"/>
      <c r="N5680" s="143"/>
      <c r="O5680" s="87" t="s">
        <v>10737</v>
      </c>
      <c r="P5680" s="87"/>
      <c r="Q5680" s="87"/>
      <c r="R5680" s="87" t="s">
        <v>10255</v>
      </c>
      <c r="S5680" s="123"/>
    </row>
    <row r="5681" spans="1:19" s="3" customFormat="1" ht="19.5">
      <c r="A5681" s="93" t="s">
        <v>9580</v>
      </c>
      <c r="B5681" s="98">
        <v>9789573330516</v>
      </c>
      <c r="C5681" s="104" t="s">
        <v>9581</v>
      </c>
      <c r="D5681" s="94" t="s">
        <v>9582</v>
      </c>
      <c r="E5681" s="94" t="s">
        <v>9583</v>
      </c>
      <c r="F5681" s="93"/>
      <c r="G5681" s="93">
        <v>0</v>
      </c>
      <c r="H5681" s="93">
        <v>1</v>
      </c>
      <c r="I5681" s="93">
        <f t="shared" si="933"/>
        <v>0</v>
      </c>
      <c r="J5681" s="93">
        <v>399</v>
      </c>
      <c r="K5681" s="93">
        <f t="shared" si="941"/>
        <v>271</v>
      </c>
      <c r="L5681" s="93">
        <f t="shared" si="942"/>
        <v>0</v>
      </c>
      <c r="M5681" s="153"/>
      <c r="N5681" s="143"/>
      <c r="O5681" s="87" t="s">
        <v>10874</v>
      </c>
      <c r="P5681" s="87"/>
      <c r="Q5681" s="87" t="s">
        <v>10255</v>
      </c>
      <c r="R5681" s="87" t="s">
        <v>10255</v>
      </c>
      <c r="S5681" s="123" t="s">
        <v>10340</v>
      </c>
    </row>
    <row r="5682" spans="1:19" s="3" customFormat="1" ht="19.5">
      <c r="A5682" s="93" t="s">
        <v>9584</v>
      </c>
      <c r="B5682" s="98">
        <v>9789863522874</v>
      </c>
      <c r="C5682" s="104" t="s">
        <v>9585</v>
      </c>
      <c r="D5682" s="94" t="s">
        <v>1535</v>
      </c>
      <c r="E5682" s="94" t="s">
        <v>9561</v>
      </c>
      <c r="F5682" s="93">
        <v>2016</v>
      </c>
      <c r="G5682" s="93">
        <v>0</v>
      </c>
      <c r="H5682" s="93">
        <v>1</v>
      </c>
      <c r="I5682" s="93">
        <f t="shared" si="933"/>
        <v>0</v>
      </c>
      <c r="J5682" s="93">
        <v>240</v>
      </c>
      <c r="K5682" s="93">
        <f t="shared" si="941"/>
        <v>163</v>
      </c>
      <c r="L5682" s="93">
        <f t="shared" si="942"/>
        <v>0</v>
      </c>
      <c r="M5682" s="167"/>
      <c r="N5682" s="143"/>
      <c r="O5682" s="87" t="s">
        <v>10874</v>
      </c>
      <c r="P5682" s="87"/>
      <c r="Q5682" s="87"/>
      <c r="R5682" s="87" t="s">
        <v>10255</v>
      </c>
      <c r="S5682" s="123" t="s">
        <v>10305</v>
      </c>
    </row>
    <row r="5683" spans="1:19" s="3" customFormat="1" ht="19.5">
      <c r="A5683" s="93" t="s">
        <v>9586</v>
      </c>
      <c r="B5683" s="98">
        <v>9789863523017</v>
      </c>
      <c r="C5683" s="104" t="s">
        <v>9587</v>
      </c>
      <c r="D5683" s="94" t="s">
        <v>1535</v>
      </c>
      <c r="E5683" s="94" t="s">
        <v>9561</v>
      </c>
      <c r="F5683" s="93">
        <v>2016</v>
      </c>
      <c r="G5683" s="93">
        <v>0</v>
      </c>
      <c r="H5683" s="93">
        <v>1</v>
      </c>
      <c r="I5683" s="93">
        <f t="shared" si="933"/>
        <v>0</v>
      </c>
      <c r="J5683" s="93">
        <v>240</v>
      </c>
      <c r="K5683" s="93">
        <f t="shared" si="941"/>
        <v>163</v>
      </c>
      <c r="L5683" s="93">
        <f t="shared" si="942"/>
        <v>0</v>
      </c>
      <c r="M5683" s="167"/>
      <c r="N5683" s="143"/>
      <c r="O5683" s="87" t="s">
        <v>10738</v>
      </c>
      <c r="P5683" s="87" t="s">
        <v>10255</v>
      </c>
      <c r="Q5683" s="87"/>
      <c r="R5683" s="87"/>
      <c r="S5683" s="123" t="s">
        <v>10288</v>
      </c>
    </row>
    <row r="5684" spans="1:19" s="3" customFormat="1" ht="19.5">
      <c r="A5684" s="93" t="s">
        <v>9457</v>
      </c>
      <c r="B5684" s="98">
        <v>9789862740385</v>
      </c>
      <c r="C5684" s="104" t="s">
        <v>9458</v>
      </c>
      <c r="D5684" s="94" t="s">
        <v>1323</v>
      </c>
      <c r="E5684" s="131" t="s">
        <v>2055</v>
      </c>
      <c r="F5684" s="129">
        <v>2015</v>
      </c>
      <c r="G5684" s="93">
        <v>0</v>
      </c>
      <c r="H5684" s="93">
        <v>1</v>
      </c>
      <c r="I5684" s="93">
        <f t="shared" si="933"/>
        <v>0</v>
      </c>
      <c r="J5684" s="93">
        <v>280</v>
      </c>
      <c r="K5684" s="93">
        <f t="shared" si="941"/>
        <v>190</v>
      </c>
      <c r="L5684" s="93">
        <f t="shared" ref="L5684:L5689" si="943">G5684*K5684</f>
        <v>0</v>
      </c>
      <c r="M5684" s="153"/>
      <c r="N5684" s="202"/>
      <c r="O5684" s="87" t="s">
        <v>10874</v>
      </c>
      <c r="P5684" s="89" t="s">
        <v>10255</v>
      </c>
      <c r="Q5684" s="89" t="s">
        <v>10255</v>
      </c>
      <c r="R5684" s="89" t="s">
        <v>10255</v>
      </c>
      <c r="S5684" s="123" t="s">
        <v>10292</v>
      </c>
    </row>
    <row r="5685" spans="1:19" s="3" customFormat="1" ht="19.5">
      <c r="A5685" s="93" t="s">
        <v>9588</v>
      </c>
      <c r="B5685" s="98">
        <v>9789863523253</v>
      </c>
      <c r="C5685" s="104" t="s">
        <v>9589</v>
      </c>
      <c r="D5685" s="94" t="s">
        <v>1535</v>
      </c>
      <c r="E5685" s="94" t="s">
        <v>9561</v>
      </c>
      <c r="F5685" s="93">
        <v>2016</v>
      </c>
      <c r="G5685" s="93">
        <v>0</v>
      </c>
      <c r="H5685" s="93">
        <v>1</v>
      </c>
      <c r="I5685" s="93">
        <f t="shared" si="933"/>
        <v>0</v>
      </c>
      <c r="J5685" s="93">
        <v>240</v>
      </c>
      <c r="K5685" s="93">
        <f t="shared" si="941"/>
        <v>163</v>
      </c>
      <c r="L5685" s="93">
        <f t="shared" si="943"/>
        <v>0</v>
      </c>
      <c r="M5685" s="167"/>
      <c r="N5685" s="143"/>
      <c r="O5685" s="87" t="s">
        <v>10873</v>
      </c>
      <c r="P5685" s="87" t="s">
        <v>10255</v>
      </c>
      <c r="Q5685" s="87"/>
      <c r="R5685" s="87"/>
      <c r="S5685" s="123" t="s">
        <v>10288</v>
      </c>
    </row>
    <row r="5686" spans="1:19" s="3" customFormat="1" ht="19.5">
      <c r="A5686" s="93" t="s">
        <v>9590</v>
      </c>
      <c r="B5686" s="98">
        <v>9789863523390</v>
      </c>
      <c r="C5686" s="104" t="s">
        <v>9591</v>
      </c>
      <c r="D5686" s="94" t="s">
        <v>1535</v>
      </c>
      <c r="E5686" s="94" t="s">
        <v>9561</v>
      </c>
      <c r="F5686" s="93">
        <v>2016</v>
      </c>
      <c r="G5686" s="93">
        <v>0</v>
      </c>
      <c r="H5686" s="93">
        <v>1</v>
      </c>
      <c r="I5686" s="93">
        <f t="shared" si="933"/>
        <v>0</v>
      </c>
      <c r="J5686" s="93">
        <v>240</v>
      </c>
      <c r="K5686" s="93">
        <f t="shared" si="941"/>
        <v>163</v>
      </c>
      <c r="L5686" s="93">
        <f t="shared" si="943"/>
        <v>0</v>
      </c>
      <c r="M5686" s="153"/>
      <c r="N5686" s="143"/>
      <c r="O5686" s="87" t="s">
        <v>10874</v>
      </c>
      <c r="P5686" s="87"/>
      <c r="Q5686" s="87"/>
      <c r="R5686" s="87" t="s">
        <v>10255</v>
      </c>
      <c r="S5686" s="123"/>
    </row>
    <row r="5687" spans="1:19" s="3" customFormat="1" ht="19.5">
      <c r="A5687" s="93" t="s">
        <v>9592</v>
      </c>
      <c r="B5687" s="98">
        <v>9789863650089</v>
      </c>
      <c r="C5687" s="109" t="s">
        <v>10496</v>
      </c>
      <c r="D5687" s="94" t="s">
        <v>632</v>
      </c>
      <c r="E5687" s="131" t="s">
        <v>9593</v>
      </c>
      <c r="F5687" s="129">
        <v>2014</v>
      </c>
      <c r="G5687" s="93">
        <v>0</v>
      </c>
      <c r="H5687" s="93">
        <v>1</v>
      </c>
      <c r="I5687" s="93">
        <f t="shared" si="933"/>
        <v>0</v>
      </c>
      <c r="J5687" s="93">
        <v>100</v>
      </c>
      <c r="K5687" s="93">
        <f t="shared" si="941"/>
        <v>68</v>
      </c>
      <c r="L5687" s="93">
        <f t="shared" si="943"/>
        <v>0</v>
      </c>
      <c r="M5687" s="153"/>
      <c r="N5687" s="202"/>
      <c r="O5687" s="87" t="s">
        <v>10776</v>
      </c>
      <c r="P5687" s="87"/>
      <c r="Q5687" s="87" t="s">
        <v>10255</v>
      </c>
      <c r="R5687" s="87"/>
      <c r="S5687" s="123" t="s">
        <v>10301</v>
      </c>
    </row>
    <row r="5688" spans="1:19" s="3" customFormat="1" ht="19.5">
      <c r="A5688" s="113" t="s">
        <v>9594</v>
      </c>
      <c r="B5688" s="115">
        <v>9789864000470</v>
      </c>
      <c r="C5688" s="111" t="s">
        <v>9595</v>
      </c>
      <c r="D5688" s="112" t="s">
        <v>276</v>
      </c>
      <c r="E5688" s="112" t="s">
        <v>9596</v>
      </c>
      <c r="F5688" s="113">
        <v>2015</v>
      </c>
      <c r="G5688" s="113">
        <v>0</v>
      </c>
      <c r="H5688" s="113">
        <v>1</v>
      </c>
      <c r="I5688" s="113">
        <f t="shared" si="933"/>
        <v>0</v>
      </c>
      <c r="J5688" s="113">
        <v>270</v>
      </c>
      <c r="K5688" s="113">
        <v>0</v>
      </c>
      <c r="L5688" s="113">
        <f t="shared" si="943"/>
        <v>0</v>
      </c>
      <c r="M5688" s="142" t="s">
        <v>10536</v>
      </c>
      <c r="N5688" s="143"/>
      <c r="O5688" s="87" t="s">
        <v>10863</v>
      </c>
      <c r="P5688" s="87"/>
      <c r="Q5688" s="93" t="s">
        <v>10241</v>
      </c>
      <c r="R5688" s="93" t="s">
        <v>10241</v>
      </c>
      <c r="S5688" s="122" t="s">
        <v>10859</v>
      </c>
    </row>
    <row r="5689" spans="1:19" s="3" customFormat="1" ht="19.5">
      <c r="A5689" s="93" t="s">
        <v>9597</v>
      </c>
      <c r="B5689" s="98">
        <v>9789864270286</v>
      </c>
      <c r="C5689" s="104" t="s">
        <v>9598</v>
      </c>
      <c r="D5689" s="94" t="s">
        <v>584</v>
      </c>
      <c r="E5689" s="94" t="s">
        <v>9599</v>
      </c>
      <c r="F5689" s="93">
        <v>2015</v>
      </c>
      <c r="G5689" s="93">
        <v>0</v>
      </c>
      <c r="H5689" s="93">
        <v>1</v>
      </c>
      <c r="I5689" s="93">
        <f t="shared" si="933"/>
        <v>0</v>
      </c>
      <c r="J5689" s="93">
        <v>280</v>
      </c>
      <c r="K5689" s="93">
        <f t="shared" ref="K5689:K5707" si="944">ROUND(J5689*0.68,0)</f>
        <v>190</v>
      </c>
      <c r="L5689" s="93">
        <f t="shared" si="943"/>
        <v>0</v>
      </c>
      <c r="M5689" s="153"/>
      <c r="N5689" s="143"/>
      <c r="O5689" s="87" t="s">
        <v>10874</v>
      </c>
      <c r="P5689" s="87"/>
      <c r="Q5689" s="87"/>
      <c r="R5689" s="87" t="s">
        <v>10255</v>
      </c>
      <c r="S5689" s="123" t="s">
        <v>10292</v>
      </c>
    </row>
    <row r="5690" spans="1:19" s="3" customFormat="1" ht="19.5">
      <c r="A5690" s="93" t="s">
        <v>9600</v>
      </c>
      <c r="B5690" s="98">
        <v>9789864400140</v>
      </c>
      <c r="C5690" s="104" t="s">
        <v>9601</v>
      </c>
      <c r="D5690" s="94" t="s">
        <v>547</v>
      </c>
      <c r="E5690" s="131" t="s">
        <v>9602</v>
      </c>
      <c r="F5690" s="129">
        <v>2016</v>
      </c>
      <c r="G5690" s="93">
        <v>0</v>
      </c>
      <c r="H5690" s="93">
        <v>1</v>
      </c>
      <c r="I5690" s="93">
        <f t="shared" si="933"/>
        <v>0</v>
      </c>
      <c r="J5690" s="93">
        <v>450</v>
      </c>
      <c r="K5690" s="93">
        <f t="shared" si="944"/>
        <v>306</v>
      </c>
      <c r="L5690" s="93">
        <f t="shared" ref="L5690:L5691" si="945">G5690*K5690</f>
        <v>0</v>
      </c>
      <c r="M5690" s="153"/>
      <c r="N5690" s="202"/>
      <c r="O5690" s="87" t="s">
        <v>10863</v>
      </c>
      <c r="P5690" s="87"/>
      <c r="Q5690" s="93" t="s">
        <v>10241</v>
      </c>
      <c r="R5690" s="93" t="s">
        <v>10241</v>
      </c>
      <c r="S5690" s="122" t="s">
        <v>10305</v>
      </c>
    </row>
    <row r="5691" spans="1:19" s="3" customFormat="1" ht="19.5">
      <c r="A5691" s="93" t="s">
        <v>9603</v>
      </c>
      <c r="B5691" s="98">
        <v>9789864400348</v>
      </c>
      <c r="C5691" s="104" t="s">
        <v>9604</v>
      </c>
      <c r="D5691" s="94" t="s">
        <v>547</v>
      </c>
      <c r="E5691" s="131" t="s">
        <v>9602</v>
      </c>
      <c r="F5691" s="129">
        <v>2016</v>
      </c>
      <c r="G5691" s="93">
        <v>0</v>
      </c>
      <c r="H5691" s="93">
        <v>1</v>
      </c>
      <c r="I5691" s="93">
        <f t="shared" si="933"/>
        <v>0</v>
      </c>
      <c r="J5691" s="93">
        <v>450</v>
      </c>
      <c r="K5691" s="93">
        <f t="shared" si="944"/>
        <v>306</v>
      </c>
      <c r="L5691" s="93">
        <f t="shared" si="945"/>
        <v>0</v>
      </c>
      <c r="M5691" s="153"/>
      <c r="N5691" s="202"/>
      <c r="O5691" s="87" t="s">
        <v>10829</v>
      </c>
      <c r="P5691" s="87"/>
      <c r="Q5691" s="87" t="s">
        <v>10255</v>
      </c>
      <c r="R5691" s="87"/>
      <c r="S5691" s="123" t="s">
        <v>10298</v>
      </c>
    </row>
    <row r="5692" spans="1:19" s="3" customFormat="1" ht="19.5">
      <c r="A5692" s="93" t="s">
        <v>9605</v>
      </c>
      <c r="B5692" s="98">
        <v>9789864430208</v>
      </c>
      <c r="C5692" s="104" t="s">
        <v>9606</v>
      </c>
      <c r="D5692" s="94" t="s">
        <v>1639</v>
      </c>
      <c r="E5692" s="94" t="s">
        <v>9607</v>
      </c>
      <c r="F5692" s="93">
        <v>2015</v>
      </c>
      <c r="G5692" s="93">
        <v>0</v>
      </c>
      <c r="H5692" s="93">
        <v>1</v>
      </c>
      <c r="I5692" s="93">
        <f t="shared" si="933"/>
        <v>0</v>
      </c>
      <c r="J5692" s="93">
        <v>250</v>
      </c>
      <c r="K5692" s="93">
        <f t="shared" si="944"/>
        <v>170</v>
      </c>
      <c r="L5692" s="93">
        <f>G5692*K5692</f>
        <v>0</v>
      </c>
      <c r="M5692" s="153"/>
      <c r="N5692" s="143"/>
      <c r="O5692" s="87" t="s">
        <v>10873</v>
      </c>
      <c r="P5692" s="89" t="s">
        <v>10255</v>
      </c>
      <c r="Q5692" s="87"/>
      <c r="R5692" s="87"/>
      <c r="S5692" s="123"/>
    </row>
    <row r="5693" spans="1:19" s="3" customFormat="1" ht="28.5">
      <c r="A5693" s="93" t="s">
        <v>9608</v>
      </c>
      <c r="B5693" s="98">
        <v>9789573331278</v>
      </c>
      <c r="C5693" s="104" t="s">
        <v>9609</v>
      </c>
      <c r="D5693" s="94" t="s">
        <v>5658</v>
      </c>
      <c r="E5693" s="94" t="s">
        <v>9610</v>
      </c>
      <c r="F5693" s="93">
        <v>2014</v>
      </c>
      <c r="G5693" s="93">
        <v>0</v>
      </c>
      <c r="H5693" s="93">
        <v>1</v>
      </c>
      <c r="I5693" s="93">
        <f t="shared" si="933"/>
        <v>0</v>
      </c>
      <c r="J5693" s="93">
        <v>280</v>
      </c>
      <c r="K5693" s="93">
        <f t="shared" si="944"/>
        <v>190</v>
      </c>
      <c r="L5693" s="93">
        <f>G5693*K5693</f>
        <v>0</v>
      </c>
      <c r="M5693" s="153"/>
      <c r="N5693" s="143"/>
      <c r="O5693" s="87" t="s">
        <v>10776</v>
      </c>
      <c r="P5693" s="87"/>
      <c r="Q5693" s="87"/>
      <c r="R5693" s="87" t="s">
        <v>10255</v>
      </c>
      <c r="S5693" s="123"/>
    </row>
    <row r="5694" spans="1:19" s="3" customFormat="1" ht="19.5">
      <c r="A5694" s="93" t="s">
        <v>9611</v>
      </c>
      <c r="B5694" s="98">
        <v>9789865641320</v>
      </c>
      <c r="C5694" s="104" t="s">
        <v>9612</v>
      </c>
      <c r="D5694" s="94" t="s">
        <v>8</v>
      </c>
      <c r="E5694" s="94" t="s">
        <v>9613</v>
      </c>
      <c r="F5694" s="93">
        <v>2015</v>
      </c>
      <c r="G5694" s="93">
        <v>0</v>
      </c>
      <c r="H5694" s="93">
        <v>1</v>
      </c>
      <c r="I5694" s="93">
        <f t="shared" si="933"/>
        <v>0</v>
      </c>
      <c r="J5694" s="93">
        <v>299</v>
      </c>
      <c r="K5694" s="93">
        <f t="shared" si="944"/>
        <v>203</v>
      </c>
      <c r="L5694" s="93">
        <f>G5694*K5694</f>
        <v>0</v>
      </c>
      <c r="M5694" s="153"/>
      <c r="N5694" s="143"/>
      <c r="O5694" s="87" t="s">
        <v>10874</v>
      </c>
      <c r="P5694" s="87"/>
      <c r="Q5694" s="87" t="s">
        <v>10255</v>
      </c>
      <c r="R5694" s="87" t="s">
        <v>10255</v>
      </c>
      <c r="S5694" s="123" t="s">
        <v>10337</v>
      </c>
    </row>
    <row r="5695" spans="1:19" s="3" customFormat="1" ht="19.5">
      <c r="A5695" s="93" t="s">
        <v>9459</v>
      </c>
      <c r="B5695" s="98">
        <v>9789862741573</v>
      </c>
      <c r="C5695" s="104" t="s">
        <v>9460</v>
      </c>
      <c r="D5695" s="94" t="s">
        <v>218</v>
      </c>
      <c r="E5695" s="131" t="s">
        <v>9461</v>
      </c>
      <c r="F5695" s="129">
        <v>2014</v>
      </c>
      <c r="G5695" s="93">
        <v>0</v>
      </c>
      <c r="H5695" s="93">
        <v>1</v>
      </c>
      <c r="I5695" s="93">
        <f t="shared" si="933"/>
        <v>0</v>
      </c>
      <c r="J5695" s="93">
        <v>299</v>
      </c>
      <c r="K5695" s="93">
        <f t="shared" si="944"/>
        <v>203</v>
      </c>
      <c r="L5695" s="93">
        <f t="shared" ref="L5695:L5698" si="946">G5695*K5695</f>
        <v>0</v>
      </c>
      <c r="M5695" s="153"/>
      <c r="N5695" s="202"/>
      <c r="O5695" s="87" t="s">
        <v>10873</v>
      </c>
      <c r="P5695" s="89" t="s">
        <v>10255</v>
      </c>
      <c r="Q5695" s="89" t="s">
        <v>10255</v>
      </c>
      <c r="R5695" s="87"/>
      <c r="S5695" s="123" t="s">
        <v>10422</v>
      </c>
    </row>
    <row r="5696" spans="1:19" s="3" customFormat="1" ht="19.5">
      <c r="A5696" s="93" t="s">
        <v>9614</v>
      </c>
      <c r="B5696" s="98">
        <v>9789865671006</v>
      </c>
      <c r="C5696" s="104" t="s">
        <v>9615</v>
      </c>
      <c r="D5696" s="94" t="s">
        <v>1459</v>
      </c>
      <c r="E5696" s="131" t="s">
        <v>1460</v>
      </c>
      <c r="F5696" s="129">
        <v>2014</v>
      </c>
      <c r="G5696" s="93">
        <v>0</v>
      </c>
      <c r="H5696" s="93">
        <v>1</v>
      </c>
      <c r="I5696" s="93">
        <f t="shared" si="933"/>
        <v>0</v>
      </c>
      <c r="J5696" s="93">
        <v>220</v>
      </c>
      <c r="K5696" s="93">
        <f t="shared" si="944"/>
        <v>150</v>
      </c>
      <c r="L5696" s="93">
        <f t="shared" si="946"/>
        <v>0</v>
      </c>
      <c r="M5696" s="153"/>
      <c r="N5696" s="202"/>
      <c r="O5696" s="87" t="s">
        <v>10874</v>
      </c>
      <c r="P5696" s="87"/>
      <c r="Q5696" s="87" t="s">
        <v>10255</v>
      </c>
      <c r="R5696" s="87" t="s">
        <v>10255</v>
      </c>
      <c r="S5696" s="123" t="s">
        <v>10424</v>
      </c>
    </row>
    <row r="5697" spans="1:19" s="3" customFormat="1" ht="19.5">
      <c r="A5697" s="93" t="s">
        <v>9616</v>
      </c>
      <c r="B5697" s="98">
        <v>9789865707163</v>
      </c>
      <c r="C5697" s="104" t="s">
        <v>9617</v>
      </c>
      <c r="D5697" s="94" t="s">
        <v>37</v>
      </c>
      <c r="E5697" s="131" t="s">
        <v>9618</v>
      </c>
      <c r="F5697" s="129">
        <v>2014</v>
      </c>
      <c r="G5697" s="93">
        <v>0</v>
      </c>
      <c r="H5697" s="93">
        <v>1</v>
      </c>
      <c r="I5697" s="93">
        <f t="shared" si="933"/>
        <v>0</v>
      </c>
      <c r="J5697" s="93">
        <v>180</v>
      </c>
      <c r="K5697" s="93">
        <f t="shared" si="944"/>
        <v>122</v>
      </c>
      <c r="L5697" s="93">
        <f t="shared" si="946"/>
        <v>0</v>
      </c>
      <c r="M5697" s="153"/>
      <c r="N5697" s="202"/>
      <c r="O5697" s="87" t="s">
        <v>10874</v>
      </c>
      <c r="P5697" s="87"/>
      <c r="Q5697" s="87" t="s">
        <v>10255</v>
      </c>
      <c r="R5697" s="87"/>
      <c r="S5697" s="123" t="s">
        <v>10425</v>
      </c>
    </row>
    <row r="5698" spans="1:19" s="1" customFormat="1">
      <c r="A5698" s="93" t="s">
        <v>9619</v>
      </c>
      <c r="B5698" s="98">
        <v>9789865726164</v>
      </c>
      <c r="C5698" s="104" t="s">
        <v>9620</v>
      </c>
      <c r="D5698" s="94" t="s">
        <v>445</v>
      </c>
      <c r="E5698" s="131" t="s">
        <v>768</v>
      </c>
      <c r="F5698" s="129">
        <v>2014</v>
      </c>
      <c r="G5698" s="93">
        <v>0</v>
      </c>
      <c r="H5698" s="93">
        <v>1</v>
      </c>
      <c r="I5698" s="93">
        <f t="shared" si="933"/>
        <v>0</v>
      </c>
      <c r="J5698" s="93">
        <v>200</v>
      </c>
      <c r="K5698" s="93">
        <f t="shared" si="944"/>
        <v>136</v>
      </c>
      <c r="L5698" s="93">
        <f t="shared" si="946"/>
        <v>0</v>
      </c>
      <c r="M5698" s="153"/>
      <c r="N5698" s="202"/>
      <c r="O5698" s="87" t="s">
        <v>10874</v>
      </c>
      <c r="P5698" s="87" t="s">
        <v>10255</v>
      </c>
      <c r="Q5698" s="87" t="s">
        <v>10255</v>
      </c>
      <c r="R5698" s="87" t="s">
        <v>10255</v>
      </c>
      <c r="S5698" s="123"/>
    </row>
    <row r="5699" spans="1:19" s="1" customFormat="1">
      <c r="A5699" s="93" t="s">
        <v>9621</v>
      </c>
      <c r="B5699" s="98">
        <v>9789865730093</v>
      </c>
      <c r="C5699" s="104" t="s">
        <v>9622</v>
      </c>
      <c r="D5699" s="94" t="s">
        <v>130</v>
      </c>
      <c r="E5699" s="94" t="s">
        <v>9623</v>
      </c>
      <c r="F5699" s="93">
        <v>2015</v>
      </c>
      <c r="G5699" s="93">
        <v>0</v>
      </c>
      <c r="H5699" s="93">
        <v>1</v>
      </c>
      <c r="I5699" s="93">
        <f t="shared" si="933"/>
        <v>0</v>
      </c>
      <c r="J5699" s="93">
        <v>350</v>
      </c>
      <c r="K5699" s="93">
        <f t="shared" si="944"/>
        <v>238</v>
      </c>
      <c r="L5699" s="93">
        <f>G5699*K5699</f>
        <v>0</v>
      </c>
      <c r="M5699" s="153"/>
      <c r="N5699" s="143"/>
      <c r="O5699" s="87" t="s">
        <v>10873</v>
      </c>
      <c r="P5699" s="87" t="s">
        <v>10255</v>
      </c>
      <c r="Q5699" s="87" t="s">
        <v>10255</v>
      </c>
      <c r="R5699" s="87"/>
      <c r="S5699" s="123" t="s">
        <v>10292</v>
      </c>
    </row>
    <row r="5700" spans="1:19" s="1" customFormat="1">
      <c r="A5700" s="93" t="s">
        <v>9624</v>
      </c>
      <c r="B5700" s="98">
        <v>9789865783266</v>
      </c>
      <c r="C5700" s="104" t="s">
        <v>9625</v>
      </c>
      <c r="D5700" s="94" t="s">
        <v>872</v>
      </c>
      <c r="E5700" s="94" t="s">
        <v>9626</v>
      </c>
      <c r="F5700" s="93"/>
      <c r="G5700" s="93">
        <v>0</v>
      </c>
      <c r="H5700" s="93">
        <v>1</v>
      </c>
      <c r="I5700" s="93">
        <f t="shared" si="933"/>
        <v>0</v>
      </c>
      <c r="J5700" s="93">
        <v>380</v>
      </c>
      <c r="K5700" s="93">
        <f t="shared" si="944"/>
        <v>258</v>
      </c>
      <c r="L5700" s="93">
        <f>G5700*K5700</f>
        <v>0</v>
      </c>
      <c r="M5700" s="153"/>
      <c r="N5700" s="143"/>
      <c r="O5700" s="87" t="s">
        <v>10874</v>
      </c>
      <c r="P5700" s="87" t="s">
        <v>10255</v>
      </c>
      <c r="Q5700" s="87"/>
      <c r="R5700" s="87"/>
      <c r="S5700" s="123" t="s">
        <v>10310</v>
      </c>
    </row>
    <row r="5701" spans="1:19" s="1" customFormat="1">
      <c r="A5701" s="93" t="s">
        <v>9627</v>
      </c>
      <c r="B5701" s="98">
        <v>9789865794224</v>
      </c>
      <c r="C5701" s="104" t="s">
        <v>9628</v>
      </c>
      <c r="D5701" s="94" t="s">
        <v>3913</v>
      </c>
      <c r="E5701" s="94" t="s">
        <v>9629</v>
      </c>
      <c r="F5701" s="93">
        <v>2014</v>
      </c>
      <c r="G5701" s="93">
        <v>0</v>
      </c>
      <c r="H5701" s="93">
        <v>1</v>
      </c>
      <c r="I5701" s="93">
        <f t="shared" si="933"/>
        <v>0</v>
      </c>
      <c r="J5701" s="93">
        <v>299</v>
      </c>
      <c r="K5701" s="93">
        <f t="shared" si="944"/>
        <v>203</v>
      </c>
      <c r="L5701" s="93">
        <f>G5701*K5701</f>
        <v>0</v>
      </c>
      <c r="M5701" s="153"/>
      <c r="N5701" s="143"/>
      <c r="O5701" s="87" t="s">
        <v>10874</v>
      </c>
      <c r="P5701" s="87"/>
      <c r="Q5701" s="87" t="s">
        <v>10255</v>
      </c>
      <c r="R5701" s="87" t="s">
        <v>10255</v>
      </c>
      <c r="S5701" s="123" t="s">
        <v>10306</v>
      </c>
    </row>
    <row r="5702" spans="1:19" s="1" customFormat="1">
      <c r="A5702" s="93" t="s">
        <v>9630</v>
      </c>
      <c r="B5702" s="98">
        <v>9789865811273</v>
      </c>
      <c r="C5702" s="104" t="s">
        <v>9631</v>
      </c>
      <c r="D5702" s="94" t="s">
        <v>547</v>
      </c>
      <c r="E5702" s="131" t="s">
        <v>9632</v>
      </c>
      <c r="F5702" s="129"/>
      <c r="G5702" s="93">
        <v>0</v>
      </c>
      <c r="H5702" s="93">
        <v>1</v>
      </c>
      <c r="I5702" s="93">
        <f t="shared" ref="I5702:I5727" si="947">G5702*H5702</f>
        <v>0</v>
      </c>
      <c r="J5702" s="93">
        <v>360</v>
      </c>
      <c r="K5702" s="93">
        <f t="shared" si="944"/>
        <v>245</v>
      </c>
      <c r="L5702" s="93">
        <f t="shared" ref="L5702:L5707" si="948">G5702*K5702</f>
        <v>0</v>
      </c>
      <c r="M5702" s="153"/>
      <c r="N5702" s="202"/>
      <c r="O5702" s="87" t="s">
        <v>10863</v>
      </c>
      <c r="P5702" s="87"/>
      <c r="Q5702" s="93" t="s">
        <v>10241</v>
      </c>
      <c r="R5702" s="93"/>
      <c r="S5702" s="122" t="s">
        <v>10310</v>
      </c>
    </row>
    <row r="5703" spans="1:19" s="1" customFormat="1">
      <c r="A5703" s="93" t="s">
        <v>9633</v>
      </c>
      <c r="B5703" s="98">
        <v>9789865811556</v>
      </c>
      <c r="C5703" s="104" t="s">
        <v>9634</v>
      </c>
      <c r="D5703" s="94" t="s">
        <v>547</v>
      </c>
      <c r="E5703" s="131" t="s">
        <v>9635</v>
      </c>
      <c r="F5703" s="129"/>
      <c r="G5703" s="93">
        <v>0</v>
      </c>
      <c r="H5703" s="93">
        <v>1</v>
      </c>
      <c r="I5703" s="93">
        <f t="shared" si="947"/>
        <v>0</v>
      </c>
      <c r="J5703" s="93">
        <v>350</v>
      </c>
      <c r="K5703" s="93">
        <f t="shared" si="944"/>
        <v>238</v>
      </c>
      <c r="L5703" s="93">
        <f t="shared" si="948"/>
        <v>0</v>
      </c>
      <c r="M5703" s="153"/>
      <c r="N5703" s="202"/>
      <c r="O5703" s="87" t="s">
        <v>10863</v>
      </c>
      <c r="P5703" s="93" t="s">
        <v>10241</v>
      </c>
      <c r="Q5703" s="93" t="s">
        <v>10241</v>
      </c>
      <c r="R5703" s="93"/>
      <c r="S5703" s="122" t="s">
        <v>10316</v>
      </c>
    </row>
    <row r="5704" spans="1:19" s="1" customFormat="1">
      <c r="A5704" s="93" t="s">
        <v>9636</v>
      </c>
      <c r="B5704" s="98">
        <v>9789865811587</v>
      </c>
      <c r="C5704" s="104" t="s">
        <v>9637</v>
      </c>
      <c r="D5704" s="94" t="s">
        <v>547</v>
      </c>
      <c r="E5704" s="131" t="s">
        <v>9638</v>
      </c>
      <c r="F5704" s="129">
        <v>2014</v>
      </c>
      <c r="G5704" s="93">
        <v>0</v>
      </c>
      <c r="H5704" s="93">
        <v>1</v>
      </c>
      <c r="I5704" s="93">
        <f t="shared" si="947"/>
        <v>0</v>
      </c>
      <c r="J5704" s="93">
        <v>300</v>
      </c>
      <c r="K5704" s="93">
        <f t="shared" si="944"/>
        <v>204</v>
      </c>
      <c r="L5704" s="93">
        <f t="shared" si="948"/>
        <v>0</v>
      </c>
      <c r="M5704" s="153"/>
      <c r="N5704" s="202"/>
      <c r="O5704" s="87" t="s">
        <v>10873</v>
      </c>
      <c r="P5704" s="87" t="s">
        <v>10255</v>
      </c>
      <c r="Q5704" s="87" t="s">
        <v>10255</v>
      </c>
      <c r="R5704" s="87"/>
      <c r="S5704" s="123" t="s">
        <v>10293</v>
      </c>
    </row>
    <row r="5705" spans="1:19" s="1" customFormat="1">
      <c r="A5705" s="93" t="s">
        <v>9639</v>
      </c>
      <c r="B5705" s="98">
        <v>9789574449729</v>
      </c>
      <c r="C5705" s="104" t="s">
        <v>9640</v>
      </c>
      <c r="D5705" s="94" t="s">
        <v>906</v>
      </c>
      <c r="E5705" s="131" t="s">
        <v>9641</v>
      </c>
      <c r="F5705" s="129">
        <v>2014</v>
      </c>
      <c r="G5705" s="93">
        <v>0</v>
      </c>
      <c r="H5705" s="93">
        <v>1</v>
      </c>
      <c r="I5705" s="93">
        <f t="shared" si="947"/>
        <v>0</v>
      </c>
      <c r="J5705" s="93">
        <v>220</v>
      </c>
      <c r="K5705" s="93">
        <f t="shared" si="944"/>
        <v>150</v>
      </c>
      <c r="L5705" s="93">
        <f t="shared" si="948"/>
        <v>0</v>
      </c>
      <c r="M5705" s="153"/>
      <c r="N5705" s="202"/>
      <c r="O5705" s="87" t="s">
        <v>10874</v>
      </c>
      <c r="P5705" s="87" t="s">
        <v>10255</v>
      </c>
      <c r="Q5705" s="87"/>
      <c r="R5705" s="87"/>
      <c r="S5705" s="123"/>
    </row>
    <row r="5706" spans="1:19" s="1" customFormat="1">
      <c r="A5706" s="93" t="s">
        <v>9462</v>
      </c>
      <c r="B5706" s="98">
        <v>9789862741702</v>
      </c>
      <c r="C5706" s="104" t="s">
        <v>9463</v>
      </c>
      <c r="D5706" s="94" t="s">
        <v>218</v>
      </c>
      <c r="E5706" s="131" t="s">
        <v>9464</v>
      </c>
      <c r="F5706" s="129"/>
      <c r="G5706" s="93">
        <v>0</v>
      </c>
      <c r="H5706" s="93">
        <v>1</v>
      </c>
      <c r="I5706" s="93">
        <f t="shared" si="947"/>
        <v>0</v>
      </c>
      <c r="J5706" s="93">
        <v>330</v>
      </c>
      <c r="K5706" s="93">
        <f t="shared" si="944"/>
        <v>224</v>
      </c>
      <c r="L5706" s="93">
        <f t="shared" si="948"/>
        <v>0</v>
      </c>
      <c r="M5706" s="153"/>
      <c r="N5706" s="202"/>
      <c r="O5706" s="87" t="s">
        <v>10873</v>
      </c>
      <c r="P5706" s="87"/>
      <c r="Q5706" s="87" t="s">
        <v>10255</v>
      </c>
      <c r="R5706" s="87" t="s">
        <v>10255</v>
      </c>
      <c r="S5706" s="123"/>
    </row>
    <row r="5707" spans="1:19" s="1" customFormat="1">
      <c r="A5707" s="93" t="s">
        <v>9642</v>
      </c>
      <c r="B5707" s="98">
        <v>9789865811648</v>
      </c>
      <c r="C5707" s="104" t="s">
        <v>9643</v>
      </c>
      <c r="D5707" s="94" t="s">
        <v>547</v>
      </c>
      <c r="E5707" s="131" t="s">
        <v>9644</v>
      </c>
      <c r="F5707" s="129">
        <v>2014</v>
      </c>
      <c r="G5707" s="93">
        <v>0</v>
      </c>
      <c r="H5707" s="93">
        <v>1</v>
      </c>
      <c r="I5707" s="93">
        <f t="shared" si="947"/>
        <v>0</v>
      </c>
      <c r="J5707" s="93">
        <v>280</v>
      </c>
      <c r="K5707" s="93">
        <f t="shared" si="944"/>
        <v>190</v>
      </c>
      <c r="L5707" s="93">
        <f t="shared" si="948"/>
        <v>0</v>
      </c>
      <c r="M5707" s="153"/>
      <c r="N5707" s="202"/>
      <c r="O5707" s="87" t="s">
        <v>10738</v>
      </c>
      <c r="P5707" s="87" t="s">
        <v>10255</v>
      </c>
      <c r="Q5707" s="87"/>
      <c r="R5707" s="87"/>
      <c r="S5707" s="123"/>
    </row>
    <row r="5708" spans="1:19" s="1" customFormat="1">
      <c r="A5708" s="113" t="s">
        <v>9645</v>
      </c>
      <c r="B5708" s="115">
        <v>9789865829988</v>
      </c>
      <c r="C5708" s="111" t="s">
        <v>9646</v>
      </c>
      <c r="D5708" s="112" t="s">
        <v>9647</v>
      </c>
      <c r="E5708" s="112" t="s">
        <v>9648</v>
      </c>
      <c r="F5708" s="113"/>
      <c r="G5708" s="113">
        <v>0</v>
      </c>
      <c r="H5708" s="113">
        <v>1</v>
      </c>
      <c r="I5708" s="113">
        <f t="shared" si="947"/>
        <v>0</v>
      </c>
      <c r="J5708" s="113">
        <v>420</v>
      </c>
      <c r="K5708" s="113">
        <v>0</v>
      </c>
      <c r="L5708" s="113">
        <f>G5708*K5708</f>
        <v>0</v>
      </c>
      <c r="M5708" s="142" t="s">
        <v>10668</v>
      </c>
      <c r="N5708" s="143"/>
      <c r="O5708" s="87"/>
      <c r="P5708" s="87" t="s">
        <v>10255</v>
      </c>
      <c r="Q5708" s="87" t="s">
        <v>10255</v>
      </c>
      <c r="R5708" s="87"/>
      <c r="S5708" s="123"/>
    </row>
    <row r="5709" spans="1:19" s="1" customFormat="1">
      <c r="A5709" s="93" t="s">
        <v>9649</v>
      </c>
      <c r="B5709" s="98">
        <v>9789865863418</v>
      </c>
      <c r="C5709" s="104" t="s">
        <v>9650</v>
      </c>
      <c r="D5709" s="94" t="s">
        <v>440</v>
      </c>
      <c r="E5709" s="131" t="s">
        <v>1136</v>
      </c>
      <c r="F5709" s="129">
        <v>2014</v>
      </c>
      <c r="G5709" s="93">
        <v>0</v>
      </c>
      <c r="H5709" s="93">
        <v>1</v>
      </c>
      <c r="I5709" s="93">
        <f t="shared" si="947"/>
        <v>0</v>
      </c>
      <c r="J5709" s="93">
        <v>250</v>
      </c>
      <c r="K5709" s="93">
        <f t="shared" ref="K5709:K5715" si="949">ROUND(J5709*0.68,0)</f>
        <v>170</v>
      </c>
      <c r="L5709" s="93">
        <f t="shared" ref="L5709:L5710" si="950">G5709*K5709</f>
        <v>0</v>
      </c>
      <c r="M5709" s="153"/>
      <c r="N5709" s="202"/>
      <c r="O5709" s="87" t="s">
        <v>10873</v>
      </c>
      <c r="P5709" s="87" t="s">
        <v>10255</v>
      </c>
      <c r="Q5709" s="87"/>
      <c r="R5709" s="87"/>
      <c r="S5709" s="123" t="s">
        <v>10308</v>
      </c>
    </row>
    <row r="5710" spans="1:19" s="1" customFormat="1">
      <c r="A5710" s="93" t="s">
        <v>9651</v>
      </c>
      <c r="B5710" s="98">
        <v>9789865910525</v>
      </c>
      <c r="C5710" s="104" t="s">
        <v>9652</v>
      </c>
      <c r="D5710" s="94" t="s">
        <v>80</v>
      </c>
      <c r="E5710" s="131" t="s">
        <v>9653</v>
      </c>
      <c r="F5710" s="129">
        <v>2014</v>
      </c>
      <c r="G5710" s="93">
        <v>0</v>
      </c>
      <c r="H5710" s="93">
        <v>1</v>
      </c>
      <c r="I5710" s="93">
        <f t="shared" si="947"/>
        <v>0</v>
      </c>
      <c r="J5710" s="93">
        <v>200</v>
      </c>
      <c r="K5710" s="93">
        <f t="shared" si="949"/>
        <v>136</v>
      </c>
      <c r="L5710" s="93">
        <f t="shared" si="950"/>
        <v>0</v>
      </c>
      <c r="M5710" s="153"/>
      <c r="N5710" s="202"/>
      <c r="O5710" s="87" t="s">
        <v>10863</v>
      </c>
      <c r="P5710" s="93" t="s">
        <v>10241</v>
      </c>
      <c r="Q5710" s="93" t="s">
        <v>10241</v>
      </c>
      <c r="R5710" s="93"/>
      <c r="S5710" s="122" t="s">
        <v>10859</v>
      </c>
    </row>
    <row r="5711" spans="1:19" s="1" customFormat="1">
      <c r="A5711" s="93" t="s">
        <v>9654</v>
      </c>
      <c r="B5711" s="98">
        <v>9789865925536</v>
      </c>
      <c r="C5711" s="104" t="s">
        <v>9655</v>
      </c>
      <c r="D5711" s="94" t="s">
        <v>22</v>
      </c>
      <c r="E5711" s="94" t="s">
        <v>9656</v>
      </c>
      <c r="F5711" s="93">
        <v>2014</v>
      </c>
      <c r="G5711" s="93">
        <v>0</v>
      </c>
      <c r="H5711" s="93">
        <v>1</v>
      </c>
      <c r="I5711" s="93">
        <f t="shared" si="947"/>
        <v>0</v>
      </c>
      <c r="J5711" s="93">
        <v>290</v>
      </c>
      <c r="K5711" s="93">
        <f t="shared" si="949"/>
        <v>197</v>
      </c>
      <c r="L5711" s="93">
        <f>G5711*K5711</f>
        <v>0</v>
      </c>
      <c r="M5711" s="153"/>
      <c r="N5711" s="143"/>
      <c r="O5711" s="87" t="s">
        <v>10863</v>
      </c>
      <c r="P5711" s="93" t="s">
        <v>10241</v>
      </c>
      <c r="Q5711" s="93" t="s">
        <v>10241</v>
      </c>
      <c r="R5711" s="93"/>
      <c r="S5711" s="122" t="s">
        <v>10328</v>
      </c>
    </row>
    <row r="5712" spans="1:19" s="1" customFormat="1">
      <c r="A5712" s="93" t="s">
        <v>9657</v>
      </c>
      <c r="B5712" s="98">
        <v>9789865925550</v>
      </c>
      <c r="C5712" s="104" t="s">
        <v>9658</v>
      </c>
      <c r="D5712" s="94" t="s">
        <v>9659</v>
      </c>
      <c r="E5712" s="94" t="s">
        <v>9660</v>
      </c>
      <c r="F5712" s="93">
        <v>2014</v>
      </c>
      <c r="G5712" s="93">
        <v>0</v>
      </c>
      <c r="H5712" s="93">
        <v>1</v>
      </c>
      <c r="I5712" s="93">
        <f t="shared" si="947"/>
        <v>0</v>
      </c>
      <c r="J5712" s="93">
        <v>290</v>
      </c>
      <c r="K5712" s="93">
        <f t="shared" si="949"/>
        <v>197</v>
      </c>
      <c r="L5712" s="93">
        <f>G5712*K5712</f>
        <v>0</v>
      </c>
      <c r="M5712" s="153"/>
      <c r="N5712" s="143"/>
      <c r="O5712" s="87" t="s">
        <v>10873</v>
      </c>
      <c r="P5712" s="87" t="s">
        <v>10255</v>
      </c>
      <c r="Q5712" s="87" t="s">
        <v>10255</v>
      </c>
      <c r="R5712" s="87"/>
      <c r="S5712" s="123" t="s">
        <v>10317</v>
      </c>
    </row>
    <row r="5713" spans="1:19" s="1" customFormat="1">
      <c r="A5713" s="93" t="s">
        <v>9661</v>
      </c>
      <c r="B5713" s="98">
        <v>9789865941307</v>
      </c>
      <c r="C5713" s="104" t="s">
        <v>9662</v>
      </c>
      <c r="D5713" s="94" t="s">
        <v>1694</v>
      </c>
      <c r="E5713" s="131" t="s">
        <v>172</v>
      </c>
      <c r="F5713" s="129">
        <v>2012</v>
      </c>
      <c r="G5713" s="93">
        <v>0</v>
      </c>
      <c r="H5713" s="93">
        <v>1</v>
      </c>
      <c r="I5713" s="93">
        <f t="shared" si="947"/>
        <v>0</v>
      </c>
      <c r="J5713" s="93">
        <v>220</v>
      </c>
      <c r="K5713" s="93">
        <f t="shared" si="949"/>
        <v>150</v>
      </c>
      <c r="L5713" s="93">
        <f t="shared" ref="L5713:L5715" si="951">G5713*K5713</f>
        <v>0</v>
      </c>
      <c r="M5713" s="153"/>
      <c r="N5713" s="202"/>
      <c r="O5713" s="87" t="s">
        <v>10738</v>
      </c>
      <c r="P5713" s="87" t="s">
        <v>10255</v>
      </c>
      <c r="Q5713" s="87"/>
      <c r="R5713" s="87"/>
      <c r="S5713" s="123"/>
    </row>
    <row r="5714" spans="1:19" s="1" customFormat="1">
      <c r="A5714" s="93" t="s">
        <v>9663</v>
      </c>
      <c r="B5714" s="98">
        <v>9789865949228</v>
      </c>
      <c r="C5714" s="104" t="s">
        <v>9664</v>
      </c>
      <c r="D5714" s="94" t="s">
        <v>600</v>
      </c>
      <c r="E5714" s="131" t="s">
        <v>9665</v>
      </c>
      <c r="F5714" s="129">
        <v>2013</v>
      </c>
      <c r="G5714" s="93">
        <v>0</v>
      </c>
      <c r="H5714" s="93">
        <v>1</v>
      </c>
      <c r="I5714" s="93">
        <f t="shared" si="947"/>
        <v>0</v>
      </c>
      <c r="J5714" s="93">
        <v>280</v>
      </c>
      <c r="K5714" s="93">
        <f t="shared" si="949"/>
        <v>190</v>
      </c>
      <c r="L5714" s="93">
        <f t="shared" si="951"/>
        <v>0</v>
      </c>
      <c r="M5714" s="153"/>
      <c r="N5714" s="202"/>
      <c r="O5714" s="87" t="s">
        <v>10874</v>
      </c>
      <c r="P5714" s="87"/>
      <c r="Q5714" s="87" t="s">
        <v>10255</v>
      </c>
      <c r="R5714" s="87" t="s">
        <v>10255</v>
      </c>
      <c r="S5714" s="123" t="s">
        <v>10306</v>
      </c>
    </row>
    <row r="5715" spans="1:19" s="1" customFormat="1">
      <c r="A5715" s="93" t="s">
        <v>9666</v>
      </c>
      <c r="B5715" s="98">
        <v>9789865949235</v>
      </c>
      <c r="C5715" s="104" t="s">
        <v>9667</v>
      </c>
      <c r="D5715" s="94" t="s">
        <v>600</v>
      </c>
      <c r="E5715" s="131" t="s">
        <v>9668</v>
      </c>
      <c r="F5715" s="129">
        <v>2013</v>
      </c>
      <c r="G5715" s="93">
        <v>0</v>
      </c>
      <c r="H5715" s="93">
        <v>1</v>
      </c>
      <c r="I5715" s="93">
        <f t="shared" si="947"/>
        <v>0</v>
      </c>
      <c r="J5715" s="93">
        <v>260</v>
      </c>
      <c r="K5715" s="93">
        <f t="shared" si="949"/>
        <v>177</v>
      </c>
      <c r="L5715" s="93">
        <f t="shared" si="951"/>
        <v>0</v>
      </c>
      <c r="M5715" s="153"/>
      <c r="N5715" s="202"/>
      <c r="O5715" s="87" t="s">
        <v>10738</v>
      </c>
      <c r="P5715" s="87" t="s">
        <v>10255</v>
      </c>
      <c r="Q5715" s="87"/>
      <c r="R5715" s="87"/>
      <c r="S5715" s="123"/>
    </row>
    <row r="5716" spans="1:19" s="1" customFormat="1">
      <c r="A5716" s="113" t="s">
        <v>9669</v>
      </c>
      <c r="B5716" s="115">
        <v>9789865956998</v>
      </c>
      <c r="C5716" s="111" t="s">
        <v>9670</v>
      </c>
      <c r="D5716" s="112" t="s">
        <v>1459</v>
      </c>
      <c r="E5716" s="112" t="s">
        <v>1460</v>
      </c>
      <c r="F5716" s="113">
        <v>2014</v>
      </c>
      <c r="G5716" s="113">
        <v>0</v>
      </c>
      <c r="H5716" s="113">
        <v>1</v>
      </c>
      <c r="I5716" s="113">
        <f t="shared" si="947"/>
        <v>0</v>
      </c>
      <c r="J5716" s="113">
        <v>230</v>
      </c>
      <c r="K5716" s="113">
        <v>0</v>
      </c>
      <c r="L5716" s="113">
        <f t="shared" ref="L5716:L5727" si="952">G5716*K5716</f>
        <v>0</v>
      </c>
      <c r="M5716" s="142" t="s">
        <v>10536</v>
      </c>
      <c r="N5716" s="143"/>
      <c r="O5716" s="87"/>
      <c r="P5716" s="87"/>
      <c r="Q5716" s="87"/>
      <c r="R5716" s="87" t="s">
        <v>10255</v>
      </c>
      <c r="S5716" s="123"/>
    </row>
    <row r="5717" spans="1:19" s="1" customFormat="1">
      <c r="A5717" s="93" t="s">
        <v>9465</v>
      </c>
      <c r="B5717" s="98">
        <v>9789862741726</v>
      </c>
      <c r="C5717" s="104" t="s">
        <v>9466</v>
      </c>
      <c r="D5717" s="94" t="s">
        <v>218</v>
      </c>
      <c r="E5717" s="131" t="s">
        <v>9467</v>
      </c>
      <c r="F5717" s="129">
        <v>2014</v>
      </c>
      <c r="G5717" s="93">
        <v>0</v>
      </c>
      <c r="H5717" s="93">
        <v>1</v>
      </c>
      <c r="I5717" s="93">
        <f t="shared" si="947"/>
        <v>0</v>
      </c>
      <c r="J5717" s="93">
        <v>280</v>
      </c>
      <c r="K5717" s="93">
        <f t="shared" ref="K5717:K5727" si="953">ROUND(J5717*0.68,0)</f>
        <v>190</v>
      </c>
      <c r="L5717" s="93">
        <f t="shared" si="952"/>
        <v>0</v>
      </c>
      <c r="M5717" s="153"/>
      <c r="N5717" s="202"/>
      <c r="O5717" s="87" t="s">
        <v>10778</v>
      </c>
      <c r="P5717" s="87"/>
      <c r="Q5717" s="87" t="s">
        <v>10255</v>
      </c>
      <c r="R5717" s="87" t="s">
        <v>10255</v>
      </c>
      <c r="S5717" s="123"/>
    </row>
    <row r="5718" spans="1:19" s="1" customFormat="1">
      <c r="A5718" s="93" t="s">
        <v>9671</v>
      </c>
      <c r="B5718" s="98">
        <v>9789574449842</v>
      </c>
      <c r="C5718" s="104" t="s">
        <v>9672</v>
      </c>
      <c r="D5718" s="94" t="s">
        <v>228</v>
      </c>
      <c r="E5718" s="94" t="s">
        <v>9673</v>
      </c>
      <c r="F5718" s="93">
        <v>2015</v>
      </c>
      <c r="G5718" s="93">
        <v>0</v>
      </c>
      <c r="H5718" s="93">
        <v>1</v>
      </c>
      <c r="I5718" s="93">
        <f t="shared" si="947"/>
        <v>0</v>
      </c>
      <c r="J5718" s="93">
        <v>280</v>
      </c>
      <c r="K5718" s="93">
        <f t="shared" si="953"/>
        <v>190</v>
      </c>
      <c r="L5718" s="93">
        <f t="shared" si="952"/>
        <v>0</v>
      </c>
      <c r="M5718" s="153"/>
      <c r="N5718" s="143"/>
      <c r="O5718" s="87" t="s">
        <v>10760</v>
      </c>
      <c r="P5718" s="87" t="s">
        <v>10255</v>
      </c>
      <c r="Q5718" s="87"/>
      <c r="R5718" s="87"/>
      <c r="S5718" s="123"/>
    </row>
    <row r="5719" spans="1:19" s="1" customFormat="1">
      <c r="A5719" s="93" t="s">
        <v>9674</v>
      </c>
      <c r="B5719" s="98">
        <v>9789865995164</v>
      </c>
      <c r="C5719" s="104" t="s">
        <v>9675</v>
      </c>
      <c r="D5719" s="94" t="s">
        <v>594</v>
      </c>
      <c r="E5719" s="131" t="s">
        <v>9676</v>
      </c>
      <c r="F5719" s="129">
        <v>2012</v>
      </c>
      <c r="G5719" s="93">
        <v>0</v>
      </c>
      <c r="H5719" s="93">
        <v>1</v>
      </c>
      <c r="I5719" s="93">
        <f t="shared" si="947"/>
        <v>0</v>
      </c>
      <c r="J5719" s="93">
        <v>250</v>
      </c>
      <c r="K5719" s="93">
        <f t="shared" si="953"/>
        <v>170</v>
      </c>
      <c r="L5719" s="93">
        <f t="shared" si="952"/>
        <v>0</v>
      </c>
      <c r="M5719" s="153"/>
      <c r="N5719" s="202"/>
      <c r="O5719" s="87" t="s">
        <v>10760</v>
      </c>
      <c r="P5719" s="87" t="s">
        <v>10255</v>
      </c>
      <c r="Q5719" s="87"/>
      <c r="R5719" s="87"/>
      <c r="S5719" s="123"/>
    </row>
    <row r="5720" spans="1:19" s="1" customFormat="1">
      <c r="A5720" s="93" t="s">
        <v>9677</v>
      </c>
      <c r="B5720" s="98">
        <v>9789865995706</v>
      </c>
      <c r="C5720" s="104" t="s">
        <v>9678</v>
      </c>
      <c r="D5720" s="94" t="s">
        <v>594</v>
      </c>
      <c r="E5720" s="94" t="s">
        <v>9679</v>
      </c>
      <c r="F5720" s="93"/>
      <c r="G5720" s="93">
        <v>0</v>
      </c>
      <c r="H5720" s="93">
        <v>1</v>
      </c>
      <c r="I5720" s="93">
        <f t="shared" si="947"/>
        <v>0</v>
      </c>
      <c r="J5720" s="93">
        <v>350</v>
      </c>
      <c r="K5720" s="93">
        <f t="shared" si="953"/>
        <v>238</v>
      </c>
      <c r="L5720" s="93">
        <f t="shared" si="952"/>
        <v>0</v>
      </c>
      <c r="M5720" s="153"/>
      <c r="N5720" s="143"/>
      <c r="O5720" s="87" t="s">
        <v>10872</v>
      </c>
      <c r="P5720" s="93" t="s">
        <v>10241</v>
      </c>
      <c r="Q5720" s="93" t="s">
        <v>10241</v>
      </c>
      <c r="R5720" s="93"/>
      <c r="S5720" s="122"/>
    </row>
    <row r="5721" spans="1:19" s="1" customFormat="1">
      <c r="A5721" s="93" t="s">
        <v>9680</v>
      </c>
      <c r="B5721" s="98">
        <v>9789865995744</v>
      </c>
      <c r="C5721" s="104" t="s">
        <v>9681</v>
      </c>
      <c r="D5721" s="94" t="s">
        <v>594</v>
      </c>
      <c r="E5721" s="94" t="s">
        <v>9682</v>
      </c>
      <c r="F5721" s="93"/>
      <c r="G5721" s="93">
        <v>0</v>
      </c>
      <c r="H5721" s="93">
        <v>1</v>
      </c>
      <c r="I5721" s="93">
        <f t="shared" si="947"/>
        <v>0</v>
      </c>
      <c r="J5721" s="93">
        <v>380</v>
      </c>
      <c r="K5721" s="93">
        <f t="shared" si="953"/>
        <v>258</v>
      </c>
      <c r="L5721" s="93">
        <f t="shared" si="952"/>
        <v>0</v>
      </c>
      <c r="M5721" s="153"/>
      <c r="N5721" s="143"/>
      <c r="O5721" s="87" t="s">
        <v>10734</v>
      </c>
      <c r="P5721" s="87"/>
      <c r="Q5721" s="87" t="s">
        <v>10255</v>
      </c>
      <c r="R5721" s="87" t="s">
        <v>10255</v>
      </c>
      <c r="S5721" s="123" t="s">
        <v>10288</v>
      </c>
    </row>
    <row r="5722" spans="1:19" s="1" customFormat="1">
      <c r="A5722" s="93" t="s">
        <v>9683</v>
      </c>
      <c r="B5722" s="98">
        <v>9789865995775</v>
      </c>
      <c r="C5722" s="104" t="s">
        <v>9684</v>
      </c>
      <c r="D5722" s="94" t="s">
        <v>594</v>
      </c>
      <c r="E5722" s="131" t="s">
        <v>9679</v>
      </c>
      <c r="F5722" s="129">
        <v>2014</v>
      </c>
      <c r="G5722" s="93">
        <v>0</v>
      </c>
      <c r="H5722" s="93">
        <v>1</v>
      </c>
      <c r="I5722" s="93">
        <f t="shared" si="947"/>
        <v>0</v>
      </c>
      <c r="J5722" s="93">
        <v>240</v>
      </c>
      <c r="K5722" s="93">
        <f t="shared" si="953"/>
        <v>163</v>
      </c>
      <c r="L5722" s="93">
        <f t="shared" si="952"/>
        <v>0</v>
      </c>
      <c r="M5722" s="153"/>
      <c r="N5722" s="202"/>
      <c r="O5722" s="87" t="s">
        <v>10863</v>
      </c>
      <c r="P5722" s="87"/>
      <c r="Q5722" s="93"/>
      <c r="R5722" s="93" t="s">
        <v>10241</v>
      </c>
      <c r="S5722" s="122" t="s">
        <v>10345</v>
      </c>
    </row>
    <row r="5723" spans="1:19" s="1" customFormat="1">
      <c r="A5723" s="93" t="s">
        <v>9685</v>
      </c>
      <c r="B5723" s="98">
        <v>9789866039638</v>
      </c>
      <c r="C5723" s="104" t="s">
        <v>9686</v>
      </c>
      <c r="D5723" s="94" t="s">
        <v>1306</v>
      </c>
      <c r="E5723" s="94" t="s">
        <v>9687</v>
      </c>
      <c r="F5723" s="93">
        <v>2015</v>
      </c>
      <c r="G5723" s="93">
        <v>0</v>
      </c>
      <c r="H5723" s="93">
        <v>1</v>
      </c>
      <c r="I5723" s="93">
        <f t="shared" si="947"/>
        <v>0</v>
      </c>
      <c r="J5723" s="93">
        <v>290</v>
      </c>
      <c r="K5723" s="93">
        <f t="shared" si="953"/>
        <v>197</v>
      </c>
      <c r="L5723" s="93">
        <f t="shared" si="952"/>
        <v>0</v>
      </c>
      <c r="M5723" s="153"/>
      <c r="N5723" s="143"/>
      <c r="O5723" s="87" t="s">
        <v>10863</v>
      </c>
      <c r="P5723" s="87"/>
      <c r="Q5723" s="93" t="s">
        <v>10241</v>
      </c>
      <c r="R5723" s="93"/>
      <c r="S5723" s="122"/>
    </row>
    <row r="5724" spans="1:19" s="1" customFormat="1">
      <c r="A5724" s="93" t="s">
        <v>9688</v>
      </c>
      <c r="B5724" s="98">
        <v>9789866039799</v>
      </c>
      <c r="C5724" s="104" t="s">
        <v>9689</v>
      </c>
      <c r="D5724" s="94" t="s">
        <v>9690</v>
      </c>
      <c r="E5724" s="131" t="s">
        <v>197</v>
      </c>
      <c r="F5724" s="129">
        <v>2016</v>
      </c>
      <c r="G5724" s="93">
        <v>0</v>
      </c>
      <c r="H5724" s="93">
        <v>1</v>
      </c>
      <c r="I5724" s="93">
        <f t="shared" si="947"/>
        <v>0</v>
      </c>
      <c r="J5724" s="93">
        <v>260</v>
      </c>
      <c r="K5724" s="93">
        <f t="shared" si="953"/>
        <v>177</v>
      </c>
      <c r="L5724" s="93">
        <f t="shared" si="952"/>
        <v>0</v>
      </c>
      <c r="M5724" s="153"/>
      <c r="N5724" s="202"/>
      <c r="O5724" s="87" t="s">
        <v>10874</v>
      </c>
      <c r="P5724" s="87"/>
      <c r="Q5724" s="87"/>
      <c r="R5724" s="87" t="s">
        <v>10255</v>
      </c>
      <c r="S5724" s="123" t="s">
        <v>10292</v>
      </c>
    </row>
    <row r="5725" spans="1:19" s="1" customFormat="1">
      <c r="A5725" s="93" t="s">
        <v>9691</v>
      </c>
      <c r="B5725" s="98">
        <v>9789866104497</v>
      </c>
      <c r="C5725" s="104" t="s">
        <v>9692</v>
      </c>
      <c r="D5725" s="94" t="s">
        <v>1490</v>
      </c>
      <c r="E5725" s="94" t="s">
        <v>1491</v>
      </c>
      <c r="F5725" s="93">
        <v>2014</v>
      </c>
      <c r="G5725" s="93">
        <v>0</v>
      </c>
      <c r="H5725" s="93">
        <v>1</v>
      </c>
      <c r="I5725" s="93">
        <f t="shared" si="947"/>
        <v>0</v>
      </c>
      <c r="J5725" s="93">
        <v>280</v>
      </c>
      <c r="K5725" s="93">
        <f t="shared" si="953"/>
        <v>190</v>
      </c>
      <c r="L5725" s="93">
        <f t="shared" si="952"/>
        <v>0</v>
      </c>
      <c r="M5725" s="153"/>
      <c r="N5725" s="143"/>
      <c r="O5725" s="87" t="s">
        <v>10872</v>
      </c>
      <c r="P5725" s="87"/>
      <c r="Q5725" s="93"/>
      <c r="R5725" s="93" t="s">
        <v>10241</v>
      </c>
      <c r="S5725" s="122"/>
    </row>
    <row r="5726" spans="1:19" s="1" customFormat="1">
      <c r="A5726" s="93" t="s">
        <v>9693</v>
      </c>
      <c r="B5726" s="98">
        <v>9789866215315</v>
      </c>
      <c r="C5726" s="104" t="s">
        <v>9694</v>
      </c>
      <c r="D5726" s="94" t="s">
        <v>950</v>
      </c>
      <c r="E5726" s="94" t="s">
        <v>9695</v>
      </c>
      <c r="F5726" s="93">
        <v>2014</v>
      </c>
      <c r="G5726" s="93">
        <v>0</v>
      </c>
      <c r="H5726" s="93">
        <v>1</v>
      </c>
      <c r="I5726" s="93">
        <f t="shared" si="947"/>
        <v>0</v>
      </c>
      <c r="J5726" s="93">
        <v>280</v>
      </c>
      <c r="K5726" s="93">
        <f t="shared" si="953"/>
        <v>190</v>
      </c>
      <c r="L5726" s="93">
        <f t="shared" si="952"/>
        <v>0</v>
      </c>
      <c r="M5726" s="153"/>
      <c r="N5726" s="143"/>
      <c r="O5726" s="87" t="s">
        <v>10874</v>
      </c>
      <c r="P5726" s="87"/>
      <c r="Q5726" s="87" t="s">
        <v>10255</v>
      </c>
      <c r="R5726" s="87" t="s">
        <v>10255</v>
      </c>
      <c r="S5726" s="123" t="s">
        <v>10337</v>
      </c>
    </row>
    <row r="5727" spans="1:19">
      <c r="A5727" s="93" t="s">
        <v>9696</v>
      </c>
      <c r="B5727" s="98">
        <v>9789866215353</v>
      </c>
      <c r="C5727" s="104" t="s">
        <v>9697</v>
      </c>
      <c r="D5727" s="94" t="s">
        <v>950</v>
      </c>
      <c r="E5727" s="131" t="s">
        <v>951</v>
      </c>
      <c r="F5727" s="129">
        <v>2014</v>
      </c>
      <c r="G5727" s="93">
        <v>0</v>
      </c>
      <c r="H5727" s="93">
        <v>1</v>
      </c>
      <c r="I5727" s="93">
        <f t="shared" si="947"/>
        <v>0</v>
      </c>
      <c r="J5727" s="93">
        <v>200</v>
      </c>
      <c r="K5727" s="93">
        <f t="shared" si="953"/>
        <v>136</v>
      </c>
      <c r="L5727" s="93">
        <f t="shared" si="952"/>
        <v>0</v>
      </c>
      <c r="M5727" s="153"/>
      <c r="N5727" s="202"/>
      <c r="O5727" s="87" t="s">
        <v>10863</v>
      </c>
      <c r="P5727" s="89"/>
      <c r="Q5727" s="93"/>
      <c r="R5727" s="93" t="s">
        <v>10241</v>
      </c>
      <c r="S5727" s="133" t="s">
        <v>10294</v>
      </c>
    </row>
    <row r="5728" spans="1:19" s="10" customFormat="1" ht="21">
      <c r="A5728" s="81"/>
      <c r="B5728" s="82"/>
      <c r="C5728" s="106" t="s">
        <v>10075</v>
      </c>
      <c r="D5728" s="99" t="s">
        <v>10072</v>
      </c>
      <c r="E5728" s="100"/>
      <c r="F5728" s="101"/>
      <c r="G5728" s="102">
        <f>SUM(G6:G5727)</f>
        <v>0</v>
      </c>
      <c r="H5728" s="101" t="s">
        <v>10073</v>
      </c>
      <c r="I5728" s="101">
        <f>SUM(I6:I5727)</f>
        <v>0</v>
      </c>
      <c r="J5728" s="85"/>
      <c r="K5728" s="81" t="s">
        <v>10074</v>
      </c>
      <c r="L5728" s="80">
        <f>SUM(L6:L5727)</f>
        <v>0</v>
      </c>
      <c r="M5728" s="169"/>
      <c r="N5728" s="144"/>
      <c r="O5728" s="103"/>
      <c r="P5728" s="103"/>
      <c r="Q5728" s="103"/>
      <c r="R5728" s="103"/>
      <c r="S5728" s="134"/>
    </row>
    <row r="5729" spans="1:19" s="10" customFormat="1" ht="21">
      <c r="A5729" s="81"/>
      <c r="B5729" s="82"/>
      <c r="C5729" s="107"/>
      <c r="D5729" s="83"/>
      <c r="E5729" s="83"/>
      <c r="F5729" s="84"/>
      <c r="G5729" s="85">
        <f>SUM(G6:G5727)</f>
        <v>0</v>
      </c>
      <c r="H5729" s="84"/>
      <c r="I5729" s="84"/>
      <c r="J5729" s="85"/>
      <c r="K5729" s="86" t="s">
        <v>10076</v>
      </c>
      <c r="L5729" s="128" t="e">
        <f>L5728/I5728</f>
        <v>#DIV/0!</v>
      </c>
      <c r="M5729" s="169"/>
      <c r="N5729" s="144"/>
      <c r="O5729" s="103"/>
      <c r="P5729" s="103"/>
      <c r="Q5729" s="103"/>
      <c r="R5729" s="103"/>
      <c r="S5729" s="134"/>
    </row>
    <row r="5730" spans="1:19">
      <c r="L5730" s="155"/>
    </row>
    <row r="5731" spans="1:19">
      <c r="A5731" s="173"/>
      <c r="F5731" s="5" t="s">
        <v>10007</v>
      </c>
    </row>
    <row r="5732" spans="1:19">
      <c r="A5732" s="173"/>
    </row>
  </sheetData>
  <protectedRanges>
    <protectedRange sqref="G5731:G1048576 G5:G5728" name="範圍1"/>
  </protectedRanges>
  <autoFilter ref="A5:S5"/>
  <sortState ref="A6:T5727">
    <sortCondition ref="A6:A5727"/>
  </sortState>
  <mergeCells count="7">
    <mergeCell ref="A4:G4"/>
    <mergeCell ref="H4:M4"/>
    <mergeCell ref="A1:M1"/>
    <mergeCell ref="J2:M2"/>
    <mergeCell ref="A2:C2"/>
    <mergeCell ref="D2:I2"/>
    <mergeCell ref="A3:M3"/>
  </mergeCells>
  <phoneticPr fontId="2" type="noConversion"/>
  <conditionalFormatting sqref="A1:A1048576">
    <cfRule type="duplicateValues" dxfId="1" priority="10"/>
  </conditionalFormatting>
  <conditionalFormatting sqref="A1:A4">
    <cfRule type="duplicateValues" dxfId="0" priority="3"/>
  </conditionalFormatting>
  <pageMargins left="0" right="0" top="0.59055118110236227" bottom="0.59055118110236227" header="0.31496062992125984" footer="0.31496062992125984"/>
  <pageSetup paperSize="9" orientation="landscape" verticalDpi="200" r:id="rId1"/>
  <headerFooter>
    <oddHeader>&amp;C國小中文書單</oddHeader>
    <oddFooter>&amp;C第 &amp;P 頁，共 &amp;N 頁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259"/>
  <sheetViews>
    <sheetView topLeftCell="A61" workbookViewId="0">
      <selection activeCell="E77" sqref="E77"/>
    </sheetView>
  </sheetViews>
  <sheetFormatPr defaultColWidth="9" defaultRowHeight="16.5"/>
  <cols>
    <col min="1" max="1" width="3.5" style="78" bestFit="1" customWidth="1"/>
    <col min="2" max="2" width="14" style="78" customWidth="1"/>
    <col min="3" max="3" width="9.125" style="78" customWidth="1"/>
    <col min="4" max="4" width="8.25" style="78" bestFit="1" customWidth="1"/>
    <col min="5" max="5" width="12.875" style="79" bestFit="1" customWidth="1"/>
    <col min="6" max="6" width="10.5" style="77" bestFit="1" customWidth="1"/>
    <col min="7" max="7" width="11.5" style="77" bestFit="1" customWidth="1"/>
    <col min="8" max="8" width="10.5" style="11" bestFit="1" customWidth="1"/>
    <col min="9" max="9" width="6" style="11" bestFit="1" customWidth="1"/>
    <col min="10" max="16384" width="9" style="11"/>
  </cols>
  <sheetData>
    <row r="1" spans="1:9" ht="20.25" thickBot="1">
      <c r="A1" s="218" t="s">
        <v>10239</v>
      </c>
      <c r="B1" s="219"/>
      <c r="C1" s="219"/>
      <c r="D1" s="219"/>
      <c r="E1" s="219"/>
      <c r="F1" s="219"/>
      <c r="G1" s="219"/>
      <c r="H1" s="219"/>
      <c r="I1" s="220"/>
    </row>
    <row r="2" spans="1:9" s="19" customFormat="1" ht="17.25" thickBot="1">
      <c r="A2" s="12"/>
      <c r="B2" s="13"/>
      <c r="C2" s="13"/>
      <c r="D2" s="13" t="s">
        <v>10078</v>
      </c>
      <c r="E2" s="14" t="s">
        <v>10079</v>
      </c>
      <c r="F2" s="15" t="s">
        <v>10080</v>
      </c>
      <c r="G2" s="16" t="s">
        <v>10081</v>
      </c>
      <c r="H2" s="17" t="s">
        <v>10082</v>
      </c>
      <c r="I2" s="18" t="s">
        <v>10083</v>
      </c>
    </row>
    <row r="3" spans="1:9" s="19" customFormat="1">
      <c r="A3" s="20">
        <v>25</v>
      </c>
      <c r="B3" s="21" t="s">
        <v>10084</v>
      </c>
      <c r="C3" s="21" t="s">
        <v>10085</v>
      </c>
      <c r="D3" s="22" t="s">
        <v>10087</v>
      </c>
      <c r="E3" s="21" t="s">
        <v>10088</v>
      </c>
      <c r="F3" s="23">
        <v>357</v>
      </c>
      <c r="G3" s="23">
        <v>53550</v>
      </c>
      <c r="H3" s="24" t="s">
        <v>10089</v>
      </c>
      <c r="I3" s="25">
        <v>18</v>
      </c>
    </row>
    <row r="4" spans="1:9" s="19" customFormat="1">
      <c r="A4" s="26">
        <v>66</v>
      </c>
      <c r="B4" s="27" t="s">
        <v>10084</v>
      </c>
      <c r="C4" s="27" t="s">
        <v>10085</v>
      </c>
      <c r="D4" s="27" t="s">
        <v>10086</v>
      </c>
      <c r="E4" s="27" t="s">
        <v>10090</v>
      </c>
      <c r="F4" s="28">
        <v>4283</v>
      </c>
      <c r="G4" s="28">
        <v>642450</v>
      </c>
      <c r="H4" s="29" t="s">
        <v>10089</v>
      </c>
      <c r="I4" s="30">
        <v>18</v>
      </c>
    </row>
    <row r="5" spans="1:9" s="19" customFormat="1">
      <c r="A5" s="26">
        <v>75</v>
      </c>
      <c r="B5" s="27" t="s">
        <v>10084</v>
      </c>
      <c r="C5" s="27" t="s">
        <v>10085</v>
      </c>
      <c r="D5" s="27" t="s">
        <v>10086</v>
      </c>
      <c r="E5" s="27" t="s">
        <v>10091</v>
      </c>
      <c r="F5" s="28">
        <v>4283</v>
      </c>
      <c r="G5" s="28">
        <v>642450</v>
      </c>
      <c r="H5" s="29" t="s">
        <v>10089</v>
      </c>
      <c r="I5" s="30">
        <v>18</v>
      </c>
    </row>
    <row r="6" spans="1:9" s="19" customFormat="1">
      <c r="A6" s="26">
        <v>29</v>
      </c>
      <c r="B6" s="27" t="s">
        <v>10084</v>
      </c>
      <c r="C6" s="31" t="s">
        <v>10092</v>
      </c>
      <c r="D6" s="31" t="s">
        <v>10093</v>
      </c>
      <c r="E6" s="31" t="s">
        <v>10094</v>
      </c>
      <c r="F6" s="32">
        <v>670</v>
      </c>
      <c r="G6" s="32">
        <v>100500</v>
      </c>
      <c r="H6" s="29" t="s">
        <v>10089</v>
      </c>
      <c r="I6" s="30">
        <v>18</v>
      </c>
    </row>
    <row r="7" spans="1:9" s="19" customFormat="1">
      <c r="A7" s="26">
        <v>15</v>
      </c>
      <c r="B7" s="27" t="s">
        <v>10084</v>
      </c>
      <c r="C7" s="27" t="s">
        <v>10095</v>
      </c>
      <c r="D7" s="27" t="s">
        <v>10097</v>
      </c>
      <c r="E7" s="33" t="s">
        <v>10098</v>
      </c>
      <c r="F7" s="28">
        <v>2073</v>
      </c>
      <c r="G7" s="28">
        <v>310950</v>
      </c>
      <c r="H7" s="29" t="s">
        <v>10089</v>
      </c>
      <c r="I7" s="30">
        <v>18</v>
      </c>
    </row>
    <row r="8" spans="1:9" s="19" customFormat="1">
      <c r="A8" s="26">
        <v>31</v>
      </c>
      <c r="B8" s="27" t="s">
        <v>10084</v>
      </c>
      <c r="C8" s="27" t="s">
        <v>10099</v>
      </c>
      <c r="D8" s="27" t="s">
        <v>10096</v>
      </c>
      <c r="E8" s="33" t="s">
        <v>10100</v>
      </c>
      <c r="F8" s="28">
        <v>775</v>
      </c>
      <c r="G8" s="28">
        <v>116250</v>
      </c>
      <c r="H8" s="29" t="s">
        <v>10089</v>
      </c>
      <c r="I8" s="30">
        <v>18</v>
      </c>
    </row>
    <row r="9" spans="1:9" s="19" customFormat="1">
      <c r="A9" s="26">
        <v>57</v>
      </c>
      <c r="B9" s="27" t="s">
        <v>10084</v>
      </c>
      <c r="C9" s="27" t="s">
        <v>10095</v>
      </c>
      <c r="D9" s="27" t="s">
        <v>10097</v>
      </c>
      <c r="E9" s="33" t="s">
        <v>10101</v>
      </c>
      <c r="F9" s="28">
        <v>4283</v>
      </c>
      <c r="G9" s="28">
        <v>642450</v>
      </c>
      <c r="H9" s="29" t="s">
        <v>10089</v>
      </c>
      <c r="I9" s="30">
        <v>18</v>
      </c>
    </row>
    <row r="10" spans="1:9" s="19" customFormat="1">
      <c r="A10" s="26">
        <v>65</v>
      </c>
      <c r="B10" s="27" t="s">
        <v>10084</v>
      </c>
      <c r="C10" s="27" t="s">
        <v>10095</v>
      </c>
      <c r="D10" s="27" t="s">
        <v>10097</v>
      </c>
      <c r="E10" s="33" t="s">
        <v>10102</v>
      </c>
      <c r="F10" s="28">
        <v>4283</v>
      </c>
      <c r="G10" s="28">
        <v>642450</v>
      </c>
      <c r="H10" s="29" t="s">
        <v>10089</v>
      </c>
      <c r="I10" s="30">
        <v>18</v>
      </c>
    </row>
    <row r="11" spans="1:9" s="19" customFormat="1">
      <c r="A11" s="26">
        <v>73</v>
      </c>
      <c r="B11" s="27" t="s">
        <v>10084</v>
      </c>
      <c r="C11" s="27" t="s">
        <v>10095</v>
      </c>
      <c r="D11" s="27" t="s">
        <v>10097</v>
      </c>
      <c r="E11" s="33" t="s">
        <v>10103</v>
      </c>
      <c r="F11" s="28">
        <v>4283</v>
      </c>
      <c r="G11" s="28">
        <v>642450</v>
      </c>
      <c r="H11" s="29" t="s">
        <v>10089</v>
      </c>
      <c r="I11" s="30">
        <v>18</v>
      </c>
    </row>
    <row r="12" spans="1:9" s="19" customFormat="1">
      <c r="A12" s="26">
        <v>85</v>
      </c>
      <c r="B12" s="27" t="s">
        <v>10084</v>
      </c>
      <c r="C12" s="27" t="s">
        <v>10095</v>
      </c>
      <c r="D12" s="27" t="s">
        <v>10097</v>
      </c>
      <c r="E12" s="27" t="s">
        <v>10104</v>
      </c>
      <c r="F12" s="28">
        <v>4283</v>
      </c>
      <c r="G12" s="28">
        <v>642450</v>
      </c>
      <c r="H12" s="29" t="s">
        <v>10089</v>
      </c>
      <c r="I12" s="30">
        <v>18</v>
      </c>
    </row>
    <row r="13" spans="1:9" s="19" customFormat="1">
      <c r="A13" s="26">
        <v>36</v>
      </c>
      <c r="B13" s="27" t="s">
        <v>10084</v>
      </c>
      <c r="C13" s="27" t="s">
        <v>10099</v>
      </c>
      <c r="D13" s="34" t="s">
        <v>10106</v>
      </c>
      <c r="E13" s="27" t="s">
        <v>10107</v>
      </c>
      <c r="F13" s="28">
        <v>2418</v>
      </c>
      <c r="G13" s="28">
        <v>362700</v>
      </c>
      <c r="H13" s="29" t="s">
        <v>10089</v>
      </c>
      <c r="I13" s="30">
        <v>18</v>
      </c>
    </row>
    <row r="14" spans="1:9" s="19" customFormat="1">
      <c r="A14" s="26">
        <v>81</v>
      </c>
      <c r="B14" s="27" t="s">
        <v>10084</v>
      </c>
      <c r="C14" s="27" t="s">
        <v>10099</v>
      </c>
      <c r="D14" s="27" t="s">
        <v>10105</v>
      </c>
      <c r="E14" s="27" t="s">
        <v>10108</v>
      </c>
      <c r="F14" s="28">
        <v>4283</v>
      </c>
      <c r="G14" s="28">
        <v>642450</v>
      </c>
      <c r="H14" s="29" t="s">
        <v>10089</v>
      </c>
      <c r="I14" s="30">
        <v>18</v>
      </c>
    </row>
    <row r="15" spans="1:9" s="19" customFormat="1">
      <c r="A15" s="26">
        <v>3</v>
      </c>
      <c r="B15" s="27" t="s">
        <v>10084</v>
      </c>
      <c r="C15" s="27" t="s">
        <v>10109</v>
      </c>
      <c r="D15" s="27" t="s">
        <v>10110</v>
      </c>
      <c r="E15" s="27" t="s">
        <v>10111</v>
      </c>
      <c r="F15" s="28">
        <v>5360</v>
      </c>
      <c r="G15" s="28">
        <v>804000</v>
      </c>
      <c r="H15" s="29" t="s">
        <v>10089</v>
      </c>
      <c r="I15" s="30">
        <v>18</v>
      </c>
    </row>
    <row r="16" spans="1:9" s="19" customFormat="1">
      <c r="A16" s="26">
        <v>54</v>
      </c>
      <c r="B16" s="27" t="s">
        <v>10084</v>
      </c>
      <c r="C16" s="27" t="s">
        <v>10109</v>
      </c>
      <c r="D16" s="27" t="s">
        <v>10110</v>
      </c>
      <c r="E16" s="27" t="s">
        <v>10112</v>
      </c>
      <c r="F16" s="28">
        <v>4283</v>
      </c>
      <c r="G16" s="28">
        <v>642450</v>
      </c>
      <c r="H16" s="29" t="s">
        <v>10089</v>
      </c>
      <c r="I16" s="30">
        <v>18</v>
      </c>
    </row>
    <row r="17" spans="1:9" s="19" customFormat="1">
      <c r="A17" s="26">
        <v>58</v>
      </c>
      <c r="B17" s="27" t="s">
        <v>10084</v>
      </c>
      <c r="C17" s="27" t="s">
        <v>10109</v>
      </c>
      <c r="D17" s="27" t="s">
        <v>10110</v>
      </c>
      <c r="E17" s="27" t="s">
        <v>10113</v>
      </c>
      <c r="F17" s="28">
        <v>4283</v>
      </c>
      <c r="G17" s="28">
        <v>642450</v>
      </c>
      <c r="H17" s="29" t="s">
        <v>10089</v>
      </c>
      <c r="I17" s="30">
        <v>18</v>
      </c>
    </row>
    <row r="18" spans="1:9" s="19" customFormat="1">
      <c r="A18" s="26">
        <v>62</v>
      </c>
      <c r="B18" s="27" t="s">
        <v>10084</v>
      </c>
      <c r="C18" s="27" t="s">
        <v>10109</v>
      </c>
      <c r="D18" s="27" t="s">
        <v>10110</v>
      </c>
      <c r="E18" s="27" t="s">
        <v>10114</v>
      </c>
      <c r="F18" s="28">
        <v>4283</v>
      </c>
      <c r="G18" s="28">
        <v>642450</v>
      </c>
      <c r="H18" s="29" t="s">
        <v>10089</v>
      </c>
      <c r="I18" s="30">
        <v>18</v>
      </c>
    </row>
    <row r="19" spans="1:9" s="19" customFormat="1">
      <c r="A19" s="26">
        <v>69</v>
      </c>
      <c r="B19" s="27" t="s">
        <v>10084</v>
      </c>
      <c r="C19" s="27" t="s">
        <v>10109</v>
      </c>
      <c r="D19" s="34" t="s">
        <v>10110</v>
      </c>
      <c r="E19" s="27" t="s">
        <v>10115</v>
      </c>
      <c r="F19" s="28">
        <v>4283</v>
      </c>
      <c r="G19" s="28">
        <v>642450</v>
      </c>
      <c r="H19" s="29" t="s">
        <v>10089</v>
      </c>
      <c r="I19" s="30">
        <v>18</v>
      </c>
    </row>
    <row r="20" spans="1:9" s="19" customFormat="1">
      <c r="A20" s="26">
        <v>49</v>
      </c>
      <c r="B20" s="27" t="s">
        <v>10084</v>
      </c>
      <c r="C20" s="27" t="s">
        <v>10116</v>
      </c>
      <c r="D20" s="27" t="s">
        <v>10117</v>
      </c>
      <c r="E20" s="27" t="s">
        <v>10118</v>
      </c>
      <c r="F20" s="28">
        <v>4283</v>
      </c>
      <c r="G20" s="28">
        <v>642450</v>
      </c>
      <c r="H20" s="29" t="s">
        <v>10089</v>
      </c>
      <c r="I20" s="30">
        <v>18</v>
      </c>
    </row>
    <row r="21" spans="1:9" s="19" customFormat="1">
      <c r="A21" s="26">
        <v>67</v>
      </c>
      <c r="B21" s="27" t="s">
        <v>10084</v>
      </c>
      <c r="C21" s="27" t="s">
        <v>10116</v>
      </c>
      <c r="D21" s="27" t="s">
        <v>10117</v>
      </c>
      <c r="E21" s="27" t="s">
        <v>10119</v>
      </c>
      <c r="F21" s="28">
        <v>4283</v>
      </c>
      <c r="G21" s="28">
        <v>642450</v>
      </c>
      <c r="H21" s="29" t="s">
        <v>10089</v>
      </c>
      <c r="I21" s="30">
        <v>18</v>
      </c>
    </row>
    <row r="22" spans="1:9" s="19" customFormat="1">
      <c r="A22" s="26">
        <v>77</v>
      </c>
      <c r="B22" s="27" t="s">
        <v>10084</v>
      </c>
      <c r="C22" s="27" t="s">
        <v>10116</v>
      </c>
      <c r="D22" s="27" t="s">
        <v>10117</v>
      </c>
      <c r="E22" s="27" t="s">
        <v>10120</v>
      </c>
      <c r="F22" s="28">
        <v>4283</v>
      </c>
      <c r="G22" s="28">
        <v>642450</v>
      </c>
      <c r="H22" s="29" t="s">
        <v>10089</v>
      </c>
      <c r="I22" s="30">
        <v>18</v>
      </c>
    </row>
    <row r="23" spans="1:9" s="19" customFormat="1">
      <c r="A23" s="26">
        <v>48</v>
      </c>
      <c r="B23" s="27" t="s">
        <v>10084</v>
      </c>
      <c r="C23" s="27" t="s">
        <v>10121</v>
      </c>
      <c r="D23" s="34" t="s">
        <v>10123</v>
      </c>
      <c r="E23" s="27" t="s">
        <v>10124</v>
      </c>
      <c r="F23" s="28">
        <v>4283</v>
      </c>
      <c r="G23" s="28">
        <v>642450</v>
      </c>
      <c r="H23" s="29" t="s">
        <v>10089</v>
      </c>
      <c r="I23" s="30">
        <v>18</v>
      </c>
    </row>
    <row r="24" spans="1:9" s="19" customFormat="1">
      <c r="A24" s="26">
        <v>53</v>
      </c>
      <c r="B24" s="27" t="s">
        <v>10084</v>
      </c>
      <c r="C24" s="27" t="s">
        <v>10121</v>
      </c>
      <c r="D24" s="27" t="s">
        <v>10122</v>
      </c>
      <c r="E24" s="27" t="s">
        <v>10125</v>
      </c>
      <c r="F24" s="28">
        <v>4283</v>
      </c>
      <c r="G24" s="28">
        <v>642450</v>
      </c>
      <c r="H24" s="29" t="s">
        <v>10089</v>
      </c>
      <c r="I24" s="30">
        <v>18</v>
      </c>
    </row>
    <row r="25" spans="1:9" s="19" customFormat="1">
      <c r="A25" s="26">
        <v>22</v>
      </c>
      <c r="B25" s="27" t="s">
        <v>10084</v>
      </c>
      <c r="C25" s="27" t="s">
        <v>10126</v>
      </c>
      <c r="D25" s="27" t="s">
        <v>10127</v>
      </c>
      <c r="E25" s="27" t="s">
        <v>10128</v>
      </c>
      <c r="F25" s="28">
        <v>165</v>
      </c>
      <c r="G25" s="28">
        <v>24750</v>
      </c>
      <c r="H25" s="29" t="s">
        <v>10089</v>
      </c>
      <c r="I25" s="30">
        <v>18</v>
      </c>
    </row>
    <row r="26" spans="1:9" s="19" customFormat="1">
      <c r="A26" s="26">
        <v>47</v>
      </c>
      <c r="B26" s="27" t="s">
        <v>10084</v>
      </c>
      <c r="C26" s="27" t="s">
        <v>10126</v>
      </c>
      <c r="D26" s="27" t="s">
        <v>10127</v>
      </c>
      <c r="E26" s="27" t="s">
        <v>10129</v>
      </c>
      <c r="F26" s="28">
        <v>4283</v>
      </c>
      <c r="G26" s="28">
        <v>642450</v>
      </c>
      <c r="H26" s="29" t="s">
        <v>10089</v>
      </c>
      <c r="I26" s="30">
        <v>18</v>
      </c>
    </row>
    <row r="27" spans="1:9" s="19" customFormat="1">
      <c r="A27" s="26">
        <v>56</v>
      </c>
      <c r="B27" s="27" t="s">
        <v>10084</v>
      </c>
      <c r="C27" s="27" t="s">
        <v>10126</v>
      </c>
      <c r="D27" s="27" t="s">
        <v>10127</v>
      </c>
      <c r="E27" s="27" t="s">
        <v>10130</v>
      </c>
      <c r="F27" s="28">
        <v>4283</v>
      </c>
      <c r="G27" s="28">
        <v>642450</v>
      </c>
      <c r="H27" s="29" t="s">
        <v>10089</v>
      </c>
      <c r="I27" s="30">
        <v>18</v>
      </c>
    </row>
    <row r="28" spans="1:9" s="19" customFormat="1">
      <c r="A28" s="26">
        <v>76</v>
      </c>
      <c r="B28" s="27" t="s">
        <v>10084</v>
      </c>
      <c r="C28" s="27" t="s">
        <v>10126</v>
      </c>
      <c r="D28" s="34" t="s">
        <v>10131</v>
      </c>
      <c r="E28" s="27" t="s">
        <v>10132</v>
      </c>
      <c r="F28" s="28">
        <v>4283</v>
      </c>
      <c r="G28" s="28">
        <v>642450</v>
      </c>
      <c r="H28" s="29" t="s">
        <v>10089</v>
      </c>
      <c r="I28" s="30">
        <v>18</v>
      </c>
    </row>
    <row r="29" spans="1:9" s="19" customFormat="1">
      <c r="A29" s="26">
        <v>78</v>
      </c>
      <c r="B29" s="27" t="s">
        <v>10084</v>
      </c>
      <c r="C29" s="27" t="s">
        <v>10126</v>
      </c>
      <c r="D29" s="27" t="s">
        <v>10127</v>
      </c>
      <c r="E29" s="27" t="s">
        <v>10133</v>
      </c>
      <c r="F29" s="28">
        <v>4283</v>
      </c>
      <c r="G29" s="28">
        <v>642450</v>
      </c>
      <c r="H29" s="29" t="s">
        <v>10089</v>
      </c>
      <c r="I29" s="30">
        <v>18</v>
      </c>
    </row>
    <row r="30" spans="1:9" s="19" customFormat="1">
      <c r="A30" s="26">
        <v>86</v>
      </c>
      <c r="B30" s="27" t="s">
        <v>10084</v>
      </c>
      <c r="C30" s="27" t="s">
        <v>10126</v>
      </c>
      <c r="D30" s="27" t="s">
        <v>10127</v>
      </c>
      <c r="E30" s="27" t="s">
        <v>10134</v>
      </c>
      <c r="F30" s="28">
        <v>4283</v>
      </c>
      <c r="G30" s="28">
        <v>642450</v>
      </c>
      <c r="H30" s="29" t="s">
        <v>10089</v>
      </c>
      <c r="I30" s="30">
        <v>18</v>
      </c>
    </row>
    <row r="31" spans="1:9" s="19" customFormat="1" ht="17.25" thickBot="1">
      <c r="A31" s="35">
        <v>87</v>
      </c>
      <c r="B31" s="36" t="s">
        <v>10084</v>
      </c>
      <c r="C31" s="36" t="s">
        <v>10126</v>
      </c>
      <c r="D31" s="36" t="s">
        <v>10127</v>
      </c>
      <c r="E31" s="36" t="s">
        <v>10135</v>
      </c>
      <c r="F31" s="37">
        <v>4283</v>
      </c>
      <c r="G31" s="37">
        <v>642450</v>
      </c>
      <c r="H31" s="38" t="s">
        <v>10089</v>
      </c>
      <c r="I31" s="39">
        <v>18</v>
      </c>
    </row>
    <row r="32" spans="1:9" s="19" customFormat="1">
      <c r="A32" s="40">
        <v>8</v>
      </c>
      <c r="B32" s="41" t="s">
        <v>10084</v>
      </c>
      <c r="C32" s="41" t="s">
        <v>10136</v>
      </c>
      <c r="D32" s="41" t="s">
        <v>10137</v>
      </c>
      <c r="E32" s="41" t="s">
        <v>10138</v>
      </c>
      <c r="F32" s="42">
        <v>588</v>
      </c>
      <c r="G32" s="42">
        <v>88200</v>
      </c>
      <c r="H32" s="24" t="s">
        <v>10139</v>
      </c>
      <c r="I32" s="43">
        <v>17</v>
      </c>
    </row>
    <row r="33" spans="1:9" s="19" customFormat="1">
      <c r="A33" s="44">
        <v>46</v>
      </c>
      <c r="B33" s="45" t="s">
        <v>10084</v>
      </c>
      <c r="C33" s="45" t="s">
        <v>10136</v>
      </c>
      <c r="D33" s="46" t="s">
        <v>10137</v>
      </c>
      <c r="E33" s="45" t="s">
        <v>10140</v>
      </c>
      <c r="F33" s="47">
        <v>4283</v>
      </c>
      <c r="G33" s="47">
        <v>642450</v>
      </c>
      <c r="H33" s="29" t="s">
        <v>10139</v>
      </c>
      <c r="I33" s="48">
        <v>17</v>
      </c>
    </row>
    <row r="34" spans="1:9" s="19" customFormat="1">
      <c r="A34" s="44">
        <v>52</v>
      </c>
      <c r="B34" s="45" t="s">
        <v>10084</v>
      </c>
      <c r="C34" s="45" t="s">
        <v>10136</v>
      </c>
      <c r="D34" s="45" t="s">
        <v>10137</v>
      </c>
      <c r="E34" s="45" t="s">
        <v>10141</v>
      </c>
      <c r="F34" s="47">
        <v>4283</v>
      </c>
      <c r="G34" s="47">
        <v>642450</v>
      </c>
      <c r="H34" s="29" t="s">
        <v>10139</v>
      </c>
      <c r="I34" s="48">
        <v>17</v>
      </c>
    </row>
    <row r="35" spans="1:9" s="19" customFormat="1">
      <c r="A35" s="44">
        <v>61</v>
      </c>
      <c r="B35" s="45" t="s">
        <v>10084</v>
      </c>
      <c r="C35" s="45" t="s">
        <v>10136</v>
      </c>
      <c r="D35" s="45" t="s">
        <v>10137</v>
      </c>
      <c r="E35" s="45" t="s">
        <v>10142</v>
      </c>
      <c r="F35" s="47">
        <v>4283</v>
      </c>
      <c r="G35" s="47">
        <v>642450</v>
      </c>
      <c r="H35" s="29" t="s">
        <v>10143</v>
      </c>
      <c r="I35" s="48">
        <v>17</v>
      </c>
    </row>
    <row r="36" spans="1:9" s="19" customFormat="1">
      <c r="A36" s="44">
        <v>9</v>
      </c>
      <c r="B36" s="45" t="s">
        <v>10084</v>
      </c>
      <c r="C36" s="45" t="s">
        <v>10144</v>
      </c>
      <c r="D36" s="45" t="s">
        <v>10145</v>
      </c>
      <c r="E36" s="45" t="s">
        <v>10146</v>
      </c>
      <c r="F36" s="47">
        <v>932</v>
      </c>
      <c r="G36" s="47">
        <v>139800</v>
      </c>
      <c r="H36" s="29" t="s">
        <v>10143</v>
      </c>
      <c r="I36" s="48">
        <v>17</v>
      </c>
    </row>
    <row r="37" spans="1:9" s="19" customFormat="1">
      <c r="A37" s="44">
        <v>16</v>
      </c>
      <c r="B37" s="45" t="s">
        <v>10084</v>
      </c>
      <c r="C37" s="45" t="s">
        <v>10147</v>
      </c>
      <c r="D37" s="45" t="s">
        <v>10148</v>
      </c>
      <c r="E37" s="45" t="s">
        <v>10149</v>
      </c>
      <c r="F37" s="47">
        <v>2120</v>
      </c>
      <c r="G37" s="47">
        <v>318000</v>
      </c>
      <c r="H37" s="29" t="s">
        <v>10143</v>
      </c>
      <c r="I37" s="48">
        <v>17</v>
      </c>
    </row>
    <row r="38" spans="1:9" s="19" customFormat="1">
      <c r="A38" s="44">
        <v>17</v>
      </c>
      <c r="B38" s="45" t="s">
        <v>10084</v>
      </c>
      <c r="C38" s="45" t="s">
        <v>10147</v>
      </c>
      <c r="D38" s="45" t="s">
        <v>10148</v>
      </c>
      <c r="E38" s="45" t="s">
        <v>10150</v>
      </c>
      <c r="F38" s="47">
        <v>2175</v>
      </c>
      <c r="G38" s="47">
        <v>326250</v>
      </c>
      <c r="H38" s="29" t="s">
        <v>10143</v>
      </c>
      <c r="I38" s="48">
        <v>17</v>
      </c>
    </row>
    <row r="39" spans="1:9" s="19" customFormat="1">
      <c r="A39" s="44">
        <v>19</v>
      </c>
      <c r="B39" s="45" t="s">
        <v>10084</v>
      </c>
      <c r="C39" s="45" t="s">
        <v>10147</v>
      </c>
      <c r="D39" s="45" t="s">
        <v>10148</v>
      </c>
      <c r="E39" s="45" t="s">
        <v>10151</v>
      </c>
      <c r="F39" s="47">
        <v>2706</v>
      </c>
      <c r="G39" s="47">
        <v>405900</v>
      </c>
      <c r="H39" s="29" t="s">
        <v>10143</v>
      </c>
      <c r="I39" s="48">
        <v>17</v>
      </c>
    </row>
    <row r="40" spans="1:9" s="19" customFormat="1">
      <c r="A40" s="44">
        <v>6</v>
      </c>
      <c r="B40" s="45" t="s">
        <v>10084</v>
      </c>
      <c r="C40" s="45" t="s">
        <v>10152</v>
      </c>
      <c r="D40" s="45" t="s">
        <v>10153</v>
      </c>
      <c r="E40" s="45" t="s">
        <v>10154</v>
      </c>
      <c r="F40" s="47">
        <v>343</v>
      </c>
      <c r="G40" s="47">
        <v>51450</v>
      </c>
      <c r="H40" s="29" t="s">
        <v>10143</v>
      </c>
      <c r="I40" s="48">
        <v>17</v>
      </c>
    </row>
    <row r="41" spans="1:9" s="19" customFormat="1">
      <c r="A41" s="44">
        <v>10</v>
      </c>
      <c r="B41" s="45" t="s">
        <v>10084</v>
      </c>
      <c r="C41" s="45" t="s">
        <v>10152</v>
      </c>
      <c r="D41" s="45" t="s">
        <v>10153</v>
      </c>
      <c r="E41" s="45" t="s">
        <v>10155</v>
      </c>
      <c r="F41" s="47">
        <v>1121</v>
      </c>
      <c r="G41" s="47">
        <v>168150</v>
      </c>
      <c r="H41" s="29" t="s">
        <v>10143</v>
      </c>
      <c r="I41" s="48">
        <v>17</v>
      </c>
    </row>
    <row r="42" spans="1:9" s="19" customFormat="1">
      <c r="A42" s="44">
        <v>32</v>
      </c>
      <c r="B42" s="45" t="s">
        <v>10084</v>
      </c>
      <c r="C42" s="45" t="s">
        <v>10156</v>
      </c>
      <c r="D42" s="45" t="s">
        <v>10157</v>
      </c>
      <c r="E42" s="45" t="s">
        <v>10158</v>
      </c>
      <c r="F42" s="47">
        <v>1025</v>
      </c>
      <c r="G42" s="47">
        <v>153750</v>
      </c>
      <c r="H42" s="29" t="s">
        <v>10143</v>
      </c>
      <c r="I42" s="48">
        <v>17</v>
      </c>
    </row>
    <row r="43" spans="1:9" s="19" customFormat="1">
      <c r="A43" s="44">
        <v>44</v>
      </c>
      <c r="B43" s="45" t="s">
        <v>10084</v>
      </c>
      <c r="C43" s="45" t="s">
        <v>10156</v>
      </c>
      <c r="D43" s="45" t="s">
        <v>10157</v>
      </c>
      <c r="E43" s="45" t="s">
        <v>10159</v>
      </c>
      <c r="F43" s="47">
        <v>4283</v>
      </c>
      <c r="G43" s="47">
        <v>642450</v>
      </c>
      <c r="H43" s="29" t="s">
        <v>10143</v>
      </c>
      <c r="I43" s="48">
        <v>17</v>
      </c>
    </row>
    <row r="44" spans="1:9" s="19" customFormat="1">
      <c r="A44" s="44">
        <v>11</v>
      </c>
      <c r="B44" s="45" t="s">
        <v>10084</v>
      </c>
      <c r="C44" s="45" t="s">
        <v>10160</v>
      </c>
      <c r="D44" s="45" t="s">
        <v>10161</v>
      </c>
      <c r="E44" s="45" t="s">
        <v>10162</v>
      </c>
      <c r="F44" s="47">
        <v>1202</v>
      </c>
      <c r="G44" s="47">
        <v>180300</v>
      </c>
      <c r="H44" s="29" t="s">
        <v>10143</v>
      </c>
      <c r="I44" s="48">
        <v>17</v>
      </c>
    </row>
    <row r="45" spans="1:9" s="19" customFormat="1">
      <c r="A45" s="44">
        <v>63</v>
      </c>
      <c r="B45" s="45" t="s">
        <v>10084</v>
      </c>
      <c r="C45" s="45" t="s">
        <v>10163</v>
      </c>
      <c r="D45" s="45" t="s">
        <v>10164</v>
      </c>
      <c r="E45" s="45" t="s">
        <v>10165</v>
      </c>
      <c r="F45" s="47">
        <v>4283</v>
      </c>
      <c r="G45" s="47">
        <v>642450</v>
      </c>
      <c r="H45" s="29" t="s">
        <v>10143</v>
      </c>
      <c r="I45" s="48">
        <v>17</v>
      </c>
    </row>
    <row r="46" spans="1:9" s="19" customFormat="1">
      <c r="A46" s="44">
        <v>79</v>
      </c>
      <c r="B46" s="45" t="s">
        <v>10084</v>
      </c>
      <c r="C46" s="45" t="s">
        <v>10163</v>
      </c>
      <c r="D46" s="45" t="s">
        <v>10164</v>
      </c>
      <c r="E46" s="45" t="s">
        <v>10166</v>
      </c>
      <c r="F46" s="47">
        <v>4283</v>
      </c>
      <c r="G46" s="47">
        <v>642450</v>
      </c>
      <c r="H46" s="29" t="s">
        <v>10143</v>
      </c>
      <c r="I46" s="48">
        <v>17</v>
      </c>
    </row>
    <row r="47" spans="1:9" ht="17.25" thickBot="1">
      <c r="A47" s="49">
        <v>88</v>
      </c>
      <c r="B47" s="50" t="s">
        <v>10084</v>
      </c>
      <c r="C47" s="50" t="s">
        <v>10163</v>
      </c>
      <c r="D47" s="50" t="s">
        <v>10164</v>
      </c>
      <c r="E47" s="50" t="s">
        <v>10167</v>
      </c>
      <c r="F47" s="51">
        <v>4283</v>
      </c>
      <c r="G47" s="51">
        <v>642450</v>
      </c>
      <c r="H47" s="38" t="s">
        <v>10143</v>
      </c>
      <c r="I47" s="52">
        <v>17</v>
      </c>
    </row>
    <row r="48" spans="1:9" s="19" customFormat="1">
      <c r="A48" s="53">
        <v>24</v>
      </c>
      <c r="B48" s="54" t="s">
        <v>10084</v>
      </c>
      <c r="C48" s="54" t="s">
        <v>10168</v>
      </c>
      <c r="D48" s="54" t="s">
        <v>10169</v>
      </c>
      <c r="E48" s="54" t="s">
        <v>10170</v>
      </c>
      <c r="F48" s="55">
        <v>290</v>
      </c>
      <c r="G48" s="55">
        <v>43500</v>
      </c>
      <c r="H48" s="24" t="s">
        <v>10171</v>
      </c>
      <c r="I48" s="43">
        <v>16</v>
      </c>
    </row>
    <row r="49" spans="1:9" s="19" customFormat="1">
      <c r="A49" s="56">
        <v>70</v>
      </c>
      <c r="B49" s="57" t="s">
        <v>10084</v>
      </c>
      <c r="C49" s="57" t="s">
        <v>10168</v>
      </c>
      <c r="D49" s="57" t="s">
        <v>10169</v>
      </c>
      <c r="E49" s="57" t="s">
        <v>10172</v>
      </c>
      <c r="F49" s="58">
        <v>4283</v>
      </c>
      <c r="G49" s="58">
        <v>642450</v>
      </c>
      <c r="H49" s="29" t="s">
        <v>10171</v>
      </c>
      <c r="I49" s="48">
        <v>16</v>
      </c>
    </row>
    <row r="50" spans="1:9" s="19" customFormat="1">
      <c r="A50" s="56">
        <v>83</v>
      </c>
      <c r="B50" s="57" t="s">
        <v>10084</v>
      </c>
      <c r="C50" s="57" t="s">
        <v>10168</v>
      </c>
      <c r="D50" s="57" t="s">
        <v>10169</v>
      </c>
      <c r="E50" s="57" t="s">
        <v>10173</v>
      </c>
      <c r="F50" s="58">
        <v>4283</v>
      </c>
      <c r="G50" s="58">
        <v>642450</v>
      </c>
      <c r="H50" s="29" t="s">
        <v>10171</v>
      </c>
      <c r="I50" s="48">
        <v>16</v>
      </c>
    </row>
    <row r="51" spans="1:9" s="19" customFormat="1">
      <c r="A51" s="56">
        <v>64</v>
      </c>
      <c r="B51" s="57" t="s">
        <v>10084</v>
      </c>
      <c r="C51" s="57" t="s">
        <v>10174</v>
      </c>
      <c r="D51" s="57" t="s">
        <v>10175</v>
      </c>
      <c r="E51" s="57" t="s">
        <v>10176</v>
      </c>
      <c r="F51" s="58">
        <v>4283</v>
      </c>
      <c r="G51" s="58">
        <v>642450</v>
      </c>
      <c r="H51" s="29" t="s">
        <v>10171</v>
      </c>
      <c r="I51" s="48">
        <v>16</v>
      </c>
    </row>
    <row r="52" spans="1:9" s="19" customFormat="1">
      <c r="A52" s="56">
        <v>68</v>
      </c>
      <c r="B52" s="57" t="s">
        <v>10084</v>
      </c>
      <c r="C52" s="57" t="s">
        <v>10174</v>
      </c>
      <c r="D52" s="57" t="s">
        <v>10175</v>
      </c>
      <c r="E52" s="57" t="s">
        <v>10177</v>
      </c>
      <c r="F52" s="58">
        <v>4283</v>
      </c>
      <c r="G52" s="58">
        <v>642450</v>
      </c>
      <c r="H52" s="29" t="s">
        <v>10171</v>
      </c>
      <c r="I52" s="48">
        <v>16</v>
      </c>
    </row>
    <row r="53" spans="1:9" s="19" customFormat="1">
      <c r="A53" s="56">
        <v>33</v>
      </c>
      <c r="B53" s="57" t="s">
        <v>10084</v>
      </c>
      <c r="C53" s="57" t="s">
        <v>10178</v>
      </c>
      <c r="D53" s="59" t="s">
        <v>10179</v>
      </c>
      <c r="E53" s="57" t="s">
        <v>10180</v>
      </c>
      <c r="F53" s="58">
        <v>1554</v>
      </c>
      <c r="G53" s="58">
        <v>233100</v>
      </c>
      <c r="H53" s="29" t="s">
        <v>10171</v>
      </c>
      <c r="I53" s="48">
        <v>16</v>
      </c>
    </row>
    <row r="54" spans="1:9" s="19" customFormat="1">
      <c r="A54" s="56">
        <v>34</v>
      </c>
      <c r="B54" s="57" t="s">
        <v>10084</v>
      </c>
      <c r="C54" s="57" t="s">
        <v>10181</v>
      </c>
      <c r="D54" s="57" t="s">
        <v>10179</v>
      </c>
      <c r="E54" s="57" t="s">
        <v>10182</v>
      </c>
      <c r="F54" s="58">
        <v>1564</v>
      </c>
      <c r="G54" s="58">
        <v>234600</v>
      </c>
      <c r="H54" s="29" t="s">
        <v>10171</v>
      </c>
      <c r="I54" s="48">
        <v>16</v>
      </c>
    </row>
    <row r="55" spans="1:9" s="19" customFormat="1">
      <c r="A55" s="56">
        <v>35</v>
      </c>
      <c r="B55" s="57" t="s">
        <v>10084</v>
      </c>
      <c r="C55" s="57" t="s">
        <v>10178</v>
      </c>
      <c r="D55" s="57" t="s">
        <v>10179</v>
      </c>
      <c r="E55" s="57" t="s">
        <v>10183</v>
      </c>
      <c r="F55" s="58">
        <v>1791</v>
      </c>
      <c r="G55" s="58">
        <v>268650</v>
      </c>
      <c r="H55" s="29" t="s">
        <v>10171</v>
      </c>
      <c r="I55" s="48">
        <v>16</v>
      </c>
    </row>
    <row r="56" spans="1:9" s="19" customFormat="1">
      <c r="A56" s="56">
        <v>41</v>
      </c>
      <c r="B56" s="57" t="s">
        <v>10084</v>
      </c>
      <c r="C56" s="57" t="s">
        <v>10178</v>
      </c>
      <c r="D56" s="57" t="s">
        <v>10179</v>
      </c>
      <c r="E56" s="57" t="s">
        <v>10184</v>
      </c>
      <c r="F56" s="58">
        <v>4283</v>
      </c>
      <c r="G56" s="58">
        <v>642450</v>
      </c>
      <c r="H56" s="29" t="s">
        <v>10171</v>
      </c>
      <c r="I56" s="48">
        <v>16</v>
      </c>
    </row>
    <row r="57" spans="1:9" s="19" customFormat="1">
      <c r="A57" s="56">
        <v>5</v>
      </c>
      <c r="B57" s="57" t="s">
        <v>10084</v>
      </c>
      <c r="C57" s="57" t="s">
        <v>10181</v>
      </c>
      <c r="D57" s="57" t="s">
        <v>10185</v>
      </c>
      <c r="E57" s="57" t="s">
        <v>10186</v>
      </c>
      <c r="F57" s="58">
        <v>264</v>
      </c>
      <c r="G57" s="58">
        <v>39600</v>
      </c>
      <c r="H57" s="29" t="s">
        <v>10171</v>
      </c>
      <c r="I57" s="48">
        <v>16</v>
      </c>
    </row>
    <row r="58" spans="1:9" s="19" customFormat="1">
      <c r="A58" s="56">
        <v>12</v>
      </c>
      <c r="B58" s="57" t="s">
        <v>10084</v>
      </c>
      <c r="C58" s="57" t="s">
        <v>10181</v>
      </c>
      <c r="D58" s="57" t="s">
        <v>10185</v>
      </c>
      <c r="E58" s="57" t="s">
        <v>10187</v>
      </c>
      <c r="F58" s="58">
        <v>1502</v>
      </c>
      <c r="G58" s="58">
        <v>225300</v>
      </c>
      <c r="H58" s="29" t="s">
        <v>10171</v>
      </c>
      <c r="I58" s="48">
        <v>16</v>
      </c>
    </row>
    <row r="59" spans="1:9" s="19" customFormat="1">
      <c r="A59" s="56">
        <v>30</v>
      </c>
      <c r="B59" s="57" t="s">
        <v>10084</v>
      </c>
      <c r="C59" s="57" t="s">
        <v>10181</v>
      </c>
      <c r="D59" s="57" t="s">
        <v>10185</v>
      </c>
      <c r="E59" s="57" t="s">
        <v>10188</v>
      </c>
      <c r="F59" s="58">
        <v>710</v>
      </c>
      <c r="G59" s="58">
        <v>106500</v>
      </c>
      <c r="H59" s="29" t="s">
        <v>10171</v>
      </c>
      <c r="I59" s="48">
        <v>16</v>
      </c>
    </row>
    <row r="60" spans="1:9" s="19" customFormat="1">
      <c r="A60" s="56">
        <v>37</v>
      </c>
      <c r="B60" s="57" t="s">
        <v>10084</v>
      </c>
      <c r="C60" s="57" t="s">
        <v>10181</v>
      </c>
      <c r="D60" s="57" t="s">
        <v>10185</v>
      </c>
      <c r="E60" s="57" t="s">
        <v>10189</v>
      </c>
      <c r="F60" s="58">
        <v>2422</v>
      </c>
      <c r="G60" s="58">
        <v>363300</v>
      </c>
      <c r="H60" s="29" t="s">
        <v>10171</v>
      </c>
      <c r="I60" s="48">
        <v>16</v>
      </c>
    </row>
    <row r="61" spans="1:9" s="19" customFormat="1">
      <c r="A61" s="56">
        <v>72</v>
      </c>
      <c r="B61" s="57" t="s">
        <v>10084</v>
      </c>
      <c r="C61" s="57" t="s">
        <v>10181</v>
      </c>
      <c r="D61" s="57" t="s">
        <v>10185</v>
      </c>
      <c r="E61" s="57" t="s">
        <v>10190</v>
      </c>
      <c r="F61" s="58">
        <v>4283</v>
      </c>
      <c r="G61" s="58">
        <v>642450</v>
      </c>
      <c r="H61" s="29" t="s">
        <v>10171</v>
      </c>
      <c r="I61" s="48">
        <v>16</v>
      </c>
    </row>
    <row r="62" spans="1:9" s="19" customFormat="1">
      <c r="A62" s="56">
        <v>21</v>
      </c>
      <c r="B62" s="57" t="s">
        <v>10084</v>
      </c>
      <c r="C62" s="57" t="s">
        <v>10191</v>
      </c>
      <c r="D62" s="57" t="s">
        <v>10192</v>
      </c>
      <c r="E62" s="57" t="s">
        <v>10193</v>
      </c>
      <c r="F62" s="58">
        <v>6525</v>
      </c>
      <c r="G62" s="58">
        <v>978750</v>
      </c>
      <c r="H62" s="29" t="s">
        <v>10171</v>
      </c>
      <c r="I62" s="48">
        <v>16</v>
      </c>
    </row>
    <row r="63" spans="1:9" s="19" customFormat="1">
      <c r="A63" s="56">
        <v>43</v>
      </c>
      <c r="B63" s="57" t="s">
        <v>10084</v>
      </c>
      <c r="C63" s="57" t="s">
        <v>10191</v>
      </c>
      <c r="D63" s="57" t="s">
        <v>10192</v>
      </c>
      <c r="E63" s="57" t="s">
        <v>10194</v>
      </c>
      <c r="F63" s="58">
        <v>4283</v>
      </c>
      <c r="G63" s="58">
        <v>642450</v>
      </c>
      <c r="H63" s="29" t="s">
        <v>10171</v>
      </c>
      <c r="I63" s="48">
        <v>16</v>
      </c>
    </row>
    <row r="64" spans="1:9" s="19" customFormat="1">
      <c r="A64" s="56">
        <v>51</v>
      </c>
      <c r="B64" s="57" t="s">
        <v>10084</v>
      </c>
      <c r="C64" s="57" t="s">
        <v>10191</v>
      </c>
      <c r="D64" s="57" t="s">
        <v>10192</v>
      </c>
      <c r="E64" s="57" t="s">
        <v>10195</v>
      </c>
      <c r="F64" s="58">
        <v>4283</v>
      </c>
      <c r="G64" s="58">
        <v>642450</v>
      </c>
      <c r="H64" s="29" t="s">
        <v>10171</v>
      </c>
      <c r="I64" s="48">
        <v>16</v>
      </c>
    </row>
    <row r="65" spans="1:9" s="19" customFormat="1">
      <c r="A65" s="56">
        <v>4</v>
      </c>
      <c r="B65" s="57" t="s">
        <v>10084</v>
      </c>
      <c r="C65" s="57" t="s">
        <v>10196</v>
      </c>
      <c r="D65" s="57" t="s">
        <v>10197</v>
      </c>
      <c r="E65" s="57" t="s">
        <v>10198</v>
      </c>
      <c r="F65" s="58">
        <v>263</v>
      </c>
      <c r="G65" s="58">
        <v>39450</v>
      </c>
      <c r="H65" s="29" t="s">
        <v>10171</v>
      </c>
      <c r="I65" s="48">
        <v>16</v>
      </c>
    </row>
    <row r="66" spans="1:9" s="19" customFormat="1">
      <c r="A66" s="56">
        <v>42</v>
      </c>
      <c r="B66" s="57" t="s">
        <v>10084</v>
      </c>
      <c r="C66" s="57" t="s">
        <v>10196</v>
      </c>
      <c r="D66" s="57" t="s">
        <v>10197</v>
      </c>
      <c r="E66" s="57" t="s">
        <v>10199</v>
      </c>
      <c r="F66" s="58">
        <v>4194</v>
      </c>
      <c r="G66" s="58">
        <v>629100</v>
      </c>
      <c r="H66" s="29" t="s">
        <v>10171</v>
      </c>
      <c r="I66" s="48">
        <v>16</v>
      </c>
    </row>
    <row r="67" spans="1:9" s="19" customFormat="1">
      <c r="A67" s="56">
        <v>20</v>
      </c>
      <c r="B67" s="57" t="s">
        <v>10084</v>
      </c>
      <c r="C67" s="57" t="s">
        <v>10200</v>
      </c>
      <c r="D67" s="57" t="s">
        <v>10201</v>
      </c>
      <c r="E67" s="57" t="s">
        <v>10202</v>
      </c>
      <c r="F67" s="58">
        <v>3005</v>
      </c>
      <c r="G67" s="58">
        <v>450750</v>
      </c>
      <c r="H67" s="29" t="s">
        <v>10171</v>
      </c>
      <c r="I67" s="48">
        <v>16</v>
      </c>
    </row>
    <row r="68" spans="1:9" s="19" customFormat="1" ht="17.25" thickBot="1">
      <c r="A68" s="60">
        <v>74</v>
      </c>
      <c r="B68" s="61" t="s">
        <v>10084</v>
      </c>
      <c r="C68" s="61" t="s">
        <v>10200</v>
      </c>
      <c r="D68" s="61" t="s">
        <v>10201</v>
      </c>
      <c r="E68" s="61" t="s">
        <v>10203</v>
      </c>
      <c r="F68" s="62">
        <v>4283</v>
      </c>
      <c r="G68" s="62">
        <v>642450</v>
      </c>
      <c r="H68" s="38" t="s">
        <v>10171</v>
      </c>
      <c r="I68" s="52">
        <v>16</v>
      </c>
    </row>
    <row r="69" spans="1:9" s="19" customFormat="1">
      <c r="A69" s="63">
        <v>1</v>
      </c>
      <c r="B69" s="64" t="s">
        <v>10084</v>
      </c>
      <c r="C69" s="64" t="s">
        <v>10204</v>
      </c>
      <c r="D69" s="64" t="s">
        <v>10205</v>
      </c>
      <c r="E69" s="64" t="s">
        <v>10206</v>
      </c>
      <c r="F69" s="65">
        <v>1440</v>
      </c>
      <c r="G69" s="65">
        <v>216000</v>
      </c>
      <c r="H69" s="24" t="s">
        <v>10207</v>
      </c>
      <c r="I69" s="43">
        <v>15</v>
      </c>
    </row>
    <row r="70" spans="1:9" s="19" customFormat="1">
      <c r="A70" s="66">
        <v>27</v>
      </c>
      <c r="B70" s="67" t="s">
        <v>10084</v>
      </c>
      <c r="C70" s="67" t="s">
        <v>10204</v>
      </c>
      <c r="D70" s="67" t="s">
        <v>10205</v>
      </c>
      <c r="E70" s="67" t="s">
        <v>10208</v>
      </c>
      <c r="F70" s="68">
        <v>437</v>
      </c>
      <c r="G70" s="68">
        <v>65550</v>
      </c>
      <c r="H70" s="29" t="s">
        <v>10207</v>
      </c>
      <c r="I70" s="48">
        <v>15</v>
      </c>
    </row>
    <row r="71" spans="1:9" s="19" customFormat="1">
      <c r="A71" s="66">
        <v>38</v>
      </c>
      <c r="B71" s="67" t="s">
        <v>10084</v>
      </c>
      <c r="C71" s="67" t="s">
        <v>10204</v>
      </c>
      <c r="D71" s="67" t="s">
        <v>10205</v>
      </c>
      <c r="E71" s="67" t="s">
        <v>10209</v>
      </c>
      <c r="F71" s="68">
        <v>2840</v>
      </c>
      <c r="G71" s="68">
        <v>426000</v>
      </c>
      <c r="H71" s="29" t="s">
        <v>10207</v>
      </c>
      <c r="I71" s="48">
        <v>15</v>
      </c>
    </row>
    <row r="72" spans="1:9" s="19" customFormat="1">
      <c r="A72" s="66">
        <v>45</v>
      </c>
      <c r="B72" s="67" t="s">
        <v>10084</v>
      </c>
      <c r="C72" s="67" t="s">
        <v>10204</v>
      </c>
      <c r="D72" s="67" t="s">
        <v>10205</v>
      </c>
      <c r="E72" s="67" t="s">
        <v>10210</v>
      </c>
      <c r="F72" s="68">
        <v>4283</v>
      </c>
      <c r="G72" s="68">
        <v>642450</v>
      </c>
      <c r="H72" s="29" t="s">
        <v>10207</v>
      </c>
      <c r="I72" s="48">
        <v>15</v>
      </c>
    </row>
    <row r="73" spans="1:9" s="19" customFormat="1">
      <c r="A73" s="66">
        <v>50</v>
      </c>
      <c r="B73" s="67" t="s">
        <v>10084</v>
      </c>
      <c r="C73" s="67" t="s">
        <v>10204</v>
      </c>
      <c r="D73" s="67" t="s">
        <v>10205</v>
      </c>
      <c r="E73" s="67" t="s">
        <v>10211</v>
      </c>
      <c r="F73" s="68">
        <v>4283</v>
      </c>
      <c r="G73" s="68">
        <v>642450</v>
      </c>
      <c r="H73" s="29" t="s">
        <v>10207</v>
      </c>
      <c r="I73" s="48">
        <v>15</v>
      </c>
    </row>
    <row r="74" spans="1:9" s="19" customFormat="1">
      <c r="A74" s="66">
        <v>71</v>
      </c>
      <c r="B74" s="67" t="s">
        <v>10084</v>
      </c>
      <c r="C74" s="67" t="s">
        <v>10204</v>
      </c>
      <c r="D74" s="67" t="s">
        <v>10205</v>
      </c>
      <c r="E74" s="67" t="s">
        <v>10212</v>
      </c>
      <c r="F74" s="68">
        <v>4283</v>
      </c>
      <c r="G74" s="68">
        <v>642450</v>
      </c>
      <c r="H74" s="29" t="s">
        <v>10207</v>
      </c>
      <c r="I74" s="48">
        <v>15</v>
      </c>
    </row>
    <row r="75" spans="1:9" s="19" customFormat="1">
      <c r="A75" s="66">
        <v>82</v>
      </c>
      <c r="B75" s="67" t="s">
        <v>10084</v>
      </c>
      <c r="C75" s="67" t="s">
        <v>10204</v>
      </c>
      <c r="D75" s="67" t="s">
        <v>10205</v>
      </c>
      <c r="E75" s="67" t="s">
        <v>10213</v>
      </c>
      <c r="F75" s="68">
        <v>4283</v>
      </c>
      <c r="G75" s="68">
        <v>642450</v>
      </c>
      <c r="H75" s="29" t="s">
        <v>10207</v>
      </c>
      <c r="I75" s="48">
        <v>15</v>
      </c>
    </row>
    <row r="76" spans="1:9" s="19" customFormat="1">
      <c r="A76" s="66">
        <v>84</v>
      </c>
      <c r="B76" s="67" t="s">
        <v>10084</v>
      </c>
      <c r="C76" s="67" t="s">
        <v>10204</v>
      </c>
      <c r="D76" s="67" t="s">
        <v>10205</v>
      </c>
      <c r="E76" s="67" t="s">
        <v>10214</v>
      </c>
      <c r="F76" s="68">
        <v>4283</v>
      </c>
      <c r="G76" s="68">
        <v>642450</v>
      </c>
      <c r="H76" s="29" t="s">
        <v>10207</v>
      </c>
      <c r="I76" s="48">
        <v>15</v>
      </c>
    </row>
    <row r="77" spans="1:9" s="19" customFormat="1">
      <c r="A77" s="66">
        <v>7</v>
      </c>
      <c r="B77" s="67" t="s">
        <v>10084</v>
      </c>
      <c r="C77" s="67" t="s">
        <v>10215</v>
      </c>
      <c r="D77" s="67" t="s">
        <v>10216</v>
      </c>
      <c r="E77" s="67" t="s">
        <v>10217</v>
      </c>
      <c r="F77" s="68">
        <v>386</v>
      </c>
      <c r="G77" s="68">
        <v>57900</v>
      </c>
      <c r="H77" s="29" t="s">
        <v>10207</v>
      </c>
      <c r="I77" s="48">
        <v>15</v>
      </c>
    </row>
    <row r="78" spans="1:9" s="19" customFormat="1">
      <c r="A78" s="66">
        <v>60</v>
      </c>
      <c r="B78" s="67" t="s">
        <v>10084</v>
      </c>
      <c r="C78" s="67" t="s">
        <v>10215</v>
      </c>
      <c r="D78" s="67" t="s">
        <v>10216</v>
      </c>
      <c r="E78" s="67" t="s">
        <v>10218</v>
      </c>
      <c r="F78" s="68">
        <v>4283</v>
      </c>
      <c r="G78" s="68">
        <v>642450</v>
      </c>
      <c r="H78" s="29" t="s">
        <v>10207</v>
      </c>
      <c r="I78" s="48">
        <v>15</v>
      </c>
    </row>
    <row r="79" spans="1:9" s="19" customFormat="1">
      <c r="A79" s="66">
        <v>13</v>
      </c>
      <c r="B79" s="67" t="s">
        <v>10084</v>
      </c>
      <c r="C79" s="67" t="s">
        <v>10219</v>
      </c>
      <c r="D79" s="67" t="s">
        <v>10220</v>
      </c>
      <c r="E79" s="67" t="s">
        <v>10221</v>
      </c>
      <c r="F79" s="68">
        <v>1726</v>
      </c>
      <c r="G79" s="68">
        <v>258900</v>
      </c>
      <c r="H79" s="29" t="s">
        <v>10207</v>
      </c>
      <c r="I79" s="48">
        <v>15</v>
      </c>
    </row>
    <row r="80" spans="1:9" s="19" customFormat="1">
      <c r="A80" s="66">
        <v>23</v>
      </c>
      <c r="B80" s="67" t="s">
        <v>10084</v>
      </c>
      <c r="C80" s="69" t="s">
        <v>10219</v>
      </c>
      <c r="D80" s="69" t="s">
        <v>10222</v>
      </c>
      <c r="E80" s="69" t="s">
        <v>10223</v>
      </c>
      <c r="F80" s="70">
        <v>167</v>
      </c>
      <c r="G80" s="70">
        <v>25050</v>
      </c>
      <c r="H80" s="29" t="s">
        <v>10207</v>
      </c>
      <c r="I80" s="48">
        <v>15</v>
      </c>
    </row>
    <row r="81" spans="1:9" s="19" customFormat="1">
      <c r="A81" s="66">
        <v>28</v>
      </c>
      <c r="B81" s="67" t="s">
        <v>10084</v>
      </c>
      <c r="C81" s="67" t="s">
        <v>10219</v>
      </c>
      <c r="D81" s="67" t="s">
        <v>10220</v>
      </c>
      <c r="E81" s="67" t="s">
        <v>10224</v>
      </c>
      <c r="F81" s="68">
        <v>638</v>
      </c>
      <c r="G81" s="68">
        <v>95700</v>
      </c>
      <c r="H81" s="29" t="s">
        <v>10207</v>
      </c>
      <c r="I81" s="48">
        <v>15</v>
      </c>
    </row>
    <row r="82" spans="1:9" s="19" customFormat="1">
      <c r="A82" s="66">
        <v>39</v>
      </c>
      <c r="B82" s="67" t="s">
        <v>10084</v>
      </c>
      <c r="C82" s="67" t="s">
        <v>10219</v>
      </c>
      <c r="D82" s="71" t="s">
        <v>10220</v>
      </c>
      <c r="E82" s="67" t="s">
        <v>10225</v>
      </c>
      <c r="F82" s="68">
        <v>2858</v>
      </c>
      <c r="G82" s="68">
        <v>428700</v>
      </c>
      <c r="H82" s="29" t="s">
        <v>10207</v>
      </c>
      <c r="I82" s="48">
        <v>15</v>
      </c>
    </row>
    <row r="83" spans="1:9" s="19" customFormat="1">
      <c r="A83" s="66">
        <v>40</v>
      </c>
      <c r="B83" s="67" t="s">
        <v>10084</v>
      </c>
      <c r="C83" s="67" t="s">
        <v>10219</v>
      </c>
      <c r="D83" s="67" t="s">
        <v>10220</v>
      </c>
      <c r="E83" s="67" t="s">
        <v>10226</v>
      </c>
      <c r="F83" s="68">
        <v>3472</v>
      </c>
      <c r="G83" s="68">
        <v>520800</v>
      </c>
      <c r="H83" s="29" t="s">
        <v>10207</v>
      </c>
      <c r="I83" s="48">
        <v>15</v>
      </c>
    </row>
    <row r="84" spans="1:9" s="19" customFormat="1">
      <c r="A84" s="66">
        <v>55</v>
      </c>
      <c r="B84" s="67" t="s">
        <v>10084</v>
      </c>
      <c r="C84" s="67" t="s">
        <v>10219</v>
      </c>
      <c r="D84" s="67" t="s">
        <v>10220</v>
      </c>
      <c r="E84" s="67" t="s">
        <v>10227</v>
      </c>
      <c r="F84" s="68">
        <v>4283</v>
      </c>
      <c r="G84" s="68">
        <v>642450</v>
      </c>
      <c r="H84" s="29" t="s">
        <v>10207</v>
      </c>
      <c r="I84" s="48">
        <v>15</v>
      </c>
    </row>
    <row r="85" spans="1:9" s="19" customFormat="1">
      <c r="A85" s="66">
        <v>80</v>
      </c>
      <c r="B85" s="67" t="s">
        <v>10084</v>
      </c>
      <c r="C85" s="67" t="s">
        <v>10219</v>
      </c>
      <c r="D85" s="67" t="s">
        <v>10220</v>
      </c>
      <c r="E85" s="67" t="s">
        <v>10228</v>
      </c>
      <c r="F85" s="68">
        <v>4283</v>
      </c>
      <c r="G85" s="68">
        <v>642450</v>
      </c>
      <c r="H85" s="29" t="s">
        <v>10207</v>
      </c>
      <c r="I85" s="48">
        <v>15</v>
      </c>
    </row>
    <row r="86" spans="1:9" s="19" customFormat="1">
      <c r="A86" s="66">
        <v>2</v>
      </c>
      <c r="B86" s="67" t="s">
        <v>10084</v>
      </c>
      <c r="C86" s="67" t="s">
        <v>10229</v>
      </c>
      <c r="D86" s="67" t="s">
        <v>10230</v>
      </c>
      <c r="E86" s="67" t="s">
        <v>10231</v>
      </c>
      <c r="F86" s="68">
        <v>3118</v>
      </c>
      <c r="G86" s="68">
        <v>467700</v>
      </c>
      <c r="H86" s="29" t="s">
        <v>10207</v>
      </c>
      <c r="I86" s="48">
        <v>15</v>
      </c>
    </row>
    <row r="87" spans="1:9" s="19" customFormat="1">
      <c r="A87" s="66">
        <v>14</v>
      </c>
      <c r="B87" s="67" t="s">
        <v>10084</v>
      </c>
      <c r="C87" s="67" t="s">
        <v>10232</v>
      </c>
      <c r="D87" s="67" t="s">
        <v>10233</v>
      </c>
      <c r="E87" s="67" t="s">
        <v>10234</v>
      </c>
      <c r="F87" s="68">
        <v>1910</v>
      </c>
      <c r="G87" s="68">
        <v>286500</v>
      </c>
      <c r="H87" s="29" t="s">
        <v>10207</v>
      </c>
      <c r="I87" s="48">
        <v>15</v>
      </c>
    </row>
    <row r="88" spans="1:9" s="19" customFormat="1">
      <c r="A88" s="66">
        <v>18</v>
      </c>
      <c r="B88" s="67" t="s">
        <v>10084</v>
      </c>
      <c r="C88" s="67" t="s">
        <v>10232</v>
      </c>
      <c r="D88" s="67" t="s">
        <v>10233</v>
      </c>
      <c r="E88" s="67" t="s">
        <v>10235</v>
      </c>
      <c r="F88" s="68">
        <v>2489</v>
      </c>
      <c r="G88" s="68">
        <v>373350</v>
      </c>
      <c r="H88" s="29" t="s">
        <v>10207</v>
      </c>
      <c r="I88" s="48">
        <v>15</v>
      </c>
    </row>
    <row r="89" spans="1:9" s="19" customFormat="1">
      <c r="A89" s="66">
        <v>26</v>
      </c>
      <c r="B89" s="67" t="s">
        <v>10084</v>
      </c>
      <c r="C89" s="67" t="s">
        <v>10232</v>
      </c>
      <c r="D89" s="67" t="s">
        <v>10233</v>
      </c>
      <c r="E89" s="67" t="s">
        <v>10236</v>
      </c>
      <c r="F89" s="68">
        <v>402</v>
      </c>
      <c r="G89" s="68">
        <v>60300</v>
      </c>
      <c r="H89" s="29" t="s">
        <v>10207</v>
      </c>
      <c r="I89" s="48">
        <v>15</v>
      </c>
    </row>
    <row r="90" spans="1:9" s="19" customFormat="1" ht="17.25" thickBot="1">
      <c r="A90" s="72">
        <v>59</v>
      </c>
      <c r="B90" s="73" t="s">
        <v>10084</v>
      </c>
      <c r="C90" s="73" t="s">
        <v>10232</v>
      </c>
      <c r="D90" s="73" t="s">
        <v>10233</v>
      </c>
      <c r="E90" s="73" t="s">
        <v>10237</v>
      </c>
      <c r="F90" s="74">
        <v>4283</v>
      </c>
      <c r="G90" s="74">
        <v>642450</v>
      </c>
      <c r="H90" s="38" t="s">
        <v>10207</v>
      </c>
      <c r="I90" s="52">
        <v>15</v>
      </c>
    </row>
    <row r="91" spans="1:9" ht="17.25" thickBot="1">
      <c r="A91" s="12"/>
      <c r="B91" s="13"/>
      <c r="C91" s="13"/>
      <c r="D91" s="13"/>
      <c r="E91" s="14"/>
      <c r="F91" s="15">
        <v>271298</v>
      </c>
      <c r="G91" s="15">
        <v>40694700</v>
      </c>
      <c r="H91" s="75"/>
      <c r="I91" s="76"/>
    </row>
    <row r="92" spans="1:9">
      <c r="A92" s="11"/>
      <c r="B92" s="11"/>
      <c r="C92" s="11"/>
      <c r="D92" s="11"/>
      <c r="E92" s="11"/>
    </row>
    <row r="93" spans="1:9">
      <c r="A93" s="11"/>
      <c r="B93" s="11"/>
      <c r="C93" s="11"/>
      <c r="D93" s="11"/>
      <c r="E93" s="11"/>
    </row>
    <row r="94" spans="1:9">
      <c r="A94" s="11"/>
      <c r="B94" s="11"/>
      <c r="C94" s="11"/>
      <c r="D94" s="11"/>
      <c r="E94" s="11"/>
    </row>
    <row r="95" spans="1:9">
      <c r="A95" s="11"/>
      <c r="B95" s="11"/>
      <c r="C95" s="11"/>
      <c r="D95" s="11"/>
      <c r="E95" s="11"/>
    </row>
    <row r="96" spans="1:9">
      <c r="A96" s="11"/>
      <c r="B96" s="11"/>
      <c r="C96" s="11"/>
      <c r="D96" s="11"/>
      <c r="E96" s="11"/>
    </row>
    <row r="97" spans="1:5">
      <c r="A97" s="11"/>
      <c r="B97" s="11"/>
      <c r="C97" s="11"/>
      <c r="D97" s="11"/>
      <c r="E97" s="11"/>
    </row>
    <row r="98" spans="1:5">
      <c r="A98" s="11"/>
      <c r="B98" s="11"/>
      <c r="C98" s="11"/>
      <c r="D98" s="11"/>
      <c r="E98" s="11"/>
    </row>
    <row r="99" spans="1:5">
      <c r="A99" s="11"/>
      <c r="B99" s="11"/>
      <c r="C99" s="11"/>
      <c r="D99" s="11"/>
      <c r="E99" s="11"/>
    </row>
    <row r="100" spans="1:5">
      <c r="A100" s="11"/>
      <c r="B100" s="11"/>
      <c r="C100" s="11"/>
      <c r="D100" s="11"/>
      <c r="E100" s="11"/>
    </row>
    <row r="101" spans="1:5">
      <c r="A101" s="11"/>
      <c r="B101" s="11"/>
      <c r="C101" s="11"/>
      <c r="D101" s="11"/>
      <c r="E101" s="11"/>
    </row>
    <row r="102" spans="1:5">
      <c r="A102" s="11"/>
      <c r="B102" s="11"/>
      <c r="C102" s="11"/>
      <c r="D102" s="11"/>
      <c r="E102" s="11"/>
    </row>
    <row r="103" spans="1:5">
      <c r="A103" s="11"/>
      <c r="B103" s="11"/>
      <c r="C103" s="11"/>
      <c r="D103" s="11"/>
      <c r="E103" s="11"/>
    </row>
    <row r="104" spans="1:5">
      <c r="A104" s="11"/>
      <c r="B104" s="11"/>
      <c r="C104" s="11"/>
      <c r="D104" s="11"/>
      <c r="E104" s="11"/>
    </row>
    <row r="105" spans="1:5">
      <c r="A105" s="11"/>
      <c r="B105" s="11"/>
      <c r="C105" s="11"/>
      <c r="D105" s="11"/>
      <c r="E105" s="11"/>
    </row>
    <row r="106" spans="1:5">
      <c r="A106" s="11"/>
      <c r="B106" s="11"/>
      <c r="C106" s="11"/>
      <c r="D106" s="11"/>
      <c r="E106" s="11"/>
    </row>
    <row r="107" spans="1:5">
      <c r="A107" s="11"/>
      <c r="B107" s="11"/>
      <c r="C107" s="11"/>
      <c r="D107" s="11"/>
      <c r="E107" s="11"/>
    </row>
    <row r="108" spans="1:5">
      <c r="A108" s="11"/>
      <c r="B108" s="11"/>
      <c r="C108" s="11"/>
      <c r="D108" s="11"/>
      <c r="E108" s="11"/>
    </row>
    <row r="109" spans="1:5">
      <c r="A109" s="11"/>
      <c r="B109" s="11"/>
      <c r="C109" s="11"/>
      <c r="D109" s="11"/>
      <c r="E109" s="11"/>
    </row>
    <row r="110" spans="1:5">
      <c r="A110" s="11"/>
      <c r="B110" s="11"/>
      <c r="C110" s="11"/>
      <c r="D110" s="11"/>
      <c r="E110" s="11"/>
    </row>
    <row r="111" spans="1:5">
      <c r="A111" s="11"/>
      <c r="B111" s="11"/>
      <c r="C111" s="11"/>
      <c r="D111" s="11"/>
      <c r="E111" s="11"/>
    </row>
    <row r="112" spans="1:5">
      <c r="A112" s="11"/>
      <c r="B112" s="11"/>
      <c r="C112" s="11"/>
      <c r="D112" s="11"/>
      <c r="E112" s="11"/>
    </row>
    <row r="113" spans="1:5">
      <c r="A113" s="11"/>
      <c r="B113" s="11"/>
      <c r="C113" s="11"/>
      <c r="D113" s="11"/>
      <c r="E113" s="11"/>
    </row>
    <row r="114" spans="1:5">
      <c r="A114" s="11"/>
      <c r="B114" s="11"/>
      <c r="C114" s="11"/>
      <c r="D114" s="11"/>
      <c r="E114" s="11"/>
    </row>
    <row r="115" spans="1:5">
      <c r="A115" s="11"/>
      <c r="B115" s="11"/>
      <c r="C115" s="11"/>
      <c r="D115" s="11"/>
      <c r="E115" s="11"/>
    </row>
    <row r="116" spans="1:5">
      <c r="A116" s="11"/>
      <c r="B116" s="11"/>
      <c r="C116" s="11"/>
      <c r="D116" s="11"/>
      <c r="E116" s="11"/>
    </row>
    <row r="117" spans="1:5">
      <c r="A117" s="11"/>
      <c r="B117" s="11"/>
      <c r="C117" s="11"/>
      <c r="D117" s="11"/>
      <c r="E117" s="11"/>
    </row>
    <row r="118" spans="1:5">
      <c r="A118" s="11"/>
      <c r="B118" s="11"/>
      <c r="C118" s="11"/>
      <c r="D118" s="11"/>
      <c r="E118" s="11"/>
    </row>
    <row r="119" spans="1:5">
      <c r="A119" s="11"/>
      <c r="B119" s="11"/>
      <c r="C119" s="11"/>
      <c r="D119" s="11"/>
      <c r="E119" s="11"/>
    </row>
    <row r="120" spans="1:5">
      <c r="A120" s="11"/>
      <c r="B120" s="11"/>
      <c r="C120" s="11"/>
      <c r="D120" s="11"/>
      <c r="E120" s="11"/>
    </row>
    <row r="121" spans="1:5">
      <c r="A121" s="11"/>
      <c r="B121" s="11"/>
      <c r="C121" s="11"/>
      <c r="D121" s="11"/>
      <c r="E121" s="11"/>
    </row>
    <row r="122" spans="1:5">
      <c r="A122" s="11"/>
      <c r="B122" s="11"/>
      <c r="C122" s="11"/>
      <c r="D122" s="11"/>
      <c r="E122" s="11"/>
    </row>
    <row r="123" spans="1:5">
      <c r="A123" s="11"/>
      <c r="B123" s="11"/>
      <c r="C123" s="11"/>
      <c r="D123" s="11"/>
      <c r="E123" s="11"/>
    </row>
    <row r="124" spans="1:5">
      <c r="A124" s="11"/>
      <c r="B124" s="11"/>
      <c r="C124" s="11"/>
      <c r="D124" s="11"/>
      <c r="E124" s="11"/>
    </row>
    <row r="125" spans="1:5">
      <c r="A125" s="11"/>
      <c r="B125" s="11"/>
      <c r="C125" s="11"/>
      <c r="D125" s="11"/>
      <c r="E125" s="11"/>
    </row>
    <row r="126" spans="1:5">
      <c r="A126" s="11"/>
      <c r="B126" s="11"/>
      <c r="C126" s="11"/>
      <c r="D126" s="11"/>
      <c r="E126" s="11"/>
    </row>
    <row r="127" spans="1:5">
      <c r="A127" s="11"/>
      <c r="B127" s="11"/>
      <c r="C127" s="11"/>
      <c r="D127" s="11"/>
      <c r="E127" s="11"/>
    </row>
    <row r="128" spans="1:5">
      <c r="A128" s="11"/>
      <c r="B128" s="11"/>
      <c r="C128" s="11"/>
      <c r="D128" s="11"/>
      <c r="E128" s="11"/>
    </row>
    <row r="129" spans="1:5">
      <c r="A129" s="11"/>
      <c r="B129" s="11"/>
      <c r="C129" s="11"/>
      <c r="D129" s="11"/>
      <c r="E129" s="11"/>
    </row>
    <row r="130" spans="1:5">
      <c r="A130" s="11"/>
      <c r="B130" s="11"/>
      <c r="C130" s="11"/>
      <c r="D130" s="11"/>
      <c r="E130" s="11"/>
    </row>
    <row r="131" spans="1:5">
      <c r="A131" s="11"/>
      <c r="B131" s="11"/>
      <c r="C131" s="11"/>
      <c r="D131" s="11"/>
      <c r="E131" s="11"/>
    </row>
    <row r="132" spans="1:5">
      <c r="A132" s="11"/>
      <c r="B132" s="11"/>
      <c r="C132" s="11"/>
      <c r="D132" s="11"/>
      <c r="E132" s="11"/>
    </row>
    <row r="133" spans="1:5">
      <c r="A133" s="11"/>
      <c r="B133" s="11"/>
      <c r="C133" s="11"/>
      <c r="D133" s="11"/>
      <c r="E133" s="11"/>
    </row>
    <row r="134" spans="1:5">
      <c r="A134" s="11"/>
      <c r="B134" s="11"/>
      <c r="C134" s="11"/>
      <c r="D134" s="11"/>
      <c r="E134" s="11"/>
    </row>
    <row r="135" spans="1:5">
      <c r="A135" s="11"/>
      <c r="B135" s="11"/>
      <c r="C135" s="11"/>
      <c r="D135" s="11"/>
      <c r="E135" s="11"/>
    </row>
    <row r="136" spans="1:5">
      <c r="A136" s="11"/>
      <c r="B136" s="11"/>
      <c r="C136" s="11"/>
      <c r="D136" s="11"/>
      <c r="E136" s="11"/>
    </row>
    <row r="137" spans="1:5">
      <c r="A137" s="11"/>
      <c r="B137" s="11"/>
      <c r="C137" s="11"/>
      <c r="D137" s="11"/>
      <c r="E137" s="11"/>
    </row>
    <row r="138" spans="1:5">
      <c r="A138" s="11"/>
      <c r="B138" s="11"/>
      <c r="C138" s="11"/>
      <c r="D138" s="11"/>
      <c r="E138" s="11"/>
    </row>
    <row r="139" spans="1:5">
      <c r="A139" s="11"/>
      <c r="B139" s="11"/>
      <c r="C139" s="11"/>
      <c r="D139" s="11"/>
      <c r="E139" s="11"/>
    </row>
    <row r="140" spans="1:5">
      <c r="A140" s="11"/>
      <c r="B140" s="11"/>
      <c r="C140" s="11"/>
      <c r="D140" s="11"/>
      <c r="E140" s="11"/>
    </row>
    <row r="141" spans="1:5">
      <c r="A141" s="11"/>
      <c r="B141" s="11"/>
      <c r="C141" s="11"/>
      <c r="D141" s="11"/>
      <c r="E141" s="11"/>
    </row>
    <row r="142" spans="1:5">
      <c r="A142" s="11"/>
      <c r="B142" s="11"/>
      <c r="C142" s="11"/>
      <c r="D142" s="11"/>
      <c r="E142" s="11"/>
    </row>
    <row r="143" spans="1:5">
      <c r="A143" s="11"/>
      <c r="B143" s="11"/>
      <c r="C143" s="11"/>
      <c r="D143" s="11"/>
      <c r="E143" s="11"/>
    </row>
    <row r="144" spans="1:5">
      <c r="A144" s="11"/>
      <c r="B144" s="11"/>
      <c r="C144" s="11"/>
      <c r="D144" s="11"/>
      <c r="E144" s="11"/>
    </row>
    <row r="145" spans="1:5">
      <c r="A145" s="11"/>
      <c r="B145" s="11"/>
      <c r="C145" s="11"/>
      <c r="D145" s="11"/>
      <c r="E145" s="11"/>
    </row>
    <row r="146" spans="1:5">
      <c r="A146" s="11"/>
      <c r="B146" s="11"/>
      <c r="C146" s="11"/>
      <c r="D146" s="11"/>
      <c r="E146" s="11"/>
    </row>
    <row r="147" spans="1:5">
      <c r="A147" s="11"/>
      <c r="B147" s="11"/>
      <c r="C147" s="11"/>
      <c r="D147" s="11"/>
      <c r="E147" s="11"/>
    </row>
    <row r="148" spans="1:5">
      <c r="A148" s="11"/>
      <c r="B148" s="11"/>
      <c r="C148" s="11"/>
      <c r="D148" s="11"/>
      <c r="E148" s="11"/>
    </row>
    <row r="149" spans="1:5">
      <c r="A149" s="11"/>
      <c r="B149" s="11"/>
      <c r="C149" s="11"/>
      <c r="D149" s="11"/>
      <c r="E149" s="11"/>
    </row>
    <row r="150" spans="1:5">
      <c r="A150" s="11"/>
      <c r="B150" s="11"/>
      <c r="C150" s="11"/>
      <c r="D150" s="11"/>
      <c r="E150" s="11"/>
    </row>
    <row r="151" spans="1:5">
      <c r="A151" s="11"/>
      <c r="B151" s="11"/>
      <c r="C151" s="11"/>
      <c r="D151" s="11"/>
      <c r="E151" s="11"/>
    </row>
    <row r="152" spans="1:5">
      <c r="A152" s="11"/>
      <c r="B152" s="11"/>
      <c r="C152" s="11"/>
      <c r="D152" s="11"/>
      <c r="E152" s="11"/>
    </row>
    <row r="153" spans="1:5">
      <c r="A153" s="11"/>
      <c r="B153" s="11"/>
      <c r="C153" s="11"/>
      <c r="D153" s="11"/>
      <c r="E153" s="11"/>
    </row>
    <row r="154" spans="1:5">
      <c r="A154" s="11"/>
      <c r="B154" s="11"/>
      <c r="C154" s="11"/>
      <c r="D154" s="11"/>
      <c r="E154" s="11"/>
    </row>
    <row r="155" spans="1:5">
      <c r="A155" s="11"/>
      <c r="B155" s="11"/>
      <c r="C155" s="11"/>
      <c r="D155" s="11"/>
      <c r="E155" s="11"/>
    </row>
    <row r="156" spans="1:5">
      <c r="A156" s="11"/>
      <c r="B156" s="11"/>
      <c r="C156" s="11"/>
      <c r="D156" s="11"/>
      <c r="E156" s="11"/>
    </row>
    <row r="157" spans="1:5">
      <c r="A157" s="11"/>
      <c r="B157" s="11"/>
      <c r="C157" s="11"/>
      <c r="D157" s="11"/>
      <c r="E157" s="11"/>
    </row>
    <row r="158" spans="1:5">
      <c r="A158" s="11"/>
      <c r="B158" s="11"/>
      <c r="C158" s="11"/>
      <c r="D158" s="11"/>
      <c r="E158" s="11"/>
    </row>
    <row r="159" spans="1:5">
      <c r="A159" s="11"/>
      <c r="B159" s="11"/>
      <c r="C159" s="11"/>
      <c r="D159" s="11"/>
      <c r="E159" s="11"/>
    </row>
    <row r="160" spans="1:5">
      <c r="A160" s="11"/>
      <c r="B160" s="11"/>
      <c r="C160" s="11"/>
      <c r="D160" s="11"/>
      <c r="E160" s="11"/>
    </row>
    <row r="161" spans="1:5">
      <c r="A161" s="11"/>
      <c r="B161" s="11"/>
      <c r="C161" s="11"/>
      <c r="D161" s="11"/>
      <c r="E161" s="11"/>
    </row>
    <row r="162" spans="1:5">
      <c r="A162" s="11"/>
      <c r="B162" s="11"/>
      <c r="C162" s="11"/>
      <c r="D162" s="11"/>
      <c r="E162" s="11"/>
    </row>
    <row r="163" spans="1:5">
      <c r="A163" s="11"/>
      <c r="B163" s="11"/>
      <c r="C163" s="11"/>
      <c r="D163" s="11"/>
      <c r="E163" s="11"/>
    </row>
    <row r="164" spans="1:5">
      <c r="A164" s="11"/>
      <c r="B164" s="11"/>
      <c r="C164" s="11"/>
      <c r="D164" s="11"/>
      <c r="E164" s="11"/>
    </row>
    <row r="165" spans="1:5">
      <c r="A165" s="11"/>
      <c r="B165" s="11"/>
      <c r="C165" s="11"/>
      <c r="D165" s="11"/>
      <c r="E165" s="11"/>
    </row>
    <row r="166" spans="1:5">
      <c r="A166" s="11"/>
      <c r="B166" s="11"/>
      <c r="C166" s="11"/>
      <c r="D166" s="11"/>
      <c r="E166" s="11"/>
    </row>
    <row r="167" spans="1:5">
      <c r="A167" s="11"/>
      <c r="B167" s="11"/>
      <c r="C167" s="11"/>
      <c r="D167" s="11"/>
      <c r="E167" s="11"/>
    </row>
    <row r="168" spans="1:5">
      <c r="A168" s="11"/>
      <c r="B168" s="11"/>
      <c r="C168" s="11"/>
      <c r="D168" s="11"/>
      <c r="E168" s="11"/>
    </row>
    <row r="169" spans="1:5">
      <c r="A169" s="11"/>
      <c r="B169" s="11"/>
      <c r="C169" s="11"/>
      <c r="D169" s="11"/>
      <c r="E169" s="11"/>
    </row>
    <row r="170" spans="1:5">
      <c r="A170" s="11"/>
      <c r="B170" s="11"/>
      <c r="C170" s="11"/>
      <c r="D170" s="11"/>
      <c r="E170" s="11"/>
    </row>
    <row r="171" spans="1:5">
      <c r="A171" s="11"/>
      <c r="B171" s="11"/>
      <c r="C171" s="11"/>
      <c r="D171" s="11"/>
      <c r="E171" s="11"/>
    </row>
    <row r="172" spans="1:5">
      <c r="A172" s="11"/>
      <c r="B172" s="11"/>
      <c r="C172" s="11"/>
      <c r="D172" s="11"/>
      <c r="E172" s="11"/>
    </row>
    <row r="173" spans="1:5">
      <c r="A173" s="11"/>
      <c r="B173" s="11"/>
      <c r="C173" s="11"/>
      <c r="D173" s="11"/>
      <c r="E173" s="11"/>
    </row>
    <row r="174" spans="1:5">
      <c r="A174" s="11"/>
      <c r="B174" s="11"/>
      <c r="C174" s="11"/>
      <c r="D174" s="11"/>
      <c r="E174" s="11"/>
    </row>
    <row r="175" spans="1:5">
      <c r="A175" s="11"/>
      <c r="B175" s="11"/>
      <c r="C175" s="11"/>
      <c r="D175" s="11"/>
      <c r="E175" s="11"/>
    </row>
    <row r="176" spans="1:5">
      <c r="A176" s="11"/>
      <c r="B176" s="11"/>
      <c r="C176" s="11"/>
      <c r="D176" s="11"/>
      <c r="E176" s="11"/>
    </row>
    <row r="177" spans="1:5">
      <c r="A177" s="11"/>
      <c r="B177" s="11"/>
      <c r="C177" s="11"/>
      <c r="D177" s="11"/>
      <c r="E177" s="11"/>
    </row>
    <row r="178" spans="1:5">
      <c r="A178" s="11"/>
      <c r="B178" s="11"/>
      <c r="C178" s="11"/>
      <c r="D178" s="11"/>
      <c r="E178" s="11"/>
    </row>
    <row r="179" spans="1:5">
      <c r="A179" s="11"/>
      <c r="B179" s="11"/>
      <c r="C179" s="11"/>
      <c r="D179" s="11"/>
      <c r="E179" s="11"/>
    </row>
    <row r="180" spans="1:5">
      <c r="A180" s="11"/>
      <c r="B180" s="11"/>
      <c r="C180" s="11"/>
      <c r="D180" s="11"/>
      <c r="E180" s="11"/>
    </row>
    <row r="181" spans="1:5">
      <c r="A181" s="11"/>
      <c r="B181" s="11"/>
      <c r="C181" s="11"/>
      <c r="D181" s="11"/>
      <c r="E181" s="11"/>
    </row>
    <row r="182" spans="1:5">
      <c r="A182" s="11"/>
      <c r="B182" s="11"/>
      <c r="C182" s="11"/>
      <c r="D182" s="11"/>
      <c r="E182" s="11"/>
    </row>
    <row r="183" spans="1:5">
      <c r="A183" s="11"/>
      <c r="B183" s="11"/>
      <c r="C183" s="11"/>
      <c r="D183" s="11"/>
      <c r="E183" s="11"/>
    </row>
    <row r="184" spans="1:5">
      <c r="A184" s="11"/>
      <c r="B184" s="11"/>
      <c r="C184" s="11"/>
      <c r="D184" s="11"/>
      <c r="E184" s="11"/>
    </row>
    <row r="185" spans="1:5">
      <c r="A185" s="11"/>
      <c r="B185" s="11"/>
      <c r="C185" s="11"/>
      <c r="D185" s="11"/>
      <c r="E185" s="11"/>
    </row>
    <row r="186" spans="1:5">
      <c r="A186" s="11"/>
      <c r="B186" s="11"/>
      <c r="C186" s="11"/>
      <c r="D186" s="11"/>
      <c r="E186" s="11"/>
    </row>
    <row r="187" spans="1:5">
      <c r="A187" s="11"/>
      <c r="B187" s="11"/>
      <c r="C187" s="11"/>
      <c r="D187" s="11"/>
      <c r="E187" s="11"/>
    </row>
    <row r="188" spans="1:5">
      <c r="A188" s="11"/>
      <c r="B188" s="11"/>
      <c r="C188" s="11"/>
      <c r="D188" s="11"/>
      <c r="E188" s="11"/>
    </row>
    <row r="189" spans="1:5">
      <c r="A189" s="11"/>
      <c r="B189" s="11"/>
      <c r="C189" s="11"/>
      <c r="D189" s="11"/>
      <c r="E189" s="11"/>
    </row>
    <row r="190" spans="1:5">
      <c r="A190" s="11"/>
      <c r="B190" s="11"/>
      <c r="C190" s="11"/>
      <c r="D190" s="11"/>
      <c r="E190" s="11"/>
    </row>
    <row r="191" spans="1:5">
      <c r="A191" s="11"/>
      <c r="B191" s="11"/>
      <c r="C191" s="11"/>
      <c r="D191" s="11"/>
      <c r="E191" s="11"/>
    </row>
    <row r="192" spans="1:5">
      <c r="A192" s="11"/>
      <c r="B192" s="11"/>
      <c r="C192" s="11"/>
      <c r="D192" s="11"/>
      <c r="E192" s="11"/>
    </row>
    <row r="193" spans="1:5">
      <c r="A193" s="11"/>
      <c r="B193" s="11"/>
      <c r="C193" s="11"/>
      <c r="D193" s="11"/>
      <c r="E193" s="11"/>
    </row>
    <row r="194" spans="1:5">
      <c r="A194" s="11"/>
      <c r="B194" s="11"/>
      <c r="C194" s="11"/>
      <c r="D194" s="11"/>
      <c r="E194" s="11"/>
    </row>
    <row r="195" spans="1:5">
      <c r="A195" s="11"/>
      <c r="B195" s="11"/>
      <c r="C195" s="11"/>
      <c r="D195" s="11"/>
      <c r="E195" s="11"/>
    </row>
    <row r="196" spans="1:5">
      <c r="A196" s="11"/>
      <c r="B196" s="11"/>
      <c r="C196" s="11"/>
      <c r="D196" s="11"/>
      <c r="E196" s="11"/>
    </row>
    <row r="197" spans="1:5">
      <c r="A197" s="11"/>
      <c r="B197" s="11"/>
      <c r="C197" s="11"/>
      <c r="D197" s="11"/>
      <c r="E197" s="11"/>
    </row>
    <row r="198" spans="1:5">
      <c r="A198" s="11"/>
      <c r="B198" s="11"/>
      <c r="C198" s="11"/>
      <c r="D198" s="11"/>
      <c r="E198" s="11"/>
    </row>
    <row r="199" spans="1:5">
      <c r="A199" s="11"/>
      <c r="B199" s="11"/>
      <c r="C199" s="11"/>
      <c r="D199" s="11"/>
      <c r="E199" s="11"/>
    </row>
    <row r="200" spans="1:5">
      <c r="A200" s="11"/>
      <c r="B200" s="11"/>
      <c r="C200" s="11"/>
      <c r="D200" s="11"/>
      <c r="E200" s="11"/>
    </row>
    <row r="201" spans="1:5">
      <c r="A201" s="11"/>
      <c r="B201" s="11"/>
      <c r="C201" s="11"/>
      <c r="D201" s="11"/>
      <c r="E201" s="11"/>
    </row>
    <row r="202" spans="1:5">
      <c r="A202" s="11"/>
      <c r="B202" s="11"/>
      <c r="C202" s="11"/>
      <c r="D202" s="11"/>
      <c r="E202" s="11"/>
    </row>
    <row r="203" spans="1:5">
      <c r="A203" s="11"/>
      <c r="B203" s="11"/>
      <c r="C203" s="11"/>
      <c r="D203" s="11"/>
      <c r="E203" s="11"/>
    </row>
    <row r="204" spans="1:5">
      <c r="A204" s="11"/>
      <c r="B204" s="11"/>
      <c r="C204" s="11"/>
      <c r="D204" s="11"/>
      <c r="E204" s="11"/>
    </row>
    <row r="205" spans="1:5">
      <c r="A205" s="11"/>
      <c r="B205" s="11"/>
      <c r="C205" s="11"/>
      <c r="D205" s="11"/>
      <c r="E205" s="11"/>
    </row>
    <row r="206" spans="1:5">
      <c r="A206" s="11"/>
      <c r="B206" s="11"/>
      <c r="C206" s="11"/>
      <c r="D206" s="11"/>
      <c r="E206" s="11"/>
    </row>
    <row r="207" spans="1:5">
      <c r="A207" s="11"/>
      <c r="B207" s="11"/>
      <c r="C207" s="11"/>
      <c r="D207" s="11"/>
      <c r="E207" s="11"/>
    </row>
    <row r="208" spans="1:5">
      <c r="A208" s="11"/>
      <c r="B208" s="11"/>
      <c r="C208" s="11"/>
      <c r="D208" s="11"/>
      <c r="E208" s="11"/>
    </row>
    <row r="209" spans="1:5">
      <c r="A209" s="11"/>
      <c r="B209" s="11"/>
      <c r="C209" s="11"/>
      <c r="D209" s="11"/>
      <c r="E209" s="11"/>
    </row>
    <row r="210" spans="1:5">
      <c r="A210" s="11"/>
      <c r="B210" s="11"/>
      <c r="C210" s="11"/>
      <c r="D210" s="11"/>
      <c r="E210" s="11"/>
    </row>
    <row r="211" spans="1:5">
      <c r="A211" s="11"/>
      <c r="B211" s="11"/>
      <c r="C211" s="11"/>
      <c r="D211" s="11"/>
      <c r="E211" s="11"/>
    </row>
    <row r="212" spans="1:5">
      <c r="A212" s="11"/>
      <c r="B212" s="11"/>
      <c r="C212" s="11"/>
      <c r="D212" s="11"/>
      <c r="E212" s="11"/>
    </row>
    <row r="213" spans="1:5">
      <c r="A213" s="11"/>
      <c r="B213" s="11"/>
      <c r="C213" s="11"/>
      <c r="D213" s="11"/>
      <c r="E213" s="11"/>
    </row>
    <row r="214" spans="1:5">
      <c r="A214" s="11"/>
      <c r="B214" s="11"/>
      <c r="C214" s="11"/>
      <c r="D214" s="11"/>
      <c r="E214" s="11"/>
    </row>
    <row r="215" spans="1:5">
      <c r="A215" s="11"/>
      <c r="B215" s="11"/>
      <c r="C215" s="11"/>
      <c r="D215" s="11"/>
      <c r="E215" s="11"/>
    </row>
    <row r="216" spans="1:5">
      <c r="A216" s="11"/>
      <c r="B216" s="11"/>
      <c r="C216" s="11"/>
      <c r="D216" s="11"/>
      <c r="E216" s="11"/>
    </row>
    <row r="217" spans="1:5">
      <c r="A217" s="11"/>
      <c r="B217" s="11"/>
      <c r="C217" s="11"/>
      <c r="D217" s="11"/>
      <c r="E217" s="11"/>
    </row>
    <row r="218" spans="1:5">
      <c r="A218" s="11"/>
      <c r="B218" s="11"/>
      <c r="C218" s="11"/>
      <c r="D218" s="11"/>
      <c r="E218" s="11"/>
    </row>
    <row r="219" spans="1:5">
      <c r="A219" s="11"/>
      <c r="B219" s="11"/>
      <c r="C219" s="11"/>
      <c r="D219" s="11"/>
      <c r="E219" s="11"/>
    </row>
    <row r="220" spans="1:5">
      <c r="A220" s="11"/>
      <c r="B220" s="11"/>
      <c r="C220" s="11"/>
      <c r="D220" s="11"/>
      <c r="E220" s="11"/>
    </row>
    <row r="221" spans="1:5">
      <c r="A221" s="11"/>
      <c r="B221" s="11"/>
      <c r="C221" s="11"/>
      <c r="D221" s="11"/>
      <c r="E221" s="11"/>
    </row>
    <row r="222" spans="1:5">
      <c r="A222" s="11"/>
      <c r="B222" s="11"/>
      <c r="C222" s="11"/>
      <c r="D222" s="11"/>
      <c r="E222" s="11"/>
    </row>
    <row r="223" spans="1:5">
      <c r="A223" s="11"/>
      <c r="B223" s="11"/>
      <c r="C223" s="11"/>
      <c r="D223" s="11"/>
      <c r="E223" s="11"/>
    </row>
    <row r="224" spans="1:5">
      <c r="A224" s="11"/>
      <c r="B224" s="11"/>
      <c r="C224" s="11"/>
      <c r="D224" s="11"/>
      <c r="E224" s="11"/>
    </row>
    <row r="225" spans="1:5">
      <c r="A225" s="11"/>
      <c r="B225" s="11"/>
      <c r="C225" s="11"/>
      <c r="D225" s="11"/>
      <c r="E225" s="11"/>
    </row>
    <row r="226" spans="1:5">
      <c r="A226" s="11"/>
      <c r="B226" s="11"/>
      <c r="C226" s="11"/>
      <c r="D226" s="11"/>
      <c r="E226" s="11"/>
    </row>
    <row r="227" spans="1:5">
      <c r="A227" s="11"/>
      <c r="B227" s="11"/>
      <c r="C227" s="11"/>
      <c r="D227" s="11"/>
      <c r="E227" s="11"/>
    </row>
    <row r="228" spans="1:5">
      <c r="A228" s="11"/>
      <c r="B228" s="11"/>
      <c r="C228" s="11"/>
      <c r="D228" s="11"/>
      <c r="E228" s="11"/>
    </row>
    <row r="229" spans="1:5">
      <c r="A229" s="11"/>
      <c r="B229" s="11"/>
      <c r="C229" s="11"/>
      <c r="D229" s="11"/>
      <c r="E229" s="11"/>
    </row>
    <row r="230" spans="1:5">
      <c r="A230" s="11"/>
      <c r="B230" s="11"/>
      <c r="C230" s="11"/>
      <c r="D230" s="11"/>
      <c r="E230" s="11"/>
    </row>
    <row r="231" spans="1:5">
      <c r="A231" s="11"/>
      <c r="B231" s="11"/>
      <c r="C231" s="11"/>
      <c r="D231" s="11"/>
      <c r="E231" s="11"/>
    </row>
    <row r="232" spans="1:5">
      <c r="A232" s="11"/>
      <c r="B232" s="11"/>
      <c r="C232" s="11"/>
      <c r="D232" s="11"/>
      <c r="E232" s="11"/>
    </row>
    <row r="233" spans="1:5">
      <c r="A233" s="11"/>
      <c r="B233" s="11"/>
      <c r="C233" s="11"/>
      <c r="D233" s="11"/>
      <c r="E233" s="11"/>
    </row>
    <row r="234" spans="1:5">
      <c r="A234" s="11"/>
      <c r="B234" s="11"/>
      <c r="C234" s="11"/>
      <c r="D234" s="11"/>
      <c r="E234" s="11"/>
    </row>
    <row r="235" spans="1:5">
      <c r="A235" s="11"/>
      <c r="B235" s="11"/>
      <c r="C235" s="11"/>
      <c r="D235" s="11"/>
      <c r="E235" s="11"/>
    </row>
    <row r="236" spans="1:5">
      <c r="A236" s="11"/>
      <c r="B236" s="11"/>
      <c r="C236" s="11"/>
      <c r="D236" s="11"/>
      <c r="E236" s="11"/>
    </row>
    <row r="237" spans="1:5">
      <c r="A237" s="11"/>
      <c r="B237" s="11"/>
      <c r="C237" s="11"/>
      <c r="D237" s="11"/>
      <c r="E237" s="11"/>
    </row>
    <row r="238" spans="1:5">
      <c r="A238" s="11"/>
      <c r="B238" s="11"/>
      <c r="C238" s="11"/>
      <c r="D238" s="11"/>
      <c r="E238" s="11"/>
    </row>
    <row r="239" spans="1:5">
      <c r="A239" s="11"/>
      <c r="B239" s="11"/>
      <c r="C239" s="11"/>
      <c r="D239" s="11"/>
      <c r="E239" s="11"/>
    </row>
    <row r="240" spans="1:5">
      <c r="A240" s="11"/>
      <c r="B240" s="11"/>
      <c r="C240" s="11"/>
      <c r="D240" s="11"/>
      <c r="E240" s="11"/>
    </row>
    <row r="241" spans="1:5">
      <c r="A241" s="11"/>
      <c r="B241" s="11"/>
      <c r="C241" s="11"/>
      <c r="D241" s="11"/>
      <c r="E241" s="11"/>
    </row>
    <row r="242" spans="1:5">
      <c r="A242" s="11"/>
      <c r="B242" s="11"/>
      <c r="C242" s="11"/>
      <c r="D242" s="11"/>
      <c r="E242" s="11"/>
    </row>
    <row r="243" spans="1:5">
      <c r="A243" s="11"/>
      <c r="B243" s="11"/>
      <c r="C243" s="11"/>
      <c r="D243" s="11"/>
      <c r="E243" s="11"/>
    </row>
    <row r="244" spans="1:5">
      <c r="A244" s="11"/>
      <c r="B244" s="11"/>
      <c r="C244" s="11"/>
      <c r="D244" s="11"/>
      <c r="E244" s="11"/>
    </row>
    <row r="245" spans="1:5">
      <c r="A245" s="11"/>
      <c r="B245" s="11"/>
      <c r="C245" s="11"/>
      <c r="D245" s="11"/>
      <c r="E245" s="11"/>
    </row>
    <row r="246" spans="1:5">
      <c r="A246" s="11"/>
      <c r="B246" s="11"/>
      <c r="C246" s="11"/>
      <c r="D246" s="11"/>
      <c r="E246" s="11"/>
    </row>
    <row r="247" spans="1:5">
      <c r="A247" s="11"/>
      <c r="B247" s="11"/>
      <c r="C247" s="11"/>
      <c r="D247" s="11"/>
      <c r="E247" s="11"/>
    </row>
    <row r="248" spans="1:5">
      <c r="A248" s="11"/>
      <c r="B248" s="11"/>
      <c r="C248" s="11"/>
      <c r="D248" s="11"/>
      <c r="E248" s="11"/>
    </row>
    <row r="249" spans="1:5">
      <c r="A249" s="11"/>
      <c r="B249" s="11"/>
      <c r="C249" s="11"/>
      <c r="D249" s="11"/>
      <c r="E249" s="11"/>
    </row>
    <row r="250" spans="1:5">
      <c r="A250" s="11"/>
      <c r="B250" s="11"/>
      <c r="C250" s="11"/>
      <c r="D250" s="11"/>
      <c r="E250" s="11"/>
    </row>
    <row r="251" spans="1:5">
      <c r="A251" s="11"/>
      <c r="B251" s="11"/>
      <c r="C251" s="11"/>
      <c r="D251" s="11"/>
      <c r="E251" s="11"/>
    </row>
    <row r="252" spans="1:5">
      <c r="A252" s="11"/>
      <c r="B252" s="11"/>
      <c r="C252" s="11"/>
      <c r="D252" s="11"/>
      <c r="E252" s="11"/>
    </row>
    <row r="253" spans="1:5">
      <c r="A253" s="11"/>
      <c r="B253" s="11"/>
      <c r="C253" s="11"/>
      <c r="D253" s="11"/>
      <c r="E253" s="11"/>
    </row>
    <row r="254" spans="1:5">
      <c r="A254" s="11"/>
      <c r="B254" s="11"/>
      <c r="C254" s="11"/>
      <c r="D254" s="11"/>
      <c r="E254" s="11"/>
    </row>
    <row r="255" spans="1:5">
      <c r="A255" s="11"/>
      <c r="B255" s="11"/>
      <c r="C255" s="11"/>
      <c r="D255" s="11"/>
      <c r="E255" s="11"/>
    </row>
    <row r="256" spans="1:5">
      <c r="A256" s="11"/>
      <c r="B256" s="11"/>
      <c r="C256" s="11"/>
      <c r="D256" s="11"/>
      <c r="E256" s="11"/>
    </row>
    <row r="257" spans="1:5">
      <c r="A257" s="11"/>
      <c r="B257" s="11"/>
      <c r="C257" s="11"/>
      <c r="D257" s="11"/>
      <c r="E257" s="11"/>
    </row>
    <row r="258" spans="1:5">
      <c r="A258" s="11"/>
      <c r="B258" s="11"/>
      <c r="C258" s="11"/>
      <c r="D258" s="11"/>
      <c r="E258" s="11"/>
    </row>
    <row r="259" spans="1:5">
      <c r="A259" s="11"/>
      <c r="B259" s="11"/>
      <c r="C259" s="11"/>
      <c r="D259" s="11"/>
      <c r="E259" s="11"/>
    </row>
  </sheetData>
  <mergeCells count="1">
    <mergeCell ref="A1:I1"/>
  </mergeCells>
  <phoneticPr fontId="2" type="noConversion"/>
  <pageMargins left="0.7" right="0.7" top="0.75" bottom="0.75" header="0.3" footer="0.3"/>
  <pageSetup paperSize="9" orientation="portrait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D31"/>
  <sheetViews>
    <sheetView workbookViewId="0">
      <selection activeCell="R2080" sqref="R2080"/>
    </sheetView>
  </sheetViews>
  <sheetFormatPr defaultColWidth="9" defaultRowHeight="15.75"/>
  <cols>
    <col min="1" max="1" width="30" style="174" customWidth="1"/>
    <col min="2" max="2" width="24" style="174" customWidth="1"/>
    <col min="3" max="3" width="11.375" style="174" customWidth="1"/>
    <col min="4" max="4" width="15.375" style="174" customWidth="1"/>
    <col min="5" max="16384" width="9" style="174"/>
  </cols>
  <sheetData>
    <row r="1" spans="1:4" ht="19.5">
      <c r="A1" s="241" t="s">
        <v>10957</v>
      </c>
      <c r="B1" s="242"/>
      <c r="C1" s="242"/>
      <c r="D1" s="243"/>
    </row>
    <row r="2" spans="1:4">
      <c r="A2" s="244" t="s">
        <v>10958</v>
      </c>
      <c r="B2" s="245"/>
      <c r="C2" s="245"/>
      <c r="D2" s="246"/>
    </row>
    <row r="3" spans="1:4">
      <c r="A3" s="255" t="s">
        <v>10959</v>
      </c>
      <c r="B3" s="256"/>
      <c r="C3" s="256"/>
      <c r="D3" s="257"/>
    </row>
    <row r="4" spans="1:4">
      <c r="A4" s="247" t="s">
        <v>10961</v>
      </c>
      <c r="B4" s="248"/>
      <c r="C4" s="248"/>
      <c r="D4" s="249"/>
    </row>
    <row r="5" spans="1:4">
      <c r="A5" s="250" t="s">
        <v>10960</v>
      </c>
      <c r="B5" s="251"/>
      <c r="C5" s="251"/>
      <c r="D5" s="252"/>
    </row>
    <row r="6" spans="1:4">
      <c r="A6" s="175" t="s">
        <v>10928</v>
      </c>
      <c r="B6" s="175" t="s">
        <v>10929</v>
      </c>
      <c r="C6" s="175" t="s">
        <v>10930</v>
      </c>
      <c r="D6" s="175" t="s">
        <v>10931</v>
      </c>
    </row>
    <row r="7" spans="1:4" ht="27" customHeight="1">
      <c r="A7" s="176"/>
      <c r="B7" s="177"/>
      <c r="C7" s="176"/>
      <c r="D7" s="176"/>
    </row>
    <row r="8" spans="1:4">
      <c r="A8" s="178" t="s">
        <v>10932</v>
      </c>
      <c r="B8" s="258"/>
      <c r="C8" s="259"/>
      <c r="D8" s="259"/>
    </row>
    <row r="9" spans="1:4">
      <c r="A9" s="179" t="s">
        <v>10933</v>
      </c>
      <c r="B9" s="180" t="s">
        <v>10934</v>
      </c>
      <c r="C9" s="175" t="s">
        <v>10935</v>
      </c>
      <c r="D9" s="181" t="s">
        <v>10936</v>
      </c>
    </row>
    <row r="10" spans="1:4" ht="21" customHeight="1">
      <c r="A10" s="182"/>
      <c r="B10" s="183" t="s">
        <v>10937</v>
      </c>
      <c r="C10" s="176"/>
      <c r="D10" s="184"/>
    </row>
    <row r="11" spans="1:4" ht="21" customHeight="1">
      <c r="A11" s="185" t="s">
        <v>10938</v>
      </c>
      <c r="B11" s="260" t="s">
        <v>10939</v>
      </c>
      <c r="C11" s="261"/>
      <c r="D11" s="262"/>
    </row>
    <row r="12" spans="1:4" ht="64.5" customHeight="1">
      <c r="A12" s="186"/>
      <c r="B12" s="263" t="s">
        <v>10940</v>
      </c>
      <c r="C12" s="263"/>
      <c r="D12" s="263"/>
    </row>
    <row r="13" spans="1:4" ht="66" customHeight="1">
      <c r="A13" s="187"/>
      <c r="B13" s="264" t="s">
        <v>10941</v>
      </c>
      <c r="C13" s="264"/>
      <c r="D13" s="264"/>
    </row>
    <row r="14" spans="1:4" ht="51.75" customHeight="1">
      <c r="A14" s="188"/>
      <c r="B14" s="265" t="s">
        <v>10942</v>
      </c>
      <c r="C14" s="266"/>
      <c r="D14" s="189"/>
    </row>
    <row r="15" spans="1:4" ht="51.75" customHeight="1">
      <c r="A15" s="188"/>
      <c r="B15" s="267" t="s">
        <v>10943</v>
      </c>
      <c r="C15" s="268"/>
      <c r="D15" s="269"/>
    </row>
    <row r="16" spans="1:4" s="190" customFormat="1" ht="75" customHeight="1">
      <c r="A16" s="270"/>
      <c r="B16" s="271"/>
      <c r="C16" s="271"/>
      <c r="D16" s="271"/>
    </row>
    <row r="17" spans="1:4" s="190" customFormat="1" ht="12" hidden="1" customHeight="1">
      <c r="A17" s="271"/>
      <c r="B17" s="271"/>
      <c r="C17" s="271"/>
      <c r="D17" s="271"/>
    </row>
    <row r="18" spans="1:4" s="190" customFormat="1" ht="95.25" customHeight="1">
      <c r="A18" s="272"/>
      <c r="B18" s="272"/>
      <c r="C18" s="272"/>
      <c r="D18" s="191"/>
    </row>
    <row r="19" spans="1:4" s="190" customFormat="1" ht="16.5">
      <c r="A19" s="273" t="s">
        <v>10944</v>
      </c>
      <c r="B19" s="274"/>
      <c r="C19" s="274"/>
      <c r="D19" s="274"/>
    </row>
    <row r="20" spans="1:4" s="190" customFormat="1" ht="16.5">
      <c r="A20" s="192" t="s">
        <v>10945</v>
      </c>
      <c r="B20" s="193" t="s">
        <v>10946</v>
      </c>
      <c r="C20" s="253" t="s">
        <v>10947</v>
      </c>
      <c r="D20" s="275"/>
    </row>
    <row r="21" spans="1:4" s="190" customFormat="1" ht="29.25" customHeight="1">
      <c r="A21" s="192"/>
      <c r="B21" s="193"/>
      <c r="C21" s="253"/>
      <c r="D21" s="254"/>
    </row>
    <row r="22" spans="1:4" s="190" customFormat="1" ht="19.5">
      <c r="A22" s="194" t="s">
        <v>10948</v>
      </c>
      <c r="B22" s="226" t="s">
        <v>10949</v>
      </c>
      <c r="C22" s="227"/>
      <c r="D22" s="228"/>
    </row>
    <row r="23" spans="1:4" s="190" customFormat="1" ht="19.5" customHeight="1">
      <c r="A23" s="229" t="s">
        <v>10950</v>
      </c>
      <c r="B23" s="230"/>
      <c r="C23" s="230"/>
      <c r="D23" s="231"/>
    </row>
    <row r="24" spans="1:4" s="190" customFormat="1" ht="16.5">
      <c r="A24" s="232"/>
      <c r="B24" s="233"/>
      <c r="C24" s="233"/>
      <c r="D24" s="234"/>
    </row>
    <row r="25" spans="1:4" s="190" customFormat="1" ht="16.5">
      <c r="A25" s="235" t="s">
        <v>10951</v>
      </c>
      <c r="B25" s="235"/>
      <c r="C25" s="235"/>
      <c r="D25" s="235"/>
    </row>
    <row r="26" spans="1:4" s="190" customFormat="1" ht="35.25" customHeight="1">
      <c r="A26" s="195"/>
      <c r="B26" s="236" t="s">
        <v>10952</v>
      </c>
      <c r="C26" s="237"/>
      <c r="D26" s="238"/>
    </row>
    <row r="27" spans="1:4" s="190" customFormat="1" ht="16.5">
      <c r="A27" s="239" t="s">
        <v>10953</v>
      </c>
      <c r="B27" s="239"/>
      <c r="C27" s="239"/>
      <c r="D27" s="239"/>
    </row>
    <row r="28" spans="1:4" s="190" customFormat="1" ht="16.5">
      <c r="A28" s="196" t="s">
        <v>10954</v>
      </c>
      <c r="B28" s="240" t="s">
        <v>10955</v>
      </c>
      <c r="C28" s="240"/>
      <c r="D28" s="240"/>
    </row>
    <row r="29" spans="1:4" s="190" customFormat="1" ht="23.45" customHeight="1">
      <c r="A29" s="221" t="s">
        <v>10956</v>
      </c>
      <c r="B29" s="222"/>
      <c r="C29" s="222"/>
      <c r="D29" s="223"/>
    </row>
    <row r="30" spans="1:4" s="190" customFormat="1" ht="16.5">
      <c r="A30" s="197"/>
      <c r="B30" s="197"/>
      <c r="C30" s="224"/>
      <c r="D30" s="225"/>
    </row>
    <row r="31" spans="1:4" s="190" customFormat="1" ht="16.5"/>
  </sheetData>
  <mergeCells count="24">
    <mergeCell ref="A1:D1"/>
    <mergeCell ref="A2:D2"/>
    <mergeCell ref="A4:D4"/>
    <mergeCell ref="A5:D5"/>
    <mergeCell ref="C21:D21"/>
    <mergeCell ref="A3:D3"/>
    <mergeCell ref="B8:D8"/>
    <mergeCell ref="B11:D11"/>
    <mergeCell ref="B12:D12"/>
    <mergeCell ref="B13:D13"/>
    <mergeCell ref="B14:C14"/>
    <mergeCell ref="B15:D15"/>
    <mergeCell ref="A16:D17"/>
    <mergeCell ref="A18:C18"/>
    <mergeCell ref="A19:D19"/>
    <mergeCell ref="C20:D20"/>
    <mergeCell ref="A29:D29"/>
    <mergeCell ref="C30:D30"/>
    <mergeCell ref="B22:D22"/>
    <mergeCell ref="A23:D24"/>
    <mergeCell ref="A25:D25"/>
    <mergeCell ref="B26:D26"/>
    <mergeCell ref="A27:D27"/>
    <mergeCell ref="B28:D28"/>
  </mergeCells>
  <phoneticPr fontId="2" type="noConversion"/>
  <dataValidations count="12">
    <dataValidation type="list" errorStyle="warning" allowBlank="1" showErrorMessage="1" error="此欄位資料是否填入正確?" sqref="D7">
      <formula1>"全誼,華曜,欣學英"</formula1>
    </dataValidation>
    <dataValidation type="list" allowBlank="1" showInputMessage="1" showErrorMessage="1" prompt="選擇區域" sqref="B7">
      <formula1>"      ,中區,北區,東區,南區,西區,西屯區,南屯區,北屯區,后里區,潭子區,豐原區"</formula1>
    </dataValidation>
    <dataValidation allowBlank="1" showInputMessage="1" showErrorMessage="1" prompt="自行填入" sqref="A7"/>
    <dataValidation type="list" allowBlank="1" showInputMessage="1" showErrorMessage="1" error="請勾選其他，並於右欄KEYIN。謝謝" prompt="務必選取" sqref="C7">
      <formula1>"愛迪遜,天圖,鉑特,其他"</formula1>
    </dataValidation>
    <dataValidation allowBlank="1" showInputMessage="1" showErrorMessage="1" prompt="學校條碼格式" sqref="B8:D8"/>
    <dataValidation type="list" allowBlank="1" showInputMessage="1" showErrorMessage="1" prompt="選取!!" sqref="B10">
      <formula1>"3碼,4碼,5碼,6碼,7碼,8碼"</formula1>
    </dataValidation>
    <dataValidation type="list" allowBlank="1" showInputMessage="1" showErrorMessage="1" prompt="條碼張數" sqref="C10">
      <formula1>"1,2"</formula1>
    </dataValidation>
    <dataValidation allowBlank="1" showInputMessage="1" sqref="B14:B15"/>
    <dataValidation type="list" allowBlank="1" showInputMessage="1" showErrorMessage="1" prompt="請下拉選擇!" sqref="A21">
      <formula1>"編目,不編目"</formula1>
    </dataValidation>
    <dataValidation type="list" allowBlank="1" showInputMessage="1" showErrorMessage="1" prompt="光碟不編，略過此欄。" sqref="B21">
      <formula1>"與書同號,接在書後編,光碟另編"</formula1>
    </dataValidation>
    <dataValidation type="list" allowBlank="1" showInputMessage="1" showErrorMessage="1" sqref="C21:D21">
      <formula1>"與書籍共用,另有登錄號"</formula1>
    </dataValidation>
    <dataValidation allowBlank="1" prompt="選取!!" sqref="B11"/>
  </dataValidations>
  <printOptions horizontalCentered="1"/>
  <pageMargins left="0.23622047244094491" right="0.23622047244094491" top="0.39370078740157483" bottom="0.39370078740157483" header="0.31496062992125984" footer="0.31496062992125984"/>
  <pageSetup paperSize="9" orientation="portrait" horizontalDpi="200" verticalDpi="2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3</vt:i4>
      </vt:variant>
    </vt:vector>
  </HeadingPairs>
  <TitlesOfParts>
    <vt:vector size="6" baseType="lpstr">
      <vt:lpstr>中文書單</vt:lpstr>
      <vt:lpstr>承辦人員</vt:lpstr>
      <vt:lpstr>編目加工確認單</vt:lpstr>
      <vt:lpstr>中文書單!Print_Area</vt:lpstr>
      <vt:lpstr>中文書單!Print_Titles</vt:lpstr>
      <vt:lpstr>編目加工確認單!TITLE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001</cp:lastModifiedBy>
  <cp:lastPrinted>2017-03-15T01:01:39Z</cp:lastPrinted>
  <dcterms:created xsi:type="dcterms:W3CDTF">2017-02-09T09:54:39Z</dcterms:created>
  <dcterms:modified xsi:type="dcterms:W3CDTF">2017-03-17T02:49:20Z</dcterms:modified>
</cp:coreProperties>
</file>